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Project\Net Promotor Score\"/>
    </mc:Choice>
  </mc:AlternateContent>
  <xr:revisionPtr revIDLastSave="0" documentId="13_ncr:1_{3F6CAB0A-42CF-4D06-975A-33A5CB82D69D}" xr6:coauthVersionLast="47" xr6:coauthVersionMax="47" xr10:uidLastSave="{00000000-0000-0000-0000-000000000000}"/>
  <bookViews>
    <workbookView xWindow="-120" yWindow="-120" windowWidth="29040" windowHeight="15720" activeTab="5" xr2:uid="{8AC3A1A9-C242-4807-A16B-54B4A9D8031A}"/>
  </bookViews>
  <sheets>
    <sheet name="NPS_timeseries_data" sheetId="1" r:id="rId1"/>
    <sheet name="Pie Chart" sheetId="6" r:id="rId2"/>
    <sheet name="Slicers and Timeline" sheetId="7" r:id="rId3"/>
    <sheet name="Chart" sheetId="8" r:id="rId4"/>
    <sheet name="NPS" sheetId="9" r:id="rId5"/>
    <sheet name="Dashboard" sheetId="10" r:id="rId6"/>
  </sheets>
  <definedNames>
    <definedName name="NativeTimeline_Date">#N/A</definedName>
    <definedName name="Slicer_Market">#N/A</definedName>
    <definedName name="Slicer_Quarter">#N/A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7" i="1" l="1"/>
  <c r="O16"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2" i="1"/>
  <c r="C12" i="9"/>
  <c r="R13" i="10" l="1"/>
</calcChain>
</file>

<file path=xl/sharedStrings.xml><?xml version="1.0" encoding="utf-8"?>
<sst xmlns="http://schemas.openxmlformats.org/spreadsheetml/2006/main" count="10038" uniqueCount="4854">
  <si>
    <t>ID</t>
  </si>
  <si>
    <t>Market</t>
  </si>
  <si>
    <t>Customer Name</t>
  </si>
  <si>
    <t>Month</t>
  </si>
  <si>
    <t>Quarter</t>
  </si>
  <si>
    <t>US</t>
  </si>
  <si>
    <t>Krista Richards</t>
  </si>
  <si>
    <t>MEX</t>
  </si>
  <si>
    <t>Monica King</t>
  </si>
  <si>
    <t>UK</t>
  </si>
  <si>
    <t>Ricky Armstrong</t>
  </si>
  <si>
    <t>Andrea Foley</t>
  </si>
  <si>
    <t>Jerry Garcia</t>
  </si>
  <si>
    <t>Jimmy Rojas</t>
  </si>
  <si>
    <t>Jonathan Johnson</t>
  </si>
  <si>
    <t>Brandy Kelley</t>
  </si>
  <si>
    <t>Jay Hernandez</t>
  </si>
  <si>
    <t>Katelyn Smith</t>
  </si>
  <si>
    <t>Carla Fox</t>
  </si>
  <si>
    <t>Vanessa Aguilar DVM</t>
  </si>
  <si>
    <t>Dr. Sara Gonzalez MD</t>
  </si>
  <si>
    <t>Angela White</t>
  </si>
  <si>
    <t>Michael Cummings</t>
  </si>
  <si>
    <t>Megan Brooks</t>
  </si>
  <si>
    <t>Richard Zuniga</t>
  </si>
  <si>
    <t>Emily Hernandez</t>
  </si>
  <si>
    <t>Rebecca Mccormick</t>
  </si>
  <si>
    <t>Xavier Aguilar</t>
  </si>
  <si>
    <t>Scott Williams</t>
  </si>
  <si>
    <t>Thomas Boyle</t>
  </si>
  <si>
    <t>Jane Cox</t>
  </si>
  <si>
    <t>Rebecca Kelley</t>
  </si>
  <si>
    <t>Philip Rojas</t>
  </si>
  <si>
    <t>Bethany Anderson</t>
  </si>
  <si>
    <t>Bonnie Moore</t>
  </si>
  <si>
    <t>Courtney Dunn</t>
  </si>
  <si>
    <t>Patricia Allison</t>
  </si>
  <si>
    <t>Matthew Patterson</t>
  </si>
  <si>
    <t>Karen Moran</t>
  </si>
  <si>
    <t>Richard Lee</t>
  </si>
  <si>
    <t>Joann Wheeler DDS</t>
  </si>
  <si>
    <t>Linda Valencia</t>
  </si>
  <si>
    <t>Timothy Foster</t>
  </si>
  <si>
    <t>Kevin Cisneros</t>
  </si>
  <si>
    <t>Steven Elliott</t>
  </si>
  <si>
    <t>Lisa Martinez</t>
  </si>
  <si>
    <t>Timothy Thomas</t>
  </si>
  <si>
    <t>Daniel Adams</t>
  </si>
  <si>
    <t>Stephanie Walker</t>
  </si>
  <si>
    <t>Robert Richards</t>
  </si>
  <si>
    <t>Amy Reeves</t>
  </si>
  <si>
    <t>John Key</t>
  </si>
  <si>
    <t>Samuel Ayala</t>
  </si>
  <si>
    <t>Tanya Johnson</t>
  </si>
  <si>
    <t>Rachel Simpson</t>
  </si>
  <si>
    <t>Debbie Gould</t>
  </si>
  <si>
    <t>David Mueller</t>
  </si>
  <si>
    <t>William Hernandez</t>
  </si>
  <si>
    <t>Nicholas Cox</t>
  </si>
  <si>
    <t>Tim Patterson</t>
  </si>
  <si>
    <t>Ashley Gentry</t>
  </si>
  <si>
    <t>Tammy Mason</t>
  </si>
  <si>
    <t>Desiree Flores</t>
  </si>
  <si>
    <t>Daniel Kelly</t>
  </si>
  <si>
    <t>Brian Wright</t>
  </si>
  <si>
    <t>Louis Lopez</t>
  </si>
  <si>
    <t>Jessica Adams</t>
  </si>
  <si>
    <t>Robert Crawford</t>
  </si>
  <si>
    <t>Christine Young</t>
  </si>
  <si>
    <t>Teresa Evans</t>
  </si>
  <si>
    <t>Carla Bullock</t>
  </si>
  <si>
    <t>Bryan Smith</t>
  </si>
  <si>
    <t>Jorge Foster</t>
  </si>
  <si>
    <t>Bruce Bruce</t>
  </si>
  <si>
    <t>Jennifer Garcia</t>
  </si>
  <si>
    <t>Jamie Patton</t>
  </si>
  <si>
    <t>Sandra Kelley</t>
  </si>
  <si>
    <t>Scott Collins</t>
  </si>
  <si>
    <t>Laura Fuller</t>
  </si>
  <si>
    <t>Jeremy Coleman</t>
  </si>
  <si>
    <t>Brian Stanton</t>
  </si>
  <si>
    <t>Brandi Smith</t>
  </si>
  <si>
    <t>Brandy Cruz</t>
  </si>
  <si>
    <t>Brittney Barry</t>
  </si>
  <si>
    <t>Margaret Ryan</t>
  </si>
  <si>
    <t>Rachel Kramer</t>
  </si>
  <si>
    <t>Anthony Salazar</t>
  </si>
  <si>
    <t>Patrick Carey</t>
  </si>
  <si>
    <t>Corey Strong</t>
  </si>
  <si>
    <t>Lori Moore</t>
  </si>
  <si>
    <t>Roger Reid</t>
  </si>
  <si>
    <t>Amanda Reed</t>
  </si>
  <si>
    <t>Nicole Gallagher</t>
  </si>
  <si>
    <t>Christina Ellis</t>
  </si>
  <si>
    <t>Kaitlin Soto</t>
  </si>
  <si>
    <t>Jonathan Anderson</t>
  </si>
  <si>
    <t>Wayne Hicks</t>
  </si>
  <si>
    <t>Anna Turner</t>
  </si>
  <si>
    <t>Kimberly Nichols</t>
  </si>
  <si>
    <t>Kyle Simpson</t>
  </si>
  <si>
    <t>Dustin Silva</t>
  </si>
  <si>
    <t>Chris Lawrence</t>
  </si>
  <si>
    <t>Cassandra Martin MD</t>
  </si>
  <si>
    <t>Douglas Baxter</t>
  </si>
  <si>
    <t>John Blackburn</t>
  </si>
  <si>
    <t>Matthew Schwartz</t>
  </si>
  <si>
    <t>Daniel Miller</t>
  </si>
  <si>
    <t>Robyn Smith</t>
  </si>
  <si>
    <t>James Cooper</t>
  </si>
  <si>
    <t>Sonya Harding</t>
  </si>
  <si>
    <t>David Barber</t>
  </si>
  <si>
    <t>John Butler</t>
  </si>
  <si>
    <t>Kevin Blankenship</t>
  </si>
  <si>
    <t>Lacey Reyes</t>
  </si>
  <si>
    <t>Monica Wilson</t>
  </si>
  <si>
    <t>Taylor Smith</t>
  </si>
  <si>
    <t>Margaret Boyd</t>
  </si>
  <si>
    <t>Raymond Jackson</t>
  </si>
  <si>
    <t>Bryan Jacobson</t>
  </si>
  <si>
    <t>Shawn Watson</t>
  </si>
  <si>
    <t>Robert Thomas</t>
  </si>
  <si>
    <t>Joseph Nelson</t>
  </si>
  <si>
    <t>Frank Werner</t>
  </si>
  <si>
    <t>Rebekah Hernandez</t>
  </si>
  <si>
    <t>Michelle Wallace</t>
  </si>
  <si>
    <t>Jasmine Campbell</t>
  </si>
  <si>
    <t>Kayla Hill</t>
  </si>
  <si>
    <t>Thomas Schwartz</t>
  </si>
  <si>
    <t>Susan Bowen</t>
  </si>
  <si>
    <t>Maria Strickland</t>
  </si>
  <si>
    <t>Heidi Stewart</t>
  </si>
  <si>
    <t>Deborah Morrow</t>
  </si>
  <si>
    <t>Richard Castillo</t>
  </si>
  <si>
    <t>Kristin Campbell</t>
  </si>
  <si>
    <t>Dr. Charles Brown</t>
  </si>
  <si>
    <t>James Thomas</t>
  </si>
  <si>
    <t>Paul Kelly</t>
  </si>
  <si>
    <t>Carl Morales</t>
  </si>
  <si>
    <t>Ian Thompson</t>
  </si>
  <si>
    <t>Mary Lewis</t>
  </si>
  <si>
    <t>Benjamin Collins MD</t>
  </si>
  <si>
    <t>Claire Park</t>
  </si>
  <si>
    <t>Ryan Marquez</t>
  </si>
  <si>
    <t>Michelle Bradley</t>
  </si>
  <si>
    <t>Angela Perry</t>
  </si>
  <si>
    <t>Stephanie Santos</t>
  </si>
  <si>
    <t>Anita Kennedy</t>
  </si>
  <si>
    <t>Breanna Fuentes</t>
  </si>
  <si>
    <t>Teresa Price</t>
  </si>
  <si>
    <t>Dr. Maureen Blackwell DVM</t>
  </si>
  <si>
    <t>Alice Rocha</t>
  </si>
  <si>
    <t>Kelsey Khan</t>
  </si>
  <si>
    <t>Jennifer Wall</t>
  </si>
  <si>
    <t>Misty Buckley</t>
  </si>
  <si>
    <t>Natalie Campbell</t>
  </si>
  <si>
    <t>Brenda Carter</t>
  </si>
  <si>
    <t>Tina Mitchell</t>
  </si>
  <si>
    <t>Elizabeth Schmitt</t>
  </si>
  <si>
    <t>Michael Vasquez</t>
  </si>
  <si>
    <t>Kirsten Smith</t>
  </si>
  <si>
    <t>Vincent Hardy</t>
  </si>
  <si>
    <t>Julie Proctor</t>
  </si>
  <si>
    <t>Mrs. Brittany Shepherd</t>
  </si>
  <si>
    <t>Tonya Smith</t>
  </si>
  <si>
    <t>Brian Wallace</t>
  </si>
  <si>
    <t>Wendy Hammond</t>
  </si>
  <si>
    <t>Paul Pratt</t>
  </si>
  <si>
    <t>Samantha Beck</t>
  </si>
  <si>
    <t>Christopher Kim</t>
  </si>
  <si>
    <t>Mark Edwards</t>
  </si>
  <si>
    <t>Clinton Sanders</t>
  </si>
  <si>
    <t>William George</t>
  </si>
  <si>
    <t>Nicole Rodriguez</t>
  </si>
  <si>
    <t>Jonathan Mcdaniel</t>
  </si>
  <si>
    <t>Micheal Castillo</t>
  </si>
  <si>
    <t>Edward Jimenez</t>
  </si>
  <si>
    <t>Carl Adams</t>
  </si>
  <si>
    <t>Rachel Ramsey</t>
  </si>
  <si>
    <t>James Beard</t>
  </si>
  <si>
    <t>Clarence Ross</t>
  </si>
  <si>
    <t>Colleen Ramirez</t>
  </si>
  <si>
    <t>Christina Lindsey</t>
  </si>
  <si>
    <t>Regina Gonzalez</t>
  </si>
  <si>
    <t>Zachary Harvey</t>
  </si>
  <si>
    <t>Michelle Bowers</t>
  </si>
  <si>
    <t>Samantha Allen</t>
  </si>
  <si>
    <t>Cory Hansen</t>
  </si>
  <si>
    <t>Carlos Bridges</t>
  </si>
  <si>
    <t>Rachel Massey</t>
  </si>
  <si>
    <t>Chad Bender</t>
  </si>
  <si>
    <t>Robert Fox</t>
  </si>
  <si>
    <t>Shawn Taylor</t>
  </si>
  <si>
    <t>Rodney Kelley</t>
  </si>
  <si>
    <t>Timothy Carroll</t>
  </si>
  <si>
    <t>Bruce Lane</t>
  </si>
  <si>
    <t>Jillian Rodriguez</t>
  </si>
  <si>
    <t>Chelsea Roth</t>
  </si>
  <si>
    <t>Tony Middleton</t>
  </si>
  <si>
    <t>Elizabeth Sanchez</t>
  </si>
  <si>
    <t>Ashlee Hanson</t>
  </si>
  <si>
    <t>Lorraine Fletcher</t>
  </si>
  <si>
    <t>Ryan Wood</t>
  </si>
  <si>
    <t>Katherine Best</t>
  </si>
  <si>
    <t>Susan Cooley</t>
  </si>
  <si>
    <t>Diana Thompson</t>
  </si>
  <si>
    <t>Jonathan Harmon</t>
  </si>
  <si>
    <t>Michael Leonard</t>
  </si>
  <si>
    <t>Martha Willis</t>
  </si>
  <si>
    <t>Mason Scott</t>
  </si>
  <si>
    <t>Sergio White</t>
  </si>
  <si>
    <t>Michael Dillon</t>
  </si>
  <si>
    <t>Robert Bush</t>
  </si>
  <si>
    <t>Kyle Schneider</t>
  </si>
  <si>
    <t>Marc Lopez</t>
  </si>
  <si>
    <t>David Rogers</t>
  </si>
  <si>
    <t>Gilbert Lopez</t>
  </si>
  <si>
    <t>Donald Alvarez</t>
  </si>
  <si>
    <t>Raymond Cruz</t>
  </si>
  <si>
    <t>Andrea Keller</t>
  </si>
  <si>
    <t>Jennifer Myers</t>
  </si>
  <si>
    <t>Logan Calhoun</t>
  </si>
  <si>
    <t>Cynthia Bradley</t>
  </si>
  <si>
    <t>Robert Yang</t>
  </si>
  <si>
    <t>Bryan Jimenez</t>
  </si>
  <si>
    <t>Michelle Edwards</t>
  </si>
  <si>
    <t>Eric Suarez</t>
  </si>
  <si>
    <t>Jamie Hill</t>
  </si>
  <si>
    <t>Jonathan Jones</t>
  </si>
  <si>
    <t>Brandy Gonzalez</t>
  </si>
  <si>
    <t>Michael Brown</t>
  </si>
  <si>
    <t>Ray Taylor</t>
  </si>
  <si>
    <t>Sarah Torres</t>
  </si>
  <si>
    <t>Ryan Dudley</t>
  </si>
  <si>
    <t>Shawn Bailey</t>
  </si>
  <si>
    <t>Andres Cooper</t>
  </si>
  <si>
    <t>Bryan White</t>
  </si>
  <si>
    <t>Julie Ramirez</t>
  </si>
  <si>
    <t>Mark Lynn</t>
  </si>
  <si>
    <t>Thomas Lopez</t>
  </si>
  <si>
    <t>Stephen Adams</t>
  </si>
  <si>
    <t>Karina Collins</t>
  </si>
  <si>
    <t>Nicole Wood</t>
  </si>
  <si>
    <t>Thomas Wu</t>
  </si>
  <si>
    <t>Robert Campbell</t>
  </si>
  <si>
    <t>Alexis Baker</t>
  </si>
  <si>
    <t>William Morgan</t>
  </si>
  <si>
    <t>Kimberly Sandoval</t>
  </si>
  <si>
    <t>Stacey Davis</t>
  </si>
  <si>
    <t>Nicole Sawyer</t>
  </si>
  <si>
    <t>John Harris</t>
  </si>
  <si>
    <t>Michael Hall</t>
  </si>
  <si>
    <t>Richard Smith</t>
  </si>
  <si>
    <t>Lori Harris</t>
  </si>
  <si>
    <t>Daniel Faulkner</t>
  </si>
  <si>
    <t>Loretta Hardy</t>
  </si>
  <si>
    <t>Anthony Oliver</t>
  </si>
  <si>
    <t>Jessica Smith</t>
  </si>
  <si>
    <t>Alison Martinez</t>
  </si>
  <si>
    <t>David Miller</t>
  </si>
  <si>
    <t>Nancy Wells</t>
  </si>
  <si>
    <t>Samantha Moore</t>
  </si>
  <si>
    <t>Brian Clayton</t>
  </si>
  <si>
    <t>Chelsea Ruiz</t>
  </si>
  <si>
    <t>Robert Hanson</t>
  </si>
  <si>
    <t>Alexis Hamilton MD</t>
  </si>
  <si>
    <t>Lindsey White</t>
  </si>
  <si>
    <t>Benjamin Nelson</t>
  </si>
  <si>
    <t>Michael Lucas</t>
  </si>
  <si>
    <t>Kimberly Mack</t>
  </si>
  <si>
    <t>Kara Miller</t>
  </si>
  <si>
    <t>David Richards</t>
  </si>
  <si>
    <t>Jessica West</t>
  </si>
  <si>
    <t>Hayden Casey</t>
  </si>
  <si>
    <t>Justin Roberts II</t>
  </si>
  <si>
    <t>Chloe Norton</t>
  </si>
  <si>
    <t>Meredith Ortiz</t>
  </si>
  <si>
    <t>Crystal Bird</t>
  </si>
  <si>
    <t>Caitlin Hogan</t>
  </si>
  <si>
    <t>Sandy Stone</t>
  </si>
  <si>
    <t>James Black</t>
  </si>
  <si>
    <t>Corey Hayes</t>
  </si>
  <si>
    <t>Andrew Esparza MD</t>
  </si>
  <si>
    <t>Trevor Brown</t>
  </si>
  <si>
    <t>Stephen Webb</t>
  </si>
  <si>
    <t>Alex Hamilton</t>
  </si>
  <si>
    <t>April Valencia</t>
  </si>
  <si>
    <t>Justin Hahn</t>
  </si>
  <si>
    <t>Samuel Ross</t>
  </si>
  <si>
    <t>Matthew Miller</t>
  </si>
  <si>
    <t>Sharon Petersen</t>
  </si>
  <si>
    <t>Jacqueline Rivera</t>
  </si>
  <si>
    <t>Frank Henry</t>
  </si>
  <si>
    <t>Thomas Mejia</t>
  </si>
  <si>
    <t>Edward Gross</t>
  </si>
  <si>
    <t>Travis Ortega</t>
  </si>
  <si>
    <t>Jamie Oconnor</t>
  </si>
  <si>
    <t>Peter Richardson</t>
  </si>
  <si>
    <t>Matthew Wood</t>
  </si>
  <si>
    <t>Shawn Martin</t>
  </si>
  <si>
    <t>Matthew Burns</t>
  </si>
  <si>
    <t>Mark Robinson</t>
  </si>
  <si>
    <t>Laura Taylor</t>
  </si>
  <si>
    <t>Joshua Hughes</t>
  </si>
  <si>
    <t>Timothy Lee</t>
  </si>
  <si>
    <t>Amanda Diaz</t>
  </si>
  <si>
    <t>Jeremy Frey</t>
  </si>
  <si>
    <t>Terry Ibarra</t>
  </si>
  <si>
    <t>Christopher Chavez</t>
  </si>
  <si>
    <t>Thomas Turner</t>
  </si>
  <si>
    <t>Sonya Stevens</t>
  </si>
  <si>
    <t>Dennis Lester</t>
  </si>
  <si>
    <t>Jordan Garcia</t>
  </si>
  <si>
    <t>Joy Joseph</t>
  </si>
  <si>
    <t>Charles Miller</t>
  </si>
  <si>
    <t>Kenneth Lopez</t>
  </si>
  <si>
    <t>Joseph Cruz PhD</t>
  </si>
  <si>
    <t>John Hughes</t>
  </si>
  <si>
    <t>Matthew Morales</t>
  </si>
  <si>
    <t>Dr. Kenneth Snyder Jr.</t>
  </si>
  <si>
    <t>James Jones</t>
  </si>
  <si>
    <t>Cheryl Gomez</t>
  </si>
  <si>
    <t>Nicole Cole</t>
  </si>
  <si>
    <t>Susan Moore</t>
  </si>
  <si>
    <t>Natalie Taylor</t>
  </si>
  <si>
    <t>Michael Bailey</t>
  </si>
  <si>
    <t>Lisa Hughes</t>
  </si>
  <si>
    <t>Cheyenne Lewis</t>
  </si>
  <si>
    <t>Carolyn Charles</t>
  </si>
  <si>
    <t>James Davis</t>
  </si>
  <si>
    <t>Joe Taylor</t>
  </si>
  <si>
    <t>Tracey Long</t>
  </si>
  <si>
    <t>Danny Bruce</t>
  </si>
  <si>
    <t>Jordan Duncan</t>
  </si>
  <si>
    <t>Jessica Stewart</t>
  </si>
  <si>
    <t>Lindsey Schneider</t>
  </si>
  <si>
    <t>Richard Cross</t>
  </si>
  <si>
    <t>Rebecca Atkinson</t>
  </si>
  <si>
    <t>Justin Sullivan</t>
  </si>
  <si>
    <t>Sharon Wells</t>
  </si>
  <si>
    <t>Jennifer Guzman</t>
  </si>
  <si>
    <t>Michael Williams</t>
  </si>
  <si>
    <t>Christopher Morales</t>
  </si>
  <si>
    <t>Kristen Bowers DDS</t>
  </si>
  <si>
    <t>Jasmine Fitzgerald</t>
  </si>
  <si>
    <t>Rebecca Flynn</t>
  </si>
  <si>
    <t>David Clark</t>
  </si>
  <si>
    <t>Amy English</t>
  </si>
  <si>
    <t>Clifford Dixon</t>
  </si>
  <si>
    <t>Casey White</t>
  </si>
  <si>
    <t>Kimberly Hubbard</t>
  </si>
  <si>
    <t>Candace Barrett</t>
  </si>
  <si>
    <t>Mr. Tyler Carr</t>
  </si>
  <si>
    <t>Rebecca Diaz</t>
  </si>
  <si>
    <t>Marie Gordon</t>
  </si>
  <si>
    <t>Bryan Moss DDS</t>
  </si>
  <si>
    <t>Shelly Giles</t>
  </si>
  <si>
    <t>Donna Rowe</t>
  </si>
  <si>
    <t>Lisa West</t>
  </si>
  <si>
    <t>Jay Dunn</t>
  </si>
  <si>
    <t>Travis Jordan</t>
  </si>
  <si>
    <t>Melissa Brewer</t>
  </si>
  <si>
    <t>Edgar Vazquez</t>
  </si>
  <si>
    <t>Thomas Wilson</t>
  </si>
  <si>
    <t>David Lowery</t>
  </si>
  <si>
    <t>Ashley Gross</t>
  </si>
  <si>
    <t>Dylan Martin</t>
  </si>
  <si>
    <t>Christopher Morrow</t>
  </si>
  <si>
    <t>Kathryn Carlson</t>
  </si>
  <si>
    <t>Leslie King</t>
  </si>
  <si>
    <t>Michelle Cooper</t>
  </si>
  <si>
    <t>Jeremy Davis</t>
  </si>
  <si>
    <t>Thomas Spencer</t>
  </si>
  <si>
    <t>Brian Lopez</t>
  </si>
  <si>
    <t>Connor Sanford</t>
  </si>
  <si>
    <t>Erica Walters</t>
  </si>
  <si>
    <t>Yolanda Carlson</t>
  </si>
  <si>
    <t>Scott Carpenter</t>
  </si>
  <si>
    <t>Austin Williams</t>
  </si>
  <si>
    <t>Shane Dunlap</t>
  </si>
  <si>
    <t>Keith Rojas III</t>
  </si>
  <si>
    <t>Andrew Oneal</t>
  </si>
  <si>
    <t>Diana Fernandez DVM</t>
  </si>
  <si>
    <t>Kimberly Shelton</t>
  </si>
  <si>
    <t>Andrew Austin</t>
  </si>
  <si>
    <t>Thomas Butler</t>
  </si>
  <si>
    <t>Steven Mendoza</t>
  </si>
  <si>
    <t>Colton Parks</t>
  </si>
  <si>
    <t>Laura Johnson</t>
  </si>
  <si>
    <t>Cynthia Rodriguez</t>
  </si>
  <si>
    <t>Kathleen Wagner</t>
  </si>
  <si>
    <t>Chris Heath</t>
  </si>
  <si>
    <t>Phillip Charles</t>
  </si>
  <si>
    <t>Craig Ramsey</t>
  </si>
  <si>
    <t>Virginia Rowe</t>
  </si>
  <si>
    <t>Jennifer Brown</t>
  </si>
  <si>
    <t>Dawn Carpenter</t>
  </si>
  <si>
    <t>Patrick Lewis</t>
  </si>
  <si>
    <t>Ryan Jones</t>
  </si>
  <si>
    <t>David Mcclain</t>
  </si>
  <si>
    <t>Carl Rodgers</t>
  </si>
  <si>
    <t>Matthew Donaldson</t>
  </si>
  <si>
    <t>Donna Benitez</t>
  </si>
  <si>
    <t>Ashley Russell</t>
  </si>
  <si>
    <t>Kelly Dorsey</t>
  </si>
  <si>
    <t>James Mclean</t>
  </si>
  <si>
    <t>Christopher Thomas</t>
  </si>
  <si>
    <t>Kenneth Ward</t>
  </si>
  <si>
    <t>Monique Wilson</t>
  </si>
  <si>
    <t>Hannah Thompson</t>
  </si>
  <si>
    <t>Miguel Rodriguez</t>
  </si>
  <si>
    <t>Kelly Lee</t>
  </si>
  <si>
    <t>Margaret Bates</t>
  </si>
  <si>
    <t>Alison Jones</t>
  </si>
  <si>
    <t>Taylor Cooper</t>
  </si>
  <si>
    <t>Kenneth Sawyer</t>
  </si>
  <si>
    <t>Jason Davis</t>
  </si>
  <si>
    <t>Mark York</t>
  </si>
  <si>
    <t>Raymond Nelson</t>
  </si>
  <si>
    <t>Justin Miller</t>
  </si>
  <si>
    <t>Timothy Salinas</t>
  </si>
  <si>
    <t>Donna Mckay</t>
  </si>
  <si>
    <t>Donna Owens</t>
  </si>
  <si>
    <t>Stephen Watson</t>
  </si>
  <si>
    <t>George Reid</t>
  </si>
  <si>
    <t>Sheena Robinson</t>
  </si>
  <si>
    <t>Ernest Moreno</t>
  </si>
  <si>
    <t>Dr. Ashley Johnson DVM</t>
  </si>
  <si>
    <t>Michael Frost</t>
  </si>
  <si>
    <t>Charles Gutierrez</t>
  </si>
  <si>
    <t>Emily Medina</t>
  </si>
  <si>
    <t>Kevin Mullins</t>
  </si>
  <si>
    <t>Robert Gonzales</t>
  </si>
  <si>
    <t>Samuel Cannon</t>
  </si>
  <si>
    <t>Destiny Johnson</t>
  </si>
  <si>
    <t>Evelyn Jackson</t>
  </si>
  <si>
    <t>Steven Graham</t>
  </si>
  <si>
    <t>Douglas Johnson</t>
  </si>
  <si>
    <t>Alyssa Harris</t>
  </si>
  <si>
    <t>Stacey Williams</t>
  </si>
  <si>
    <t>Shawn Miles Jr.</t>
  </si>
  <si>
    <t>Paula Jones</t>
  </si>
  <si>
    <t>Jonathan Pierce</t>
  </si>
  <si>
    <t>John Smith</t>
  </si>
  <si>
    <t>Benjamin Martin</t>
  </si>
  <si>
    <t>Christina Williams</t>
  </si>
  <si>
    <t>Stephen Meyer</t>
  </si>
  <si>
    <t>David Khan MD</t>
  </si>
  <si>
    <t>Yvonne Lee DDS</t>
  </si>
  <si>
    <t>Brian Wilson</t>
  </si>
  <si>
    <t>Ryan Green</t>
  </si>
  <si>
    <t>Jennifer Jackson MD</t>
  </si>
  <si>
    <t>Anthony Smith</t>
  </si>
  <si>
    <t>Leslie Wyatt</t>
  </si>
  <si>
    <t>Michael Mercado</t>
  </si>
  <si>
    <t>Kevin Scott</t>
  </si>
  <si>
    <t>Brenda Ramsey</t>
  </si>
  <si>
    <t>Christopher Walker</t>
  </si>
  <si>
    <t>Erin Archer</t>
  </si>
  <si>
    <t>Sara Trujillo</t>
  </si>
  <si>
    <t>Sara Hawkins</t>
  </si>
  <si>
    <t>Christopher Benjamin</t>
  </si>
  <si>
    <t>Brian Kelly</t>
  </si>
  <si>
    <t>Joshua Drake</t>
  </si>
  <si>
    <t>Justin Miranda</t>
  </si>
  <si>
    <t>Mr. Jeff Brewer MD</t>
  </si>
  <si>
    <t>Alexander Miller</t>
  </si>
  <si>
    <t>Barbara Edwards</t>
  </si>
  <si>
    <t>Shane Fisher</t>
  </si>
  <si>
    <t>Michael Lin</t>
  </si>
  <si>
    <t>John Vasquez</t>
  </si>
  <si>
    <t>Donna Shea</t>
  </si>
  <si>
    <t>Jennifer Holloway</t>
  </si>
  <si>
    <t>Dillon Davis</t>
  </si>
  <si>
    <t>Kristen Harris</t>
  </si>
  <si>
    <t>Sandra Boyd</t>
  </si>
  <si>
    <t>Kimberly Munoz DDS</t>
  </si>
  <si>
    <t>Ronald Anderson</t>
  </si>
  <si>
    <t>Jessica Moore</t>
  </si>
  <si>
    <t>Ashley Mccann</t>
  </si>
  <si>
    <t>Kaitlin Coleman</t>
  </si>
  <si>
    <t>Michael Delacruz</t>
  </si>
  <si>
    <t>Kelly Fox</t>
  </si>
  <si>
    <t>Scott Wall</t>
  </si>
  <si>
    <t>Adam Martin</t>
  </si>
  <si>
    <t>Tracie Day</t>
  </si>
  <si>
    <t>Paul Vasquez</t>
  </si>
  <si>
    <t>Carl Brown</t>
  </si>
  <si>
    <t>Carol Cervantes</t>
  </si>
  <si>
    <t>James White</t>
  </si>
  <si>
    <t>Wendy Anderson</t>
  </si>
  <si>
    <t>Brandon Johnson</t>
  </si>
  <si>
    <t>Amber Blackburn</t>
  </si>
  <si>
    <t>Kelly Anthony</t>
  </si>
  <si>
    <t>Kimberly Young</t>
  </si>
  <si>
    <t>Amy Hall</t>
  </si>
  <si>
    <t>Michelle Johnson</t>
  </si>
  <si>
    <t>Amy Benton</t>
  </si>
  <si>
    <t>Randall Meadows</t>
  </si>
  <si>
    <t>Christopher Hatfield</t>
  </si>
  <si>
    <t>Stephanie Saunders</t>
  </si>
  <si>
    <t>Jennifer Jones</t>
  </si>
  <si>
    <t>Andrea Parks</t>
  </si>
  <si>
    <t>Christina Whitaker</t>
  </si>
  <si>
    <t>Dana Howard</t>
  </si>
  <si>
    <t>Joseph Kent</t>
  </si>
  <si>
    <t>Larry Wright</t>
  </si>
  <si>
    <t>Eileen Moore</t>
  </si>
  <si>
    <t>Deanna Bell</t>
  </si>
  <si>
    <t>Alexis Long</t>
  </si>
  <si>
    <t>Mrs. Elizabeth Moore</t>
  </si>
  <si>
    <t>Patricia Shannon</t>
  </si>
  <si>
    <t>Heather Peterson</t>
  </si>
  <si>
    <t>Debbie Lee</t>
  </si>
  <si>
    <t>Allen Valencia</t>
  </si>
  <si>
    <t>David Smith</t>
  </si>
  <si>
    <t>Bryan Khan</t>
  </si>
  <si>
    <t>Danielle Griffin</t>
  </si>
  <si>
    <t>Michael Brooks</t>
  </si>
  <si>
    <t>James Patterson</t>
  </si>
  <si>
    <t>Wyatt Mays</t>
  </si>
  <si>
    <t>Juan Zuniga</t>
  </si>
  <si>
    <t>James Brown</t>
  </si>
  <si>
    <t>James Cain</t>
  </si>
  <si>
    <t>Theresa Martin</t>
  </si>
  <si>
    <t>Casey Rojas</t>
  </si>
  <si>
    <t>Monica Valencia</t>
  </si>
  <si>
    <t>Matthew Fields</t>
  </si>
  <si>
    <t>Courtney Warren</t>
  </si>
  <si>
    <t>Jo Walker DDS</t>
  </si>
  <si>
    <t>Gregory Barrera</t>
  </si>
  <si>
    <t>Jose Harris</t>
  </si>
  <si>
    <t>Deborah Houston</t>
  </si>
  <si>
    <t>Michelle Whitaker</t>
  </si>
  <si>
    <t>John Anderson</t>
  </si>
  <si>
    <t>Steven Sanchez</t>
  </si>
  <si>
    <t>Omar Kelly</t>
  </si>
  <si>
    <t>Christina Jones</t>
  </si>
  <si>
    <t>Sarah Gomez</t>
  </si>
  <si>
    <t>Sean Allen</t>
  </si>
  <si>
    <t>Kathy Wang</t>
  </si>
  <si>
    <t>Stephen Smith</t>
  </si>
  <si>
    <t>Andrew Lester</t>
  </si>
  <si>
    <t>Jason Harris</t>
  </si>
  <si>
    <t>Bailey Smith</t>
  </si>
  <si>
    <t>Jenny Gonzalez</t>
  </si>
  <si>
    <t>Christopher Jenkins</t>
  </si>
  <si>
    <t>Stephanie Robles</t>
  </si>
  <si>
    <t>Ryan Cross</t>
  </si>
  <si>
    <t>Leslie Johnson</t>
  </si>
  <si>
    <t>Maria Cruz</t>
  </si>
  <si>
    <t>Alison Carlson</t>
  </si>
  <si>
    <t>Melissa Cole</t>
  </si>
  <si>
    <t>Nicholas Evans</t>
  </si>
  <si>
    <t>Gary Smith</t>
  </si>
  <si>
    <t>Margaret Lewis</t>
  </si>
  <si>
    <t>Laura Jenkins</t>
  </si>
  <si>
    <t>Carol Long</t>
  </si>
  <si>
    <t>Nicholas Garrett</t>
  </si>
  <si>
    <t>Curtis Macdonald</t>
  </si>
  <si>
    <t>Samuel Webb</t>
  </si>
  <si>
    <t>Kimberly Clark</t>
  </si>
  <si>
    <t>Lisa Munoz</t>
  </si>
  <si>
    <t>Thomas Casey</t>
  </si>
  <si>
    <t>Debra Thomas</t>
  </si>
  <si>
    <t>Lisa Terrell</t>
  </si>
  <si>
    <t>Amanda Gonzalez</t>
  </si>
  <si>
    <t>Matthew Kennedy</t>
  </si>
  <si>
    <t>Lauren Carr</t>
  </si>
  <si>
    <t>Amanda White</t>
  </si>
  <si>
    <t>Kimberly Herring</t>
  </si>
  <si>
    <t>Dana Hill</t>
  </si>
  <si>
    <t>Brian Jenkins</t>
  </si>
  <si>
    <t>Charles George</t>
  </si>
  <si>
    <t>Andrea Elliott</t>
  </si>
  <si>
    <t>Melissa Walters</t>
  </si>
  <si>
    <t>Lisa Wade</t>
  </si>
  <si>
    <t>Timothy Mills</t>
  </si>
  <si>
    <t>Kathleen Lewis</t>
  </si>
  <si>
    <t>Teresa Riley MD</t>
  </si>
  <si>
    <t>Samantha Cruz</t>
  </si>
  <si>
    <t>John Simmons</t>
  </si>
  <si>
    <t>Eric Harrison</t>
  </si>
  <si>
    <t>Frank Hodge</t>
  </si>
  <si>
    <t>Danielle Miller</t>
  </si>
  <si>
    <t>Nicolas Jones</t>
  </si>
  <si>
    <t>Todd Jones</t>
  </si>
  <si>
    <t>Jennifer Singh</t>
  </si>
  <si>
    <t>Jeffrey Jenkins</t>
  </si>
  <si>
    <t>Amanda Fisher</t>
  </si>
  <si>
    <t>William Thompson</t>
  </si>
  <si>
    <t>Ashley Briggs</t>
  </si>
  <si>
    <t>James Long</t>
  </si>
  <si>
    <t>Brian George</t>
  </si>
  <si>
    <t>Tracy Evans</t>
  </si>
  <si>
    <t>Brittney Morales</t>
  </si>
  <si>
    <t>Jessica Ruiz</t>
  </si>
  <si>
    <t>Eric Ortiz</t>
  </si>
  <si>
    <t>Kenneth Alvarado</t>
  </si>
  <si>
    <t>Rachel Beasley</t>
  </si>
  <si>
    <t>Joseph Gordon</t>
  </si>
  <si>
    <t>Julia Price</t>
  </si>
  <si>
    <t>Rebecca Huynh</t>
  </si>
  <si>
    <t>Daniel Black</t>
  </si>
  <si>
    <t>Adam Huerta</t>
  </si>
  <si>
    <t>Stacey Johnson</t>
  </si>
  <si>
    <t>Michelle Pollard</t>
  </si>
  <si>
    <t>Erica Perez</t>
  </si>
  <si>
    <t>Steven Smith</t>
  </si>
  <si>
    <t>Michael Perry</t>
  </si>
  <si>
    <t>Jenna Zavala</t>
  </si>
  <si>
    <t>Austin Bennett</t>
  </si>
  <si>
    <t>Michelle Park</t>
  </si>
  <si>
    <t>Antonio Allen</t>
  </si>
  <si>
    <t>Darryl Mercer</t>
  </si>
  <si>
    <t>Stephen Lowe</t>
  </si>
  <si>
    <t>Sydney Thomas</t>
  </si>
  <si>
    <t>Michael Hicks</t>
  </si>
  <si>
    <t>Kimberly Harris</t>
  </si>
  <si>
    <t>Patrick Clark</t>
  </si>
  <si>
    <t>Shannon Rodriguez DDS</t>
  </si>
  <si>
    <t>Lisa Martin</t>
  </si>
  <si>
    <t>Alexa Mitchell</t>
  </si>
  <si>
    <t>Robert Jones</t>
  </si>
  <si>
    <t>Charles Williams</t>
  </si>
  <si>
    <t>Tammy Smith</t>
  </si>
  <si>
    <t>Zachary Vance</t>
  </si>
  <si>
    <t>Joseph Burton</t>
  </si>
  <si>
    <t>Jessica Riley</t>
  </si>
  <si>
    <t>Mary Franklin</t>
  </si>
  <si>
    <t>Tammy Powell</t>
  </si>
  <si>
    <t>Lisa Koch</t>
  </si>
  <si>
    <t>Darren Brown</t>
  </si>
  <si>
    <t>Stephanie Miller</t>
  </si>
  <si>
    <t>Barry Yates</t>
  </si>
  <si>
    <t>Kara Rojas</t>
  </si>
  <si>
    <t>Alison Roberts</t>
  </si>
  <si>
    <t>Devin Thompson</t>
  </si>
  <si>
    <t>Vanessa Burnett</t>
  </si>
  <si>
    <t>Leonard Alvarez</t>
  </si>
  <si>
    <t>Allison Aguilar</t>
  </si>
  <si>
    <t>John Kelly</t>
  </si>
  <si>
    <t>Catherine Odonnell</t>
  </si>
  <si>
    <t>Elaine Clarke</t>
  </si>
  <si>
    <t>Cynthia Moore</t>
  </si>
  <si>
    <t>Annette Reese</t>
  </si>
  <si>
    <t>Henry Franco</t>
  </si>
  <si>
    <t>Donna Patel</t>
  </si>
  <si>
    <t>Nicholas Fleming</t>
  </si>
  <si>
    <t>Ryan Stewart</t>
  </si>
  <si>
    <t>Wendy Moreno</t>
  </si>
  <si>
    <t>Jessica Murphy</t>
  </si>
  <si>
    <t>Mikayla Sellers</t>
  </si>
  <si>
    <t>Tony Pittman</t>
  </si>
  <si>
    <t>Tammy Wilson</t>
  </si>
  <si>
    <t>Duane Bowen</t>
  </si>
  <si>
    <t>Mercedes Riley</t>
  </si>
  <si>
    <t>Mark Lucas</t>
  </si>
  <si>
    <t>Ryan Alvarado</t>
  </si>
  <si>
    <t>Joshua Collins MD</t>
  </si>
  <si>
    <t>Curtis Green</t>
  </si>
  <si>
    <t>Carl Sanders</t>
  </si>
  <si>
    <t>Tony Cobb</t>
  </si>
  <si>
    <t>Cynthia Wolf</t>
  </si>
  <si>
    <t>Christopher Nelson</t>
  </si>
  <si>
    <t>Jason Deleon</t>
  </si>
  <si>
    <t>Johnny Fox</t>
  </si>
  <si>
    <t>Allison Perez</t>
  </si>
  <si>
    <t>Robert Diaz</t>
  </si>
  <si>
    <t>Dana Mann</t>
  </si>
  <si>
    <t>Elizabeth Mason</t>
  </si>
  <si>
    <t>Don Williams</t>
  </si>
  <si>
    <t>Stephanie Douglas</t>
  </si>
  <si>
    <t>Alexandria Molina</t>
  </si>
  <si>
    <t>Veronica Anderson DDS</t>
  </si>
  <si>
    <t>Mr. Micheal Barry MD</t>
  </si>
  <si>
    <t>Amy Walker</t>
  </si>
  <si>
    <t>Eric Lucas</t>
  </si>
  <si>
    <t>Karen Smith</t>
  </si>
  <si>
    <t>Jacob Adams</t>
  </si>
  <si>
    <t>Nicole Garza</t>
  </si>
  <si>
    <t>Edward Johnson</t>
  </si>
  <si>
    <t>Savannah Glass</t>
  </si>
  <si>
    <t>Nicole Morris</t>
  </si>
  <si>
    <t>Janet Malone</t>
  </si>
  <si>
    <t>Janet Sanders</t>
  </si>
  <si>
    <t>Melissa Jordan</t>
  </si>
  <si>
    <t>Gregory Daniels</t>
  </si>
  <si>
    <t>Karen Taylor</t>
  </si>
  <si>
    <t>Sherri Landry</t>
  </si>
  <si>
    <t>Cheryl Chang</t>
  </si>
  <si>
    <t>Jessica Molina</t>
  </si>
  <si>
    <t>Melanie Fry</t>
  </si>
  <si>
    <t>Andrea Sheppard</t>
  </si>
  <si>
    <t>Ashley Hunt</t>
  </si>
  <si>
    <t>Lance Patton</t>
  </si>
  <si>
    <t>Keith Walsh</t>
  </si>
  <si>
    <t>Carrie Bryant</t>
  </si>
  <si>
    <t>Matthew Woods</t>
  </si>
  <si>
    <t>Ashley Bennett</t>
  </si>
  <si>
    <t>Angela Small</t>
  </si>
  <si>
    <t>Kyle Miller</t>
  </si>
  <si>
    <t>Kristen Parker</t>
  </si>
  <si>
    <t>Jared Reyes</t>
  </si>
  <si>
    <t>Rebecca Stone</t>
  </si>
  <si>
    <t>Carol Thompson</t>
  </si>
  <si>
    <t>Holly Jones</t>
  </si>
  <si>
    <t>David Diaz</t>
  </si>
  <si>
    <t>Julie Gomez</t>
  </si>
  <si>
    <t>Heather Bridges MD</t>
  </si>
  <si>
    <t>Amy Kane</t>
  </si>
  <si>
    <t>Thomas Ruiz</t>
  </si>
  <si>
    <t>Sara Miles</t>
  </si>
  <si>
    <t>Andrew Garcia</t>
  </si>
  <si>
    <t>Tiffany Walker</t>
  </si>
  <si>
    <t>Andrea Norris</t>
  </si>
  <si>
    <t>Patricia Caldwell</t>
  </si>
  <si>
    <t>Joseph Hamilton</t>
  </si>
  <si>
    <t>Ian Miller</t>
  </si>
  <si>
    <t>Theresa Brown</t>
  </si>
  <si>
    <t>Mr. Daniel Webb</t>
  </si>
  <si>
    <t>Scott Carter</t>
  </si>
  <si>
    <t>Brian Casey</t>
  </si>
  <si>
    <t>Sharon Ochoa</t>
  </si>
  <si>
    <t>Matthew Williams</t>
  </si>
  <si>
    <t>Robert Odonnell</t>
  </si>
  <si>
    <t>Tiffany Harris</t>
  </si>
  <si>
    <t>Timothy Johnson</t>
  </si>
  <si>
    <t>Danielle Sims</t>
  </si>
  <si>
    <t>Dennis Thomas</t>
  </si>
  <si>
    <t>Carlos Owens</t>
  </si>
  <si>
    <t>Linda Bell</t>
  </si>
  <si>
    <t>Ms. Melissa Mullen DDS</t>
  </si>
  <si>
    <t>Julie Robinson</t>
  </si>
  <si>
    <t>Lauren Nichols</t>
  </si>
  <si>
    <t>Melanie Carter</t>
  </si>
  <si>
    <t>Kenneth Nelson</t>
  </si>
  <si>
    <t>Charles Castaneda</t>
  </si>
  <si>
    <t>Christian Rocha</t>
  </si>
  <si>
    <t>Mary Nguyen</t>
  </si>
  <si>
    <t>Amy Patterson</t>
  </si>
  <si>
    <t>Catherine Ibarra DDS</t>
  </si>
  <si>
    <t>Deborah Lambert</t>
  </si>
  <si>
    <t>Danielle Holland</t>
  </si>
  <si>
    <t>Kristen Harper</t>
  </si>
  <si>
    <t>Joseph Hurley</t>
  </si>
  <si>
    <t>Cesar Duncan</t>
  </si>
  <si>
    <t>Cynthia Blake</t>
  </si>
  <si>
    <t>Jerry Moody</t>
  </si>
  <si>
    <t>Russell Henderson</t>
  </si>
  <si>
    <t>Emily Ryan</t>
  </si>
  <si>
    <t>Kyle Zimmerman</t>
  </si>
  <si>
    <t>David Manning</t>
  </si>
  <si>
    <t>Gerald Browning</t>
  </si>
  <si>
    <t>Jessica Williams</t>
  </si>
  <si>
    <t>Heather Cooper</t>
  </si>
  <si>
    <t>Dr. Kenneth Singleton</t>
  </si>
  <si>
    <t>Lori Holland</t>
  </si>
  <si>
    <t>Cheryl Martin</t>
  </si>
  <si>
    <t>Tracy Brown</t>
  </si>
  <si>
    <t>Sara Richard</t>
  </si>
  <si>
    <t>Dr. Robert Davis II</t>
  </si>
  <si>
    <t>Ryan Lopez</t>
  </si>
  <si>
    <t>Brandon Jarvis</t>
  </si>
  <si>
    <t>Tanya Wolf</t>
  </si>
  <si>
    <t>Sarah Chen</t>
  </si>
  <si>
    <t>Kristen Roth</t>
  </si>
  <si>
    <t>Claire Moon</t>
  </si>
  <si>
    <t>Gabriel Clark</t>
  </si>
  <si>
    <t>Justin Alexander</t>
  </si>
  <si>
    <t>Sarah Davis</t>
  </si>
  <si>
    <t>Karl Thornton</t>
  </si>
  <si>
    <t>Ashley Black</t>
  </si>
  <si>
    <t>Shannon Lara</t>
  </si>
  <si>
    <t>Donna Ward</t>
  </si>
  <si>
    <t>Heather Kelley</t>
  </si>
  <si>
    <t>Jennifer Richmond</t>
  </si>
  <si>
    <t>Mike Buck</t>
  </si>
  <si>
    <t>Elizabeth Chapman</t>
  </si>
  <si>
    <t>Justin Burnett</t>
  </si>
  <si>
    <t>Amber Perez</t>
  </si>
  <si>
    <t>Benjamin Odonnell</t>
  </si>
  <si>
    <t>Joe Bass</t>
  </si>
  <si>
    <t>Bradley Miller</t>
  </si>
  <si>
    <t>Angela Mendoza</t>
  </si>
  <si>
    <t>Summer James</t>
  </si>
  <si>
    <t>Alicia Chavez</t>
  </si>
  <si>
    <t>Kenneth Butler</t>
  </si>
  <si>
    <t>Joseph Shepherd</t>
  </si>
  <si>
    <t>Jessica Bullock</t>
  </si>
  <si>
    <t>Randall Shannon</t>
  </si>
  <si>
    <t>Dr. Christopher Anderson</t>
  </si>
  <si>
    <t>Zachary Garza</t>
  </si>
  <si>
    <t>Michael Snyder</t>
  </si>
  <si>
    <t>Christopher Bernard</t>
  </si>
  <si>
    <t>Jonathan Archer</t>
  </si>
  <si>
    <t>Vanessa Mason</t>
  </si>
  <si>
    <t>Charlene Neal</t>
  </si>
  <si>
    <t>Lisa Cook</t>
  </si>
  <si>
    <t>Rachel Nguyen MD</t>
  </si>
  <si>
    <t>Andrew Moore</t>
  </si>
  <si>
    <t>David George</t>
  </si>
  <si>
    <t>Randy Hines</t>
  </si>
  <si>
    <t>Eric Sharp</t>
  </si>
  <si>
    <t>Lisa Clark</t>
  </si>
  <si>
    <t>Thomas Garza</t>
  </si>
  <si>
    <t>Carla Harris</t>
  </si>
  <si>
    <t>James Johnson</t>
  </si>
  <si>
    <t>Michael Carrillo</t>
  </si>
  <si>
    <t>Paul Evans</t>
  </si>
  <si>
    <t>Mrs. Marie Cowan</t>
  </si>
  <si>
    <t>Julie Alvarado</t>
  </si>
  <si>
    <t>Angela Macias</t>
  </si>
  <si>
    <t>Allison Jimenez</t>
  </si>
  <si>
    <t>David Burke</t>
  </si>
  <si>
    <t>Victoria Lin</t>
  </si>
  <si>
    <t>Erica Hoffman</t>
  </si>
  <si>
    <t>Joshua Bauer</t>
  </si>
  <si>
    <t>Larry Gomez</t>
  </si>
  <si>
    <t>Patrick Rogers</t>
  </si>
  <si>
    <t>James Reid</t>
  </si>
  <si>
    <t>Dr. Heather Fernandez DVM</t>
  </si>
  <si>
    <t>Brian Davis</t>
  </si>
  <si>
    <t>Jillian Ross MD</t>
  </si>
  <si>
    <t>Taylor Harris</t>
  </si>
  <si>
    <t>Brandon Horne</t>
  </si>
  <si>
    <t>Michael Aguilar</t>
  </si>
  <si>
    <t>Isaac Miller</t>
  </si>
  <si>
    <t>Kim Moore</t>
  </si>
  <si>
    <t>Anthony Sanchez</t>
  </si>
  <si>
    <t>Scott Morton</t>
  </si>
  <si>
    <t>Elizabeth Peters</t>
  </si>
  <si>
    <t>Heather Byrd</t>
  </si>
  <si>
    <t>Felicia Murray</t>
  </si>
  <si>
    <t>Christopher Weaver</t>
  </si>
  <si>
    <t>Jessica Bennett</t>
  </si>
  <si>
    <t>Angela Mcdowell</t>
  </si>
  <si>
    <t>Kyle Ferguson</t>
  </si>
  <si>
    <t>Deborah Oconnor</t>
  </si>
  <si>
    <t>Scott May</t>
  </si>
  <si>
    <t>Anna Kramer</t>
  </si>
  <si>
    <t>David Bennett</t>
  </si>
  <si>
    <t>Adrienne Garcia</t>
  </si>
  <si>
    <t>Lance Jones</t>
  </si>
  <si>
    <t>Sarah Baxter</t>
  </si>
  <si>
    <t>Susan Fox</t>
  </si>
  <si>
    <t>Brett Byrd</t>
  </si>
  <si>
    <t>Morgan Marks</t>
  </si>
  <si>
    <t>Jessica Anderson</t>
  </si>
  <si>
    <t>Courtney Garza</t>
  </si>
  <si>
    <t>Steven Thompson</t>
  </si>
  <si>
    <t>Sarah Lozano</t>
  </si>
  <si>
    <t>Paul Shepard</t>
  </si>
  <si>
    <t>Julie Jenkins</t>
  </si>
  <si>
    <t>Matthew Oliver</t>
  </si>
  <si>
    <t>Ashley Young</t>
  </si>
  <si>
    <t>Caroline Reid</t>
  </si>
  <si>
    <t>Jonathan Hendricks</t>
  </si>
  <si>
    <t>Maria Young</t>
  </si>
  <si>
    <t>Allison Davis</t>
  </si>
  <si>
    <t>Jennifer Smith</t>
  </si>
  <si>
    <t>Michael Watkins</t>
  </si>
  <si>
    <t>Megan Gross</t>
  </si>
  <si>
    <t>Sean Barrett</t>
  </si>
  <si>
    <t>Melissa Greer</t>
  </si>
  <si>
    <t>Frank Dawson</t>
  </si>
  <si>
    <t>Lynn Higgins</t>
  </si>
  <si>
    <t>Daniel Salinas</t>
  </si>
  <si>
    <t>Lisa Frederick</t>
  </si>
  <si>
    <t>Eric Armstrong</t>
  </si>
  <si>
    <t>Tonya Meza</t>
  </si>
  <si>
    <t>Laura Kennedy</t>
  </si>
  <si>
    <t>Michael Smith</t>
  </si>
  <si>
    <t>Shaun Silva</t>
  </si>
  <si>
    <t>Vickie Edwards</t>
  </si>
  <si>
    <t>Brandon Lawrence</t>
  </si>
  <si>
    <t>Cindy Castillo</t>
  </si>
  <si>
    <t>Steven Sawyer</t>
  </si>
  <si>
    <t>Barry Lewis</t>
  </si>
  <si>
    <t>Andrea Duncan MD</t>
  </si>
  <si>
    <t>Steve Ward</t>
  </si>
  <si>
    <t>Alan Maldonado</t>
  </si>
  <si>
    <t>Denise Rowe</t>
  </si>
  <si>
    <t>Jeffrey Zuniga Jr.</t>
  </si>
  <si>
    <t>Ricardo Fernandez</t>
  </si>
  <si>
    <t>Jesus Adams</t>
  </si>
  <si>
    <t>Lynn Watson</t>
  </si>
  <si>
    <t>Paul Hunt</t>
  </si>
  <si>
    <t>Rachel Perry</t>
  </si>
  <si>
    <t>Wendy Green</t>
  </si>
  <si>
    <t>Jennifer Ford</t>
  </si>
  <si>
    <t>Timothy Wilson</t>
  </si>
  <si>
    <t>Christina Hall</t>
  </si>
  <si>
    <t>Rebekah Beltran</t>
  </si>
  <si>
    <t>Jimmy Mathis</t>
  </si>
  <si>
    <t>Samuel Ellis</t>
  </si>
  <si>
    <t>Alexandra Cortez</t>
  </si>
  <si>
    <t>James Carey</t>
  </si>
  <si>
    <t>Keith Ward</t>
  </si>
  <si>
    <t>Nicholas Downs</t>
  </si>
  <si>
    <t>Ashley Moss</t>
  </si>
  <si>
    <t>Jeffrey Johnson</t>
  </si>
  <si>
    <t>Bianca Butler</t>
  </si>
  <si>
    <t>Thomas Trevino</t>
  </si>
  <si>
    <t>Christine Johnson</t>
  </si>
  <si>
    <t>Wanda Brown</t>
  </si>
  <si>
    <t>Ashley Wheeler</t>
  </si>
  <si>
    <t>Samantha Williams</t>
  </si>
  <si>
    <t>Deanna Harris</t>
  </si>
  <si>
    <t>Amanda Smith</t>
  </si>
  <si>
    <t>William Sloan</t>
  </si>
  <si>
    <t>Robert Anderson</t>
  </si>
  <si>
    <t>Eddie Davila</t>
  </si>
  <si>
    <t>George Trevino</t>
  </si>
  <si>
    <t>Shawn Brady</t>
  </si>
  <si>
    <t>Brian Cunningham</t>
  </si>
  <si>
    <t>Matthew Miranda</t>
  </si>
  <si>
    <t>Cory Rodriguez</t>
  </si>
  <si>
    <t>Patrick Doyle</t>
  </si>
  <si>
    <t>Erin Brown</t>
  </si>
  <si>
    <t>Leah Mora</t>
  </si>
  <si>
    <t>Brianna Morrison</t>
  </si>
  <si>
    <t>Michael Dorsey</t>
  </si>
  <si>
    <t>Christopher Ramsey</t>
  </si>
  <si>
    <t>Samantha Zavala</t>
  </si>
  <si>
    <t>Tonya Garcia</t>
  </si>
  <si>
    <t>Diane Chase</t>
  </si>
  <si>
    <t>Patricia Taylor</t>
  </si>
  <si>
    <t>Tammy Ramirez</t>
  </si>
  <si>
    <t>Steven Martin</t>
  </si>
  <si>
    <t>Amanda Adams</t>
  </si>
  <si>
    <t>John Andrews</t>
  </si>
  <si>
    <t>Eric Williamson</t>
  </si>
  <si>
    <t>Antonio Morales</t>
  </si>
  <si>
    <t>Jose Rojas</t>
  </si>
  <si>
    <t>Renee Mckinney</t>
  </si>
  <si>
    <t>Angela Nguyen</t>
  </si>
  <si>
    <t>Mr. Duane Carter Jr.</t>
  </si>
  <si>
    <t>Mathew Snyder</t>
  </si>
  <si>
    <t>Kevin Becker</t>
  </si>
  <si>
    <t>Cynthia Dominguez</t>
  </si>
  <si>
    <t>Eric Martinez</t>
  </si>
  <si>
    <t>Tammy Alvarez</t>
  </si>
  <si>
    <t>Chad Cruz</t>
  </si>
  <si>
    <t>Felicia Mcgee</t>
  </si>
  <si>
    <t>Lisa Cruz</t>
  </si>
  <si>
    <t>Emma Vasquez</t>
  </si>
  <si>
    <t>Jason Moon</t>
  </si>
  <si>
    <t>Jeffrey Bass</t>
  </si>
  <si>
    <t>David Bauer</t>
  </si>
  <si>
    <t>Brian Simmons</t>
  </si>
  <si>
    <t>Jeffrey Bennett</t>
  </si>
  <si>
    <t>John Gonzales</t>
  </si>
  <si>
    <t>Brandy James</t>
  </si>
  <si>
    <t>Rebecca Baldwin</t>
  </si>
  <si>
    <t>Steven Diaz PhD</t>
  </si>
  <si>
    <t>Michael Kemp</t>
  </si>
  <si>
    <t>Michael Richardson</t>
  </si>
  <si>
    <t>Justin Carroll</t>
  </si>
  <si>
    <t>Kayla Martinez</t>
  </si>
  <si>
    <t>Luis Hill</t>
  </si>
  <si>
    <t>Dawn Parrish</t>
  </si>
  <si>
    <t>Caleb West</t>
  </si>
  <si>
    <t>James Fowler</t>
  </si>
  <si>
    <t>Wendy Vang</t>
  </si>
  <si>
    <t>Mr. Benjamin Yang</t>
  </si>
  <si>
    <t>Steven Perry</t>
  </si>
  <si>
    <t>Karen Patton</t>
  </si>
  <si>
    <t>Mary Moore</t>
  </si>
  <si>
    <t>Crystal Johnson</t>
  </si>
  <si>
    <t>Caitlin Foley</t>
  </si>
  <si>
    <t>Ashley Moreno</t>
  </si>
  <si>
    <t>Daniel White</t>
  </si>
  <si>
    <t>Robert Rodriguez</t>
  </si>
  <si>
    <t>Mrs. Tiffany Mckenzie MD</t>
  </si>
  <si>
    <t>Alicia Thomas</t>
  </si>
  <si>
    <t>Isabella Carroll</t>
  </si>
  <si>
    <t>Stephen Watson DDS</t>
  </si>
  <si>
    <t>Lisa Sweeney</t>
  </si>
  <si>
    <t>Nathan Warren</t>
  </si>
  <si>
    <t>Rhonda Moore</t>
  </si>
  <si>
    <t>Ernest Ruiz</t>
  </si>
  <si>
    <t>Andrea Payne</t>
  </si>
  <si>
    <t>Charles Reyes</t>
  </si>
  <si>
    <t>Sherri Giles</t>
  </si>
  <si>
    <t>Priscilla Melton</t>
  </si>
  <si>
    <t>David Lawrence</t>
  </si>
  <si>
    <t>Melissa Smith</t>
  </si>
  <si>
    <t>Brenda Baker</t>
  </si>
  <si>
    <t>Lynn Smith</t>
  </si>
  <si>
    <t>Madison Clark</t>
  </si>
  <si>
    <t>Lonnie Reynolds</t>
  </si>
  <si>
    <t>Dustin Patterson</t>
  </si>
  <si>
    <t>Alexandra Bennett</t>
  </si>
  <si>
    <t>Kathryn Carr</t>
  </si>
  <si>
    <t>Christy Hayes</t>
  </si>
  <si>
    <t>Matthew Reyes</t>
  </si>
  <si>
    <t>William Martin</t>
  </si>
  <si>
    <t>Lindsey Hernandez</t>
  </si>
  <si>
    <t>Katherine Jones</t>
  </si>
  <si>
    <t>Dean Solomon</t>
  </si>
  <si>
    <t>Edward Shaffer</t>
  </si>
  <si>
    <t>Christopher Anderson</t>
  </si>
  <si>
    <t>Gloria Blankenship</t>
  </si>
  <si>
    <t>Joseph Roach</t>
  </si>
  <si>
    <t>Lance Craig</t>
  </si>
  <si>
    <t>Lisa Mckinney</t>
  </si>
  <si>
    <t>Kimberly Velasquez</t>
  </si>
  <si>
    <t>Angela Anderson</t>
  </si>
  <si>
    <t>Nicole Jones</t>
  </si>
  <si>
    <t>Michael Burton</t>
  </si>
  <si>
    <t>James Holmes</t>
  </si>
  <si>
    <t>Michael Walker</t>
  </si>
  <si>
    <t>Luke Frye</t>
  </si>
  <si>
    <t>Gregory Lindsey</t>
  </si>
  <si>
    <t>Charles Peterson</t>
  </si>
  <si>
    <t>Joe Bowman</t>
  </si>
  <si>
    <t>Harry Perry</t>
  </si>
  <si>
    <t>Michael Black</t>
  </si>
  <si>
    <t>James Green</t>
  </si>
  <si>
    <t>Carly Abbott</t>
  </si>
  <si>
    <t>Anne Hunt</t>
  </si>
  <si>
    <t>Samuel Patel</t>
  </si>
  <si>
    <t>Brandon Young</t>
  </si>
  <si>
    <t>Kristen Jones</t>
  </si>
  <si>
    <t>Robert Hobbs</t>
  </si>
  <si>
    <t>Bryan Mcdaniel</t>
  </si>
  <si>
    <t>Alyssa Miller</t>
  </si>
  <si>
    <t>Amanda Escobar</t>
  </si>
  <si>
    <t>Melissa Schaefer</t>
  </si>
  <si>
    <t>Brenda Watson</t>
  </si>
  <si>
    <t>Joshua Boyer</t>
  </si>
  <si>
    <t>Kevin Jones</t>
  </si>
  <si>
    <t>Ryan Mcdonald</t>
  </si>
  <si>
    <t>Dustin Scott</t>
  </si>
  <si>
    <t>Richard Petersen</t>
  </si>
  <si>
    <t>Maria Mckenzie</t>
  </si>
  <si>
    <t>Brooke Smith</t>
  </si>
  <si>
    <t>Courtney George</t>
  </si>
  <si>
    <t>Annette Reynolds</t>
  </si>
  <si>
    <t>Paul Campbell</t>
  </si>
  <si>
    <t>Franklin Scott</t>
  </si>
  <si>
    <t>Brianna Pruitt</t>
  </si>
  <si>
    <t>Monica Garcia</t>
  </si>
  <si>
    <t>William Austin</t>
  </si>
  <si>
    <t>Joyce Moore</t>
  </si>
  <si>
    <t>Jeremy Ellis</t>
  </si>
  <si>
    <t>Eric Roth</t>
  </si>
  <si>
    <t>Megan Robinson</t>
  </si>
  <si>
    <t>Charles Mills</t>
  </si>
  <si>
    <t>Eugene Stone</t>
  </si>
  <si>
    <t>Joseph Jarvis</t>
  </si>
  <si>
    <t>Nathan Moses</t>
  </si>
  <si>
    <t>Courtney Baker</t>
  </si>
  <si>
    <t>Jacob Rodriguez</t>
  </si>
  <si>
    <t>Carlos Morris</t>
  </si>
  <si>
    <t>Sabrina Martinez</t>
  </si>
  <si>
    <t>Nicholas Sanchez</t>
  </si>
  <si>
    <t>Kristen Soto</t>
  </si>
  <si>
    <t>Kenneth Leon</t>
  </si>
  <si>
    <t>Micheal Morris</t>
  </si>
  <si>
    <t>Mark Carlson</t>
  </si>
  <si>
    <t>Jay Mcintyre</t>
  </si>
  <si>
    <t>Anthony Fitzpatrick</t>
  </si>
  <si>
    <t>Luke Collier</t>
  </si>
  <si>
    <t>Beth Flores</t>
  </si>
  <si>
    <t>Scott Day</t>
  </si>
  <si>
    <t>Tiffany Huff</t>
  </si>
  <si>
    <t>Richard Leonard</t>
  </si>
  <si>
    <t>Christopher Whitaker</t>
  </si>
  <si>
    <t>Ronnie Thompson</t>
  </si>
  <si>
    <t>Michael Young</t>
  </si>
  <si>
    <t>Jessica Reed</t>
  </si>
  <si>
    <t>Morgan Ross</t>
  </si>
  <si>
    <t>Crystal Hebert</t>
  </si>
  <si>
    <t>Ryan Martin</t>
  </si>
  <si>
    <t>Kenneth Freeman</t>
  </si>
  <si>
    <t>Dustin Smith</t>
  </si>
  <si>
    <t>Courtney Moran</t>
  </si>
  <si>
    <t>Joshua Ellis</t>
  </si>
  <si>
    <t>Kyle Ayala</t>
  </si>
  <si>
    <t>Joshua Sanders</t>
  </si>
  <si>
    <t>Ronnie Sharp</t>
  </si>
  <si>
    <t>Paul Washington</t>
  </si>
  <si>
    <t>Jaclyn Rodriguez</t>
  </si>
  <si>
    <t>Jessica Wilson</t>
  </si>
  <si>
    <t>Jessica Hamilton</t>
  </si>
  <si>
    <t>Alicia Aguilar</t>
  </si>
  <si>
    <t>Bob Rodriguez</t>
  </si>
  <si>
    <t>Melissa Coleman</t>
  </si>
  <si>
    <t>Douglas Watson</t>
  </si>
  <si>
    <t>Marc Quinn</t>
  </si>
  <si>
    <t>John King</t>
  </si>
  <si>
    <t>Stephen Keller</t>
  </si>
  <si>
    <t>Nicole Schmitt</t>
  </si>
  <si>
    <t>Caleb Mclaughlin</t>
  </si>
  <si>
    <t>Ashley Lawson</t>
  </si>
  <si>
    <t>Lindsay Martin</t>
  </si>
  <si>
    <t>Ronald Young</t>
  </si>
  <si>
    <t>Anthony Baker</t>
  </si>
  <si>
    <t>Rachel Mitchell</t>
  </si>
  <si>
    <t>John Tran</t>
  </si>
  <si>
    <t>Connie Navarro</t>
  </si>
  <si>
    <t>Julia Adams</t>
  </si>
  <si>
    <t>Christy Brandt</t>
  </si>
  <si>
    <t>Maria Walsh</t>
  </si>
  <si>
    <t>Michele Hansen</t>
  </si>
  <si>
    <t>Scott Howell</t>
  </si>
  <si>
    <t>Vanessa Schultz</t>
  </si>
  <si>
    <t>Michelle Watson</t>
  </si>
  <si>
    <t>Sydney Smith</t>
  </si>
  <si>
    <t>Kimberly Richardson</t>
  </si>
  <si>
    <t>Emily Evans</t>
  </si>
  <si>
    <t>Kelsey Steele</t>
  </si>
  <si>
    <t>Carrie Harris</t>
  </si>
  <si>
    <t>Terri Boyle</t>
  </si>
  <si>
    <t>William Carpenter</t>
  </si>
  <si>
    <t>Dennis Barton</t>
  </si>
  <si>
    <t>Amy Morton</t>
  </si>
  <si>
    <t>Parker Bryant</t>
  </si>
  <si>
    <t>Marilyn Johnston</t>
  </si>
  <si>
    <t>Zachary Wright</t>
  </si>
  <si>
    <t>Ronald Davis</t>
  </si>
  <si>
    <t>Sarah Poole</t>
  </si>
  <si>
    <t>Eugene Estrada</t>
  </si>
  <si>
    <t>John Newman</t>
  </si>
  <si>
    <t>Isaiah Ball</t>
  </si>
  <si>
    <t>Grace Thomas</t>
  </si>
  <si>
    <t>Philip Ford</t>
  </si>
  <si>
    <t>Angel Swanson</t>
  </si>
  <si>
    <t>Alexandra Rodriguez</t>
  </si>
  <si>
    <t>Nancy Sanchez</t>
  </si>
  <si>
    <t>Sandra Phillips</t>
  </si>
  <si>
    <t>Michelle Lewis</t>
  </si>
  <si>
    <t>Brett Frost</t>
  </si>
  <si>
    <t>Amber Gonzalez</t>
  </si>
  <si>
    <t>Tammy Anderson</t>
  </si>
  <si>
    <t>Pamela Peterson</t>
  </si>
  <si>
    <t>Jason Lee</t>
  </si>
  <si>
    <t>Jasmine Callahan</t>
  </si>
  <si>
    <t>Christine Nolan</t>
  </si>
  <si>
    <t>Rebecca Williamson</t>
  </si>
  <si>
    <t>Miss Melinda Mercado</t>
  </si>
  <si>
    <t>Catherine Howell</t>
  </si>
  <si>
    <t>Steven Boone</t>
  </si>
  <si>
    <t>Brandon Floyd</t>
  </si>
  <si>
    <t>Alyssa Davis</t>
  </si>
  <si>
    <t>Joshua Spence</t>
  </si>
  <si>
    <t>Tammy Acosta</t>
  </si>
  <si>
    <t>Ryan Torres</t>
  </si>
  <si>
    <t>Matthew Guerra</t>
  </si>
  <si>
    <t>Stephanie Williams</t>
  </si>
  <si>
    <t>Alexandria Riley</t>
  </si>
  <si>
    <t>Tanya Schwartz</t>
  </si>
  <si>
    <t>Melanie Bailey</t>
  </si>
  <si>
    <t>Tyler Irwin</t>
  </si>
  <si>
    <t>Zachary Jones</t>
  </si>
  <si>
    <t>Daniel Rice</t>
  </si>
  <si>
    <t>Scott Bender</t>
  </si>
  <si>
    <t>Charles Rodriguez</t>
  </si>
  <si>
    <t>Amanda Ruiz</t>
  </si>
  <si>
    <t>Kenneth Jordan</t>
  </si>
  <si>
    <t>Russell Norman</t>
  </si>
  <si>
    <t>Gregory Hale</t>
  </si>
  <si>
    <t>Ms. Lauren Morgan DDS</t>
  </si>
  <si>
    <t>Victoria Reed</t>
  </si>
  <si>
    <t>Melissa Hernandez</t>
  </si>
  <si>
    <t>Kimberly Hess</t>
  </si>
  <si>
    <t>David Brown</t>
  </si>
  <si>
    <t>Ms. Amy Jensen</t>
  </si>
  <si>
    <t>Mallory Sharp</t>
  </si>
  <si>
    <t>Lawrence Chen</t>
  </si>
  <si>
    <t>Scott Dixon</t>
  </si>
  <si>
    <t>Ryan Jordan</t>
  </si>
  <si>
    <t>Mark Espinoza</t>
  </si>
  <si>
    <t>Bruce Atkins</t>
  </si>
  <si>
    <t>Diana Miranda</t>
  </si>
  <si>
    <t>Kerry Solis</t>
  </si>
  <si>
    <t>Sean Lee</t>
  </si>
  <si>
    <t>Alison Juarez</t>
  </si>
  <si>
    <t>Jeffery Davis</t>
  </si>
  <si>
    <t>Megan Lewis</t>
  </si>
  <si>
    <t>Donna Whitehead MD</t>
  </si>
  <si>
    <t>Kurt Steele</t>
  </si>
  <si>
    <t>Brenda Potts</t>
  </si>
  <si>
    <t>Kayla Reed</t>
  </si>
  <si>
    <t>Travis Williams</t>
  </si>
  <si>
    <t>Ryan Lee</t>
  </si>
  <si>
    <t>Angela Martinez</t>
  </si>
  <si>
    <t>Sara Kelly</t>
  </si>
  <si>
    <t>Amy Shaw</t>
  </si>
  <si>
    <t>Jermaine Morgan</t>
  </si>
  <si>
    <t>Amber Johnson</t>
  </si>
  <si>
    <t>Gerald White</t>
  </si>
  <si>
    <t>Luke Scott</t>
  </si>
  <si>
    <t>Katherine Murray</t>
  </si>
  <si>
    <t>Mark Walker</t>
  </si>
  <si>
    <t>Joseph Adams</t>
  </si>
  <si>
    <t>Joseph Liu</t>
  </si>
  <si>
    <t>Lawrence Anderson</t>
  </si>
  <si>
    <t>Stephanie Reed</t>
  </si>
  <si>
    <t>Emma Koch</t>
  </si>
  <si>
    <t>Natalie Austin</t>
  </si>
  <si>
    <t>Courtney Taylor</t>
  </si>
  <si>
    <t>Michael Cherry</t>
  </si>
  <si>
    <t>Caleb Meyer</t>
  </si>
  <si>
    <t>Larry Meyer</t>
  </si>
  <si>
    <t>Darren Moore</t>
  </si>
  <si>
    <t>Annette Williams</t>
  </si>
  <si>
    <t>Courtney Willis</t>
  </si>
  <si>
    <t>John Gutierrez</t>
  </si>
  <si>
    <t>Dawn Weber</t>
  </si>
  <si>
    <t>Michael Brandt</t>
  </si>
  <si>
    <t>Michael Hamilton</t>
  </si>
  <si>
    <t>Ryan Norman</t>
  </si>
  <si>
    <t>Jeffrey Shepherd</t>
  </si>
  <si>
    <t>Gregory Copeland</t>
  </si>
  <si>
    <t>Justin Gillespie</t>
  </si>
  <si>
    <t>Kristine Miller</t>
  </si>
  <si>
    <t>Sabrina Ross</t>
  </si>
  <si>
    <t>Crystal Pope</t>
  </si>
  <si>
    <t>Ryan Ramirez</t>
  </si>
  <si>
    <t>Casey Hatfield</t>
  </si>
  <si>
    <t>Sarah Neal</t>
  </si>
  <si>
    <t>Casey Le</t>
  </si>
  <si>
    <t>Joseph Meyer</t>
  </si>
  <si>
    <t>Kyle Scott</t>
  </si>
  <si>
    <t>Virginia Douglas</t>
  </si>
  <si>
    <t>Margaret Martin</t>
  </si>
  <si>
    <t>Ryan Washington</t>
  </si>
  <si>
    <t>Elizabeth Brooks</t>
  </si>
  <si>
    <t>Jamie Mcguire</t>
  </si>
  <si>
    <t>Laura Joyce</t>
  </si>
  <si>
    <t>Chelsea Burton</t>
  </si>
  <si>
    <t>Katrina Taylor</t>
  </si>
  <si>
    <t>Joshua Austin</t>
  </si>
  <si>
    <t>Vickie Sutton</t>
  </si>
  <si>
    <t>Yolanda Blevins</t>
  </si>
  <si>
    <t>Krystal Chavez</t>
  </si>
  <si>
    <t>Todd Hardin</t>
  </si>
  <si>
    <t>Michael Cooper</t>
  </si>
  <si>
    <t>Ruben Johnson</t>
  </si>
  <si>
    <t>Reginald Roberts</t>
  </si>
  <si>
    <t>Mary Jones</t>
  </si>
  <si>
    <t>Elizabeth Hill</t>
  </si>
  <si>
    <t>Isabella Washington</t>
  </si>
  <si>
    <t>Leslie Smith</t>
  </si>
  <si>
    <t>Andrea Flores</t>
  </si>
  <si>
    <t>Erica Parsons</t>
  </si>
  <si>
    <t>Darryl Stevens</t>
  </si>
  <si>
    <t>Jodi Hampton</t>
  </si>
  <si>
    <t>Michael Hays</t>
  </si>
  <si>
    <t>Sara Black</t>
  </si>
  <si>
    <t>Robert Davis</t>
  </si>
  <si>
    <t>Meredith Patton</t>
  </si>
  <si>
    <t>Scott Lucas</t>
  </si>
  <si>
    <t>Tiffany Bean</t>
  </si>
  <si>
    <t>Matthew Rogers</t>
  </si>
  <si>
    <t>Courtney Butler</t>
  </si>
  <si>
    <t>Justin Romero</t>
  </si>
  <si>
    <t>Lisa Jimenez</t>
  </si>
  <si>
    <t>Aaron Cooper</t>
  </si>
  <si>
    <t>Dustin Curtis</t>
  </si>
  <si>
    <t>Jennifer Wade</t>
  </si>
  <si>
    <t>Daniel Cunningham</t>
  </si>
  <si>
    <t>James Acosta</t>
  </si>
  <si>
    <t>Pamela Thomas</t>
  </si>
  <si>
    <t>Michelle Khan</t>
  </si>
  <si>
    <t>Jon Hall</t>
  </si>
  <si>
    <t>Alyssa Moore</t>
  </si>
  <si>
    <t>Angela Barton</t>
  </si>
  <si>
    <t>Mr. Charles Zamora</t>
  </si>
  <si>
    <t>Beth Rubio</t>
  </si>
  <si>
    <t>Brian Hernandez</t>
  </si>
  <si>
    <t>Tammy Gilmore</t>
  </si>
  <si>
    <t>Jackson Obrien</t>
  </si>
  <si>
    <t>Joshua Ramirez</t>
  </si>
  <si>
    <t>Megan Love</t>
  </si>
  <si>
    <t>Riley Tucker</t>
  </si>
  <si>
    <t>Cynthia Walker</t>
  </si>
  <si>
    <t>Thomas Kelly</t>
  </si>
  <si>
    <t>Michelle Walker</t>
  </si>
  <si>
    <t>Edward Burch</t>
  </si>
  <si>
    <t>Annette Duncan</t>
  </si>
  <si>
    <t>Maria Torres</t>
  </si>
  <si>
    <t>Vincent Flores</t>
  </si>
  <si>
    <t>Lisa Lawrence</t>
  </si>
  <si>
    <t>Kevin Johnston</t>
  </si>
  <si>
    <t>Joseph Alvarez</t>
  </si>
  <si>
    <t>Charles Carpenter</t>
  </si>
  <si>
    <t>John Arnold</t>
  </si>
  <si>
    <t>Taylor Young</t>
  </si>
  <si>
    <t>Robin Rodgers</t>
  </si>
  <si>
    <t>Krista Salazar</t>
  </si>
  <si>
    <t>Matthew Rodriguez</t>
  </si>
  <si>
    <t>Jennifer Nichols</t>
  </si>
  <si>
    <t>Martin Lewis</t>
  </si>
  <si>
    <t>Eduardo Smith</t>
  </si>
  <si>
    <t>Brian Evans</t>
  </si>
  <si>
    <t>Cynthia Johnson</t>
  </si>
  <si>
    <t>Gabriel Short</t>
  </si>
  <si>
    <t>Michael Burnett</t>
  </si>
  <si>
    <t>Adam Wall</t>
  </si>
  <si>
    <t>Sierra Little</t>
  </si>
  <si>
    <t>Linda Mckay</t>
  </si>
  <si>
    <t>Debbie Ho</t>
  </si>
  <si>
    <t>Margaret Park</t>
  </si>
  <si>
    <t>Rebecca Reynolds</t>
  </si>
  <si>
    <t>Courtney Walker</t>
  </si>
  <si>
    <t>Tyler Johnson</t>
  </si>
  <si>
    <t>Larry Mcmahon</t>
  </si>
  <si>
    <t>Suzanne Navarro</t>
  </si>
  <si>
    <t>Jessica Roberson</t>
  </si>
  <si>
    <t>William Knapp</t>
  </si>
  <si>
    <t>William Thornton</t>
  </si>
  <si>
    <t>Marcus Madden</t>
  </si>
  <si>
    <t>Crystal Ortiz</t>
  </si>
  <si>
    <t>Ms. Penny Little</t>
  </si>
  <si>
    <t>Ryan Hart</t>
  </si>
  <si>
    <t>Jessica Ochoa</t>
  </si>
  <si>
    <t>Mark Scott</t>
  </si>
  <si>
    <t>Stephanie Lane</t>
  </si>
  <si>
    <t>Scott Velazquez</t>
  </si>
  <si>
    <t>John Holmes</t>
  </si>
  <si>
    <t>Hannah Jones</t>
  </si>
  <si>
    <t>Jacob Young</t>
  </si>
  <si>
    <t>Anna Alvarado</t>
  </si>
  <si>
    <t>Kristi Jacobs</t>
  </si>
  <si>
    <t>Michelle Vega</t>
  </si>
  <si>
    <t>Eric Clark</t>
  </si>
  <si>
    <t>Rachel Stephenson</t>
  </si>
  <si>
    <t>Stacey Park</t>
  </si>
  <si>
    <t>Cathy Brown</t>
  </si>
  <si>
    <t>Patrick Klein</t>
  </si>
  <si>
    <t>Luis Matthews</t>
  </si>
  <si>
    <t>Steven Eaton</t>
  </si>
  <si>
    <t>Brittany Williams</t>
  </si>
  <si>
    <t>William Brown</t>
  </si>
  <si>
    <t>Kelly Cox</t>
  </si>
  <si>
    <t>Jesse Bush</t>
  </si>
  <si>
    <t>Crystal Rivera</t>
  </si>
  <si>
    <t>Jamie Garner</t>
  </si>
  <si>
    <t>Nicholas Goodwin</t>
  </si>
  <si>
    <t>Travis Liu</t>
  </si>
  <si>
    <t>Karen Harrell</t>
  </si>
  <si>
    <t>Joseph Miller</t>
  </si>
  <si>
    <t>Jessica Nguyen</t>
  </si>
  <si>
    <t>Ian Curry</t>
  </si>
  <si>
    <t>Lisa Espinoza</t>
  </si>
  <si>
    <t>John Castillo</t>
  </si>
  <si>
    <t>Gloria Baker</t>
  </si>
  <si>
    <t>Denise Alvarado</t>
  </si>
  <si>
    <t>Jennifer Patel</t>
  </si>
  <si>
    <t>Edward Casey</t>
  </si>
  <si>
    <t>Christina Neal</t>
  </si>
  <si>
    <t>Lauren Smith</t>
  </si>
  <si>
    <t>Lisa Rojas</t>
  </si>
  <si>
    <t>Miguel Dodson</t>
  </si>
  <si>
    <t>Kevin Williamson</t>
  </si>
  <si>
    <t>Clayton Simmons</t>
  </si>
  <si>
    <t>Alexandra Davis</t>
  </si>
  <si>
    <t>Shannon Moore</t>
  </si>
  <si>
    <t>Amanda Jones</t>
  </si>
  <si>
    <t>Mary Taylor</t>
  </si>
  <si>
    <t>Mary Fox</t>
  </si>
  <si>
    <t>Hannah Hill</t>
  </si>
  <si>
    <t>Jay Harris</t>
  </si>
  <si>
    <t>Scott Schneider</t>
  </si>
  <si>
    <t>Sydney Morrow</t>
  </si>
  <si>
    <t>Jennifer Melton</t>
  </si>
  <si>
    <t>Eric Keith</t>
  </si>
  <si>
    <t>Dr. John Perkins MD</t>
  </si>
  <si>
    <t>Jessica Nelson</t>
  </si>
  <si>
    <t>Jasmine Brady</t>
  </si>
  <si>
    <t>Dr. James Davila</t>
  </si>
  <si>
    <t>Lisa Kim</t>
  </si>
  <si>
    <t>Tyler Gonzalez</t>
  </si>
  <si>
    <t>Ricky Evans</t>
  </si>
  <si>
    <t>Pamela Bonilla</t>
  </si>
  <si>
    <t>Bradley Gomez</t>
  </si>
  <si>
    <t>Antonio Koch</t>
  </si>
  <si>
    <t>Karen Mendez</t>
  </si>
  <si>
    <t>Sandra Robinson</t>
  </si>
  <si>
    <t>Amy Sandoval</t>
  </si>
  <si>
    <t>Regina White</t>
  </si>
  <si>
    <t>David Russell</t>
  </si>
  <si>
    <t>Selena Ray</t>
  </si>
  <si>
    <t>Gerald Haas</t>
  </si>
  <si>
    <t>Lynn Johnson</t>
  </si>
  <si>
    <t>Tammie Davis</t>
  </si>
  <si>
    <t>Crystal Garcia</t>
  </si>
  <si>
    <t>Abigail Morse</t>
  </si>
  <si>
    <t>David Price</t>
  </si>
  <si>
    <t>Kayla Francis</t>
  </si>
  <si>
    <t>Brian Woods</t>
  </si>
  <si>
    <t>Melissa Washington</t>
  </si>
  <si>
    <t>Daniel Perez</t>
  </si>
  <si>
    <t>Heather Sims</t>
  </si>
  <si>
    <t>Jenna Ross</t>
  </si>
  <si>
    <t>Dale Andrews</t>
  </si>
  <si>
    <t>John Preston</t>
  </si>
  <si>
    <t>Jonathan Mitchell</t>
  </si>
  <si>
    <t>Juan Acevedo</t>
  </si>
  <si>
    <t>David Jones</t>
  </si>
  <si>
    <t>Andrew Jennings DVM</t>
  </si>
  <si>
    <t>Brittany White</t>
  </si>
  <si>
    <t>Christina Archer</t>
  </si>
  <si>
    <t>Maureen Rivera</t>
  </si>
  <si>
    <t>Anthony Mcbride</t>
  </si>
  <si>
    <t>Paul Wright</t>
  </si>
  <si>
    <t>Mark Newton</t>
  </si>
  <si>
    <t>Mr. John Nguyen</t>
  </si>
  <si>
    <t>Christopher Hunt</t>
  </si>
  <si>
    <t>Christopher Carpenter</t>
  </si>
  <si>
    <t>Mrs. Jasmine Mclaughlin</t>
  </si>
  <si>
    <t>Carmen Salazar</t>
  </si>
  <si>
    <t>John Flores</t>
  </si>
  <si>
    <t>Amanda Campbell</t>
  </si>
  <si>
    <t>Tracy Waters</t>
  </si>
  <si>
    <t>Teresa Nguyen</t>
  </si>
  <si>
    <t>Vincent Fernandez</t>
  </si>
  <si>
    <t>Sean Cooper</t>
  </si>
  <si>
    <t>Kim Barnes</t>
  </si>
  <si>
    <t>Robert Hawkins</t>
  </si>
  <si>
    <t>Nicole Santiago</t>
  </si>
  <si>
    <t>Hannah Avery</t>
  </si>
  <si>
    <t>Carol Franklin</t>
  </si>
  <si>
    <t>Dawn Day</t>
  </si>
  <si>
    <t>George Jones</t>
  </si>
  <si>
    <t>Donna Torres</t>
  </si>
  <si>
    <t>David Cox</t>
  </si>
  <si>
    <t>Matthew Thornton</t>
  </si>
  <si>
    <t>Jerry Carey</t>
  </si>
  <si>
    <t>Deborah Morris</t>
  </si>
  <si>
    <t>Austin Rose</t>
  </si>
  <si>
    <t>Shannon Cordova</t>
  </si>
  <si>
    <t>Jessica Miller</t>
  </si>
  <si>
    <t>Sharon Patterson</t>
  </si>
  <si>
    <t>Michael Beck</t>
  </si>
  <si>
    <t>Maria Thornton</t>
  </si>
  <si>
    <t>Mark Davis Jr.</t>
  </si>
  <si>
    <t>Howard Lynch</t>
  </si>
  <si>
    <t>Jaime Chang</t>
  </si>
  <si>
    <t>Jacob Bradshaw</t>
  </si>
  <si>
    <t>Shannon Christian</t>
  </si>
  <si>
    <t>John Obrien</t>
  </si>
  <si>
    <t>Sara Hernandez</t>
  </si>
  <si>
    <t>Jason Barber</t>
  </si>
  <si>
    <t>Duane Blake</t>
  </si>
  <si>
    <t>Laurie Walker</t>
  </si>
  <si>
    <t>Breanna Medina</t>
  </si>
  <si>
    <t>Monica Delgado</t>
  </si>
  <si>
    <t>Priscilla Morgan</t>
  </si>
  <si>
    <t>Matthew Carroll</t>
  </si>
  <si>
    <t>Rebecca Johnson</t>
  </si>
  <si>
    <t>Anna Shields</t>
  </si>
  <si>
    <t>Amanda Williams</t>
  </si>
  <si>
    <t>Carol Moore</t>
  </si>
  <si>
    <t>Sean Sampson</t>
  </si>
  <si>
    <t>Allen Lang</t>
  </si>
  <si>
    <t>Jennifer Allen</t>
  </si>
  <si>
    <t>Melissa Oliver</t>
  </si>
  <si>
    <t>Sharon Mccarthy</t>
  </si>
  <si>
    <t>Kristy Kramer</t>
  </si>
  <si>
    <t>Jonathon Thomas</t>
  </si>
  <si>
    <t>Crystal Lopez</t>
  </si>
  <si>
    <t>Chris Chung</t>
  </si>
  <si>
    <t>Joshua Juarez</t>
  </si>
  <si>
    <t>Dylan Garcia</t>
  </si>
  <si>
    <t>Jose Joseph</t>
  </si>
  <si>
    <t>Troy Proctor</t>
  </si>
  <si>
    <t>Molly Davis</t>
  </si>
  <si>
    <t>Alexandra Campbell</t>
  </si>
  <si>
    <t>Judy Tapia</t>
  </si>
  <si>
    <t>Brandon Newman</t>
  </si>
  <si>
    <t>Michael Lowe</t>
  </si>
  <si>
    <t>Jennifer Adams</t>
  </si>
  <si>
    <t>Mary Dixon</t>
  </si>
  <si>
    <t>Megan Morse</t>
  </si>
  <si>
    <t>David Montgomery</t>
  </si>
  <si>
    <t>Chase Greene</t>
  </si>
  <si>
    <t>Jamie Ramirez</t>
  </si>
  <si>
    <t>Brian Oliver</t>
  </si>
  <si>
    <t>Kathleen Rivera</t>
  </si>
  <si>
    <t>Cassandra Luna</t>
  </si>
  <si>
    <t>Lawrence Martin</t>
  </si>
  <si>
    <t>Diana Smith</t>
  </si>
  <si>
    <t>Pamela Reyes</t>
  </si>
  <si>
    <t>Crystal Meza</t>
  </si>
  <si>
    <t>Aaron Garrison</t>
  </si>
  <si>
    <t>Danielle Thompson</t>
  </si>
  <si>
    <t>Scott Jackson</t>
  </si>
  <si>
    <t>Bailey Rose</t>
  </si>
  <si>
    <t>Craig Gamble</t>
  </si>
  <si>
    <t>Michael Lopez</t>
  </si>
  <si>
    <t>Victoria Huynh</t>
  </si>
  <si>
    <t>Cheryl Cummings</t>
  </si>
  <si>
    <t>Jennifer Lloyd</t>
  </si>
  <si>
    <t>Jacob Hebert</t>
  </si>
  <si>
    <t>Laura Lee</t>
  </si>
  <si>
    <t>Jose Green</t>
  </si>
  <si>
    <t>Jason Ferguson</t>
  </si>
  <si>
    <t>Angela Price</t>
  </si>
  <si>
    <t>Jacqueline Parker</t>
  </si>
  <si>
    <t>Janet Martin</t>
  </si>
  <si>
    <t>Sharon Hooper</t>
  </si>
  <si>
    <t>Cheyenne Raymond</t>
  </si>
  <si>
    <t>Kelsey Harrell</t>
  </si>
  <si>
    <t>Matthew Shaw</t>
  </si>
  <si>
    <t>Derek Ellis</t>
  </si>
  <si>
    <t>Tiffany Flynn</t>
  </si>
  <si>
    <t>Jeremy Flowers</t>
  </si>
  <si>
    <t>Deanna Gomez</t>
  </si>
  <si>
    <t>Amy Harris</t>
  </si>
  <si>
    <t>Aaron Jones</t>
  </si>
  <si>
    <t>Austin Holland</t>
  </si>
  <si>
    <t>Peggy Freeman</t>
  </si>
  <si>
    <t>Anthony Yoder</t>
  </si>
  <si>
    <t>Jennifer Tyler</t>
  </si>
  <si>
    <t>Patricia Neal</t>
  </si>
  <si>
    <t>Erika Mendez</t>
  </si>
  <si>
    <t>Jeremy Collins</t>
  </si>
  <si>
    <t>Barbara Kim</t>
  </si>
  <si>
    <t>Tracy Carr</t>
  </si>
  <si>
    <t>Rhonda Stone</t>
  </si>
  <si>
    <t>Francis Strickland</t>
  </si>
  <si>
    <t>Alex Wilcox MD</t>
  </si>
  <si>
    <t>Rebecca Rogers</t>
  </si>
  <si>
    <t>Cesar Reynolds</t>
  </si>
  <si>
    <t>Linda Wong</t>
  </si>
  <si>
    <t>Randy Reed</t>
  </si>
  <si>
    <t>Jamie Brown</t>
  </si>
  <si>
    <t>Jason Garcia</t>
  </si>
  <si>
    <t>Mark Garner</t>
  </si>
  <si>
    <t>Miss Heidi Nelson</t>
  </si>
  <si>
    <t>Denise Douglas</t>
  </si>
  <si>
    <t>Heather Baker</t>
  </si>
  <si>
    <t>Cory Fuentes</t>
  </si>
  <si>
    <t>Mr. Elijah Harmon</t>
  </si>
  <si>
    <t>Renee Moore</t>
  </si>
  <si>
    <t>Karen Wright DDS</t>
  </si>
  <si>
    <t>Michael Collins</t>
  </si>
  <si>
    <t>Linda Jackson</t>
  </si>
  <si>
    <t>Robin Ho</t>
  </si>
  <si>
    <t>Bradley Peterson</t>
  </si>
  <si>
    <t>Thomas Peters</t>
  </si>
  <si>
    <t>Jeffrey George</t>
  </si>
  <si>
    <t>Tammy Moore</t>
  </si>
  <si>
    <t>Charles Mccoy</t>
  </si>
  <si>
    <t>Laura Barnes DDS</t>
  </si>
  <si>
    <t>Kimberly Castillo</t>
  </si>
  <si>
    <t>Phillip Phillips</t>
  </si>
  <si>
    <t>Cameron May</t>
  </si>
  <si>
    <t>Daisy Costa</t>
  </si>
  <si>
    <t>Courtney Carson</t>
  </si>
  <si>
    <t>Cassandra Thompson</t>
  </si>
  <si>
    <t>Kimberly Yang</t>
  </si>
  <si>
    <t>Julie Thompson</t>
  </si>
  <si>
    <t>Vincent Quinn</t>
  </si>
  <si>
    <t>Travis Church</t>
  </si>
  <si>
    <t>Heidi Robertson</t>
  </si>
  <si>
    <t>Heidi Gonzalez</t>
  </si>
  <si>
    <t>Jeffrey Herman</t>
  </si>
  <si>
    <t>Carl Nelson</t>
  </si>
  <si>
    <t>Melissa Parker</t>
  </si>
  <si>
    <t>Daniel Hogan</t>
  </si>
  <si>
    <t>Victoria Rodgers</t>
  </si>
  <si>
    <t>Phillip Daniels</t>
  </si>
  <si>
    <t>Julie Young</t>
  </si>
  <si>
    <t>Corey Wiley</t>
  </si>
  <si>
    <t>Sean Burgess</t>
  </si>
  <si>
    <t>Christina Thompson</t>
  </si>
  <si>
    <t>Mary Coleman</t>
  </si>
  <si>
    <t>Phyllis Gibbs</t>
  </si>
  <si>
    <t>Bethany Murphy</t>
  </si>
  <si>
    <t>Stephanie Ellis</t>
  </si>
  <si>
    <t>Timothy Brooks</t>
  </si>
  <si>
    <t>Andrea Turner</t>
  </si>
  <si>
    <t>Michelle Chapman</t>
  </si>
  <si>
    <t>Chelsea Garcia</t>
  </si>
  <si>
    <t>Joseph Cook</t>
  </si>
  <si>
    <t>Heather Douglas</t>
  </si>
  <si>
    <t>Phyllis Oliver</t>
  </si>
  <si>
    <t>Collin Phillips</t>
  </si>
  <si>
    <t>Jeffrey Salinas</t>
  </si>
  <si>
    <t>Raymond Miller</t>
  </si>
  <si>
    <t>John Lewis</t>
  </si>
  <si>
    <t>Courtney Johnson</t>
  </si>
  <si>
    <t>Martha Hawkins</t>
  </si>
  <si>
    <t>Edwin Figueroa</t>
  </si>
  <si>
    <t>Jennifer Burke</t>
  </si>
  <si>
    <t>Gabriel Gomez</t>
  </si>
  <si>
    <t>Kelly Morrison</t>
  </si>
  <si>
    <t>Hannah Lopez</t>
  </si>
  <si>
    <t>Melissa Henry</t>
  </si>
  <si>
    <t>Nicholas Wagner</t>
  </si>
  <si>
    <t>Larry Kirk</t>
  </si>
  <si>
    <t>Robert Beasley</t>
  </si>
  <si>
    <t>Jessica White</t>
  </si>
  <si>
    <t>Jessica Davis</t>
  </si>
  <si>
    <t>Krystal Kelley</t>
  </si>
  <si>
    <t>Lauren Richards</t>
  </si>
  <si>
    <t>Julie Lambert</t>
  </si>
  <si>
    <t>Vincent Roth</t>
  </si>
  <si>
    <t>Yolanda Hill</t>
  </si>
  <si>
    <t>Julie Williams</t>
  </si>
  <si>
    <t>Dennis Riggs</t>
  </si>
  <si>
    <t>Mitchell Riddle</t>
  </si>
  <si>
    <t>Kyle Smith</t>
  </si>
  <si>
    <t>Megan Lee</t>
  </si>
  <si>
    <t>Monica Collins</t>
  </si>
  <si>
    <t>Tyler Hall</t>
  </si>
  <si>
    <t>Thomas Santos</t>
  </si>
  <si>
    <t>Mr. Raymond Fisher</t>
  </si>
  <si>
    <t>Ashley Moore</t>
  </si>
  <si>
    <t>Alyssa Stanton</t>
  </si>
  <si>
    <t>Johnny Bradley</t>
  </si>
  <si>
    <t>Adam Foster</t>
  </si>
  <si>
    <t>Dennis Wilson</t>
  </si>
  <si>
    <t>Dustin Martinez</t>
  </si>
  <si>
    <t>Jonathan Hayes</t>
  </si>
  <si>
    <t>Paula May</t>
  </si>
  <si>
    <t>Brent Powers</t>
  </si>
  <si>
    <t>Mrs. Eileen Lewis MD</t>
  </si>
  <si>
    <t>William Ruiz</t>
  </si>
  <si>
    <t>Christina Morales</t>
  </si>
  <si>
    <t>Brian Morris</t>
  </si>
  <si>
    <t>Jerry Jackson</t>
  </si>
  <si>
    <t>Nancy Cisneros</t>
  </si>
  <si>
    <t>Mary Reynolds</t>
  </si>
  <si>
    <t>Frederick Davenport</t>
  </si>
  <si>
    <t>Melissa Estrada</t>
  </si>
  <si>
    <t>Patrick Wilson</t>
  </si>
  <si>
    <t>Laura Williams</t>
  </si>
  <si>
    <t>Elizabeth Wise MD</t>
  </si>
  <si>
    <t>Katie Hall</t>
  </si>
  <si>
    <t>Amanda Hill</t>
  </si>
  <si>
    <t>Michael Schmitt</t>
  </si>
  <si>
    <t>Susan Lee</t>
  </si>
  <si>
    <t>Katherine Benson</t>
  </si>
  <si>
    <t>Sandra Peterson</t>
  </si>
  <si>
    <t>Kevin Mcgrath</t>
  </si>
  <si>
    <t>Jerry Romero</t>
  </si>
  <si>
    <t>Antonio Williams</t>
  </si>
  <si>
    <t>Natalie Wu</t>
  </si>
  <si>
    <t>James Rosario</t>
  </si>
  <si>
    <t>Derek Evans</t>
  </si>
  <si>
    <t>Joseph Mccullough</t>
  </si>
  <si>
    <t>Zoe Santiago</t>
  </si>
  <si>
    <t>Melissa Perez</t>
  </si>
  <si>
    <t>Robert Baldwin</t>
  </si>
  <si>
    <t>Amanda Kennedy</t>
  </si>
  <si>
    <t>Zachary Wolfe</t>
  </si>
  <si>
    <t>Andrew Turner</t>
  </si>
  <si>
    <t>Angel Bailey</t>
  </si>
  <si>
    <t>Jared Edwards</t>
  </si>
  <si>
    <t>Lisa Reyes</t>
  </si>
  <si>
    <t>Karen Spencer</t>
  </si>
  <si>
    <t>Kimberly Cruz DDS</t>
  </si>
  <si>
    <t>Dakota Smith</t>
  </si>
  <si>
    <t>Amy Wall</t>
  </si>
  <si>
    <t>Daniel Jones</t>
  </si>
  <si>
    <t>Alexis Reeves</t>
  </si>
  <si>
    <t>Destiny Rivera</t>
  </si>
  <si>
    <t>Michael Zuniga</t>
  </si>
  <si>
    <t>Rachel Wise</t>
  </si>
  <si>
    <t>Emily Vincent</t>
  </si>
  <si>
    <t>Heather Torres</t>
  </si>
  <si>
    <t>Sonia Deleon</t>
  </si>
  <si>
    <t>Cody Duffy</t>
  </si>
  <si>
    <t>Maria Schmidt</t>
  </si>
  <si>
    <t>Grace Green</t>
  </si>
  <si>
    <t>Juan Hendricks</t>
  </si>
  <si>
    <t>Dr. Nicholas Snow</t>
  </si>
  <si>
    <t>Kara Clark</t>
  </si>
  <si>
    <t>James Mccullough</t>
  </si>
  <si>
    <t>Sherry Delacruz</t>
  </si>
  <si>
    <t>Melissa Cox</t>
  </si>
  <si>
    <t>Jeffery Mcfarland</t>
  </si>
  <si>
    <t>Ryan Manning</t>
  </si>
  <si>
    <t>Angel Hall</t>
  </si>
  <si>
    <t>Amy Jackson</t>
  </si>
  <si>
    <t>James Clark</t>
  </si>
  <si>
    <t>Timothy Cruz</t>
  </si>
  <si>
    <t>Amanda Oliver</t>
  </si>
  <si>
    <t>Angela Brown</t>
  </si>
  <si>
    <t>Dr. Amanda Ali MD</t>
  </si>
  <si>
    <t>Heather Noble</t>
  </si>
  <si>
    <t>Robert Harrison</t>
  </si>
  <si>
    <t>Jordan Harrell</t>
  </si>
  <si>
    <t>Raymond Reed</t>
  </si>
  <si>
    <t>Jerry Smith</t>
  </si>
  <si>
    <t>Gerald Rodriguez</t>
  </si>
  <si>
    <t>Beverly Rodriguez</t>
  </si>
  <si>
    <t>Laura Esparza DDS</t>
  </si>
  <si>
    <t>Jessica Turner</t>
  </si>
  <si>
    <t>Tiffany Robinson</t>
  </si>
  <si>
    <t>Martha Nunez</t>
  </si>
  <si>
    <t>Jonathon Porter</t>
  </si>
  <si>
    <t>Jeffery Carter</t>
  </si>
  <si>
    <t>Elizabeth Knight</t>
  </si>
  <si>
    <t>Monique Moore</t>
  </si>
  <si>
    <t>Kristine Patton</t>
  </si>
  <si>
    <t>Dr. Christopher Love DDS</t>
  </si>
  <si>
    <t>Peter Ramirez</t>
  </si>
  <si>
    <t>Shannon Shepherd</t>
  </si>
  <si>
    <t>Kayla Vega</t>
  </si>
  <si>
    <t>Leslie Baker</t>
  </si>
  <si>
    <t>Daniel Walls</t>
  </si>
  <si>
    <t>Sydney Rodriguez</t>
  </si>
  <si>
    <t>Brittany Smith</t>
  </si>
  <si>
    <t>Maria Keller</t>
  </si>
  <si>
    <t>Christian Sexton</t>
  </si>
  <si>
    <t>David Beck</t>
  </si>
  <si>
    <t>Michael Blair Jr.</t>
  </si>
  <si>
    <t>Kevin Cervantes</t>
  </si>
  <si>
    <t>Joshua Edwards</t>
  </si>
  <si>
    <t>Frank Robinson</t>
  </si>
  <si>
    <t>Joshua Strickland</t>
  </si>
  <si>
    <t>Kenneth Martin</t>
  </si>
  <si>
    <t>Debra Jones</t>
  </si>
  <si>
    <t>Melissa Stanton</t>
  </si>
  <si>
    <t>Nathaniel Soto</t>
  </si>
  <si>
    <t>Tammy Neal</t>
  </si>
  <si>
    <t>Tammy Mccoy</t>
  </si>
  <si>
    <t>Michael Nichols</t>
  </si>
  <si>
    <t>Stephen Hansen</t>
  </si>
  <si>
    <t>Chad Coleman</t>
  </si>
  <si>
    <t>Joseph Howard</t>
  </si>
  <si>
    <t>Mr. Timothy Peck</t>
  </si>
  <si>
    <t>Travis Adams</t>
  </si>
  <si>
    <t>Anna Murphy</t>
  </si>
  <si>
    <t>Kathy Jacobs</t>
  </si>
  <si>
    <t>Brian Murray</t>
  </si>
  <si>
    <t>Benjamin Becker</t>
  </si>
  <si>
    <t>Danielle Ford</t>
  </si>
  <si>
    <t>Tracy Jones</t>
  </si>
  <si>
    <t>Vicki Martinez</t>
  </si>
  <si>
    <t>Hannah Brown</t>
  </si>
  <si>
    <t>Gregory Morrison</t>
  </si>
  <si>
    <t>Tracey Williams</t>
  </si>
  <si>
    <t>Carolyn Porter</t>
  </si>
  <si>
    <t>Amanda Lopez</t>
  </si>
  <si>
    <t>Vanessa Robbins</t>
  </si>
  <si>
    <t>William Sparks</t>
  </si>
  <si>
    <t>Christopher Payne</t>
  </si>
  <si>
    <t>Daniel Brown</t>
  </si>
  <si>
    <t>Dennis Gilbert</t>
  </si>
  <si>
    <t>Meagan King</t>
  </si>
  <si>
    <t>Allen Peters</t>
  </si>
  <si>
    <t>Jacob Meadows</t>
  </si>
  <si>
    <t>Joseph Martin</t>
  </si>
  <si>
    <t>Morgan Roberts</t>
  </si>
  <si>
    <t>Travis Johnson</t>
  </si>
  <si>
    <t>Brittany Bowman</t>
  </si>
  <si>
    <t>Nicole Woodward</t>
  </si>
  <si>
    <t>Michael Jimenez</t>
  </si>
  <si>
    <t>Kevin Dean</t>
  </si>
  <si>
    <t>Jennifer Hughes</t>
  </si>
  <si>
    <t>Theresa Bishop</t>
  </si>
  <si>
    <t>Sharon Stewart</t>
  </si>
  <si>
    <t>Sandra Simmons</t>
  </si>
  <si>
    <t>Rebekah Munoz</t>
  </si>
  <si>
    <t>Andrew Oliver</t>
  </si>
  <si>
    <t>Michael Lynn</t>
  </si>
  <si>
    <t>Victor Wagner</t>
  </si>
  <si>
    <t>Richard Buck</t>
  </si>
  <si>
    <t>James Wells</t>
  </si>
  <si>
    <t>Hannah Mills</t>
  </si>
  <si>
    <t>James Oliver</t>
  </si>
  <si>
    <t>Frank Mckinney</t>
  </si>
  <si>
    <t>Andrew Cox</t>
  </si>
  <si>
    <t>Danny Peterson</t>
  </si>
  <si>
    <t>Hannah Parks</t>
  </si>
  <si>
    <t>Amanda Mcgrath</t>
  </si>
  <si>
    <t>Lacey Edwards</t>
  </si>
  <si>
    <t>Jennifer Wright</t>
  </si>
  <si>
    <t>Lydia Lee</t>
  </si>
  <si>
    <t>Brandi West</t>
  </si>
  <si>
    <t>Jared Young</t>
  </si>
  <si>
    <t>Jennifer Lane</t>
  </si>
  <si>
    <t>Tracy Bruce</t>
  </si>
  <si>
    <t>Susan Cruz</t>
  </si>
  <si>
    <t>Greg Duncan</t>
  </si>
  <si>
    <t>Amber Nash</t>
  </si>
  <si>
    <t>Albert Huff</t>
  </si>
  <si>
    <t>Pamela Steele</t>
  </si>
  <si>
    <t>Valerie Stephens</t>
  </si>
  <si>
    <t>Anthony Johnson</t>
  </si>
  <si>
    <t>Dennis Hubbard</t>
  </si>
  <si>
    <t>Kaitlyn Chapman</t>
  </si>
  <si>
    <t>Tara Williams</t>
  </si>
  <si>
    <t>Brian Barker</t>
  </si>
  <si>
    <t>Jennifer Keith</t>
  </si>
  <si>
    <t>Kelly Wood</t>
  </si>
  <si>
    <t>Connie Collins</t>
  </si>
  <si>
    <t>Vanessa Smith</t>
  </si>
  <si>
    <t>Audrey Clark</t>
  </si>
  <si>
    <t>Jesse Miller</t>
  </si>
  <si>
    <t>Raymond Mayer</t>
  </si>
  <si>
    <t>Kevin Nelson</t>
  </si>
  <si>
    <t>Rebecca Villanueva</t>
  </si>
  <si>
    <t>Loretta Williams</t>
  </si>
  <si>
    <t>Lydia Phillips</t>
  </si>
  <si>
    <t>Robert Silva</t>
  </si>
  <si>
    <t>Ryan Barnes</t>
  </si>
  <si>
    <t>Jamie Medina</t>
  </si>
  <si>
    <t>Jose Bishop</t>
  </si>
  <si>
    <t>Bethany Kennedy</t>
  </si>
  <si>
    <t>Reginald Martinez</t>
  </si>
  <si>
    <t>Dr. Robert Gomez</t>
  </si>
  <si>
    <t>Gabriel Silva</t>
  </si>
  <si>
    <t>Anthony Mills</t>
  </si>
  <si>
    <t>Manuel Solomon</t>
  </si>
  <si>
    <t>Amanda Martinez</t>
  </si>
  <si>
    <t>Sierra Riley</t>
  </si>
  <si>
    <t>Kelly Ryan</t>
  </si>
  <si>
    <t>Cynthia Smith</t>
  </si>
  <si>
    <t>Kathryn Whitehead</t>
  </si>
  <si>
    <t>Ronald Lewis</t>
  </si>
  <si>
    <t>Andrea Davidson</t>
  </si>
  <si>
    <t>Carla Santiago</t>
  </si>
  <si>
    <t>Michelle Briggs</t>
  </si>
  <si>
    <t>Michael Allen</t>
  </si>
  <si>
    <t>Shane Perez</t>
  </si>
  <si>
    <t>Ethan Flynn</t>
  </si>
  <si>
    <t>Sharon White</t>
  </si>
  <si>
    <t>Todd Shah</t>
  </si>
  <si>
    <t>Charlotte Cervantes</t>
  </si>
  <si>
    <t>Deborah Morales</t>
  </si>
  <si>
    <t>Juan Woodard</t>
  </si>
  <si>
    <t>Hannah Shepherd</t>
  </si>
  <si>
    <t>Adam Gonzalez</t>
  </si>
  <si>
    <t>Edwin Rodriguez</t>
  </si>
  <si>
    <t>Lance Riley</t>
  </si>
  <si>
    <t>Michaela Thomas</t>
  </si>
  <si>
    <t>Tracie Young</t>
  </si>
  <si>
    <t>Nicole Blake</t>
  </si>
  <si>
    <t>Ryan Martinez</t>
  </si>
  <si>
    <t>Shelly Perez</t>
  </si>
  <si>
    <t>Charles Everett</t>
  </si>
  <si>
    <t>Christopher Washington</t>
  </si>
  <si>
    <t>Kimberly Moore</t>
  </si>
  <si>
    <t>Colleen Hayes</t>
  </si>
  <si>
    <t>Melissa Johnson</t>
  </si>
  <si>
    <t>Lisa Jones</t>
  </si>
  <si>
    <t>Julie Miller</t>
  </si>
  <si>
    <t>Amanda Wright</t>
  </si>
  <si>
    <t>Heather Gay</t>
  </si>
  <si>
    <t>Jacqueline Freeman</t>
  </si>
  <si>
    <t>Matthew Vaughn</t>
  </si>
  <si>
    <t>Heather Reese</t>
  </si>
  <si>
    <t>William Garner</t>
  </si>
  <si>
    <t>Debra Cummings</t>
  </si>
  <si>
    <t>Jeremy Lawrence</t>
  </si>
  <si>
    <t>Aaron Strong</t>
  </si>
  <si>
    <t>Robert Skinner</t>
  </si>
  <si>
    <t>Dominique Lee</t>
  </si>
  <si>
    <t>Robert Snow</t>
  </si>
  <si>
    <t>Kendra Zamora</t>
  </si>
  <si>
    <t>Andrew Castillo</t>
  </si>
  <si>
    <t>Sandra Armstrong</t>
  </si>
  <si>
    <t>Daniel Owens</t>
  </si>
  <si>
    <t>Stephanie Gordon</t>
  </si>
  <si>
    <t>Thomas Rodgers</t>
  </si>
  <si>
    <t>Jeffrey Livingston</t>
  </si>
  <si>
    <t>Brittany Gaines</t>
  </si>
  <si>
    <t>Anna Johnson</t>
  </si>
  <si>
    <t>Ashley White</t>
  </si>
  <si>
    <t>Amber Long</t>
  </si>
  <si>
    <t>Robert Padilla</t>
  </si>
  <si>
    <t>Alexandria Thompson DVM</t>
  </si>
  <si>
    <t>Lori Garcia</t>
  </si>
  <si>
    <t>James Craig</t>
  </si>
  <si>
    <t>Jean Craig</t>
  </si>
  <si>
    <t>Brittney Ford</t>
  </si>
  <si>
    <t>Tyler Rodriguez</t>
  </si>
  <si>
    <t>Ronald Richards</t>
  </si>
  <si>
    <t>Jeffery Rodriguez</t>
  </si>
  <si>
    <t>Robert Costa</t>
  </si>
  <si>
    <t>Valerie Collins</t>
  </si>
  <si>
    <t>Brad Gilbert</t>
  </si>
  <si>
    <t>Susan Walter</t>
  </si>
  <si>
    <t>Brittany Fry</t>
  </si>
  <si>
    <t>Christopher Shaw</t>
  </si>
  <si>
    <t>Joshua Perez</t>
  </si>
  <si>
    <t>John Pollard</t>
  </si>
  <si>
    <t>Michelle Roberts</t>
  </si>
  <si>
    <t>Rebecca Sanchez</t>
  </si>
  <si>
    <t>Dawn Foley</t>
  </si>
  <si>
    <t>Victoria Molina</t>
  </si>
  <si>
    <t>Dr. Jeanette Blackwell</t>
  </si>
  <si>
    <t>Vincent Johnson</t>
  </si>
  <si>
    <t>Catherine Combs</t>
  </si>
  <si>
    <t>Casey Bowman</t>
  </si>
  <si>
    <t>Cindy Hood</t>
  </si>
  <si>
    <t>Luis Reyes</t>
  </si>
  <si>
    <t>Justin Baker</t>
  </si>
  <si>
    <t>Paul Tran</t>
  </si>
  <si>
    <t>Joanna Marshall</t>
  </si>
  <si>
    <t>Marvin Mccoy</t>
  </si>
  <si>
    <t>Robert Cardenas</t>
  </si>
  <si>
    <t>Katie Martinez</t>
  </si>
  <si>
    <t>Ashley Fisher</t>
  </si>
  <si>
    <t>Jeffery Sandoval</t>
  </si>
  <si>
    <t>Hannah Castillo</t>
  </si>
  <si>
    <t>John Hardin</t>
  </si>
  <si>
    <t>Jacqueline Jordan</t>
  </si>
  <si>
    <t>Steven Olsen</t>
  </si>
  <si>
    <t>Mary Irwin</t>
  </si>
  <si>
    <t>Russell Frazier</t>
  </si>
  <si>
    <t>Brady Pena</t>
  </si>
  <si>
    <t>Aaron House</t>
  </si>
  <si>
    <t>Karen Mejia</t>
  </si>
  <si>
    <t>Jennifer Weber</t>
  </si>
  <si>
    <t>Jacqueline House</t>
  </si>
  <si>
    <t>Dakota Clark</t>
  </si>
  <si>
    <t>Eric Cook</t>
  </si>
  <si>
    <t>Brianna Dunlap</t>
  </si>
  <si>
    <t>Cynthia Webb</t>
  </si>
  <si>
    <t>Steven Banks</t>
  </si>
  <si>
    <t>Shelly Wilkins</t>
  </si>
  <si>
    <t>Sean James</t>
  </si>
  <si>
    <t>Kevin Clark</t>
  </si>
  <si>
    <t>Anthony Schmidt</t>
  </si>
  <si>
    <t>Teresa Novak</t>
  </si>
  <si>
    <t>Michael Flores</t>
  </si>
  <si>
    <t>Kathryn Salazar</t>
  </si>
  <si>
    <t>Rebecca Martinez</t>
  </si>
  <si>
    <t>John Stephenson</t>
  </si>
  <si>
    <t>Stacey Robinson</t>
  </si>
  <si>
    <t>Stephen Erickson</t>
  </si>
  <si>
    <t>Andrew Ortiz</t>
  </si>
  <si>
    <t>Brandi Torres</t>
  </si>
  <si>
    <t>Caroline Hamilton</t>
  </si>
  <si>
    <t>Michelle Farrell</t>
  </si>
  <si>
    <t>Robert Bradford</t>
  </si>
  <si>
    <t>Blake Mccoy</t>
  </si>
  <si>
    <t>Lucas Hayes</t>
  </si>
  <si>
    <t>Holly Wilson</t>
  </si>
  <si>
    <t>Cody Washington</t>
  </si>
  <si>
    <t>Marie Jackson</t>
  </si>
  <si>
    <t>Emily Moran</t>
  </si>
  <si>
    <t>John Wise</t>
  </si>
  <si>
    <t>Frank Jones</t>
  </si>
  <si>
    <t>Catherine Johnson</t>
  </si>
  <si>
    <t>Christopher Simpson</t>
  </si>
  <si>
    <t>Rhonda Taylor</t>
  </si>
  <si>
    <t>William Hansen</t>
  </si>
  <si>
    <t>Joseph Taylor</t>
  </si>
  <si>
    <t>Scott Singh</t>
  </si>
  <si>
    <t>Colleen Brock DDS</t>
  </si>
  <si>
    <t>Brian Edwards</t>
  </si>
  <si>
    <t>Nancy Campbell</t>
  </si>
  <si>
    <t>Alicia Dixon</t>
  </si>
  <si>
    <t>Jeremiah Nicholson</t>
  </si>
  <si>
    <t>Francisco Neal</t>
  </si>
  <si>
    <t>Daniel Stephens</t>
  </si>
  <si>
    <t>Eric Daniel</t>
  </si>
  <si>
    <t>William Quinn</t>
  </si>
  <si>
    <t>Kristina Trevino</t>
  </si>
  <si>
    <t>William Ryan</t>
  </si>
  <si>
    <t>James Adams</t>
  </si>
  <si>
    <t>Kenneth Dorsey</t>
  </si>
  <si>
    <t>Lawrence Alexander</t>
  </si>
  <si>
    <t>Sheila Reed</t>
  </si>
  <si>
    <t>Dr. Timothy Cruz</t>
  </si>
  <si>
    <t>Janice Molina</t>
  </si>
  <si>
    <t>Laura Booker</t>
  </si>
  <si>
    <t>Kelly Smith</t>
  </si>
  <si>
    <t>Sarah Klein</t>
  </si>
  <si>
    <t>Elizabeth Robinson</t>
  </si>
  <si>
    <t>Billy Le</t>
  </si>
  <si>
    <t>Antonio Barnett</t>
  </si>
  <si>
    <t>Angel Brown</t>
  </si>
  <si>
    <t>Karen Miller</t>
  </si>
  <si>
    <t>Michael Garcia</t>
  </si>
  <si>
    <t>Drew Clark</t>
  </si>
  <si>
    <t>Brett Allen</t>
  </si>
  <si>
    <t>Daniel Mack</t>
  </si>
  <si>
    <t>Shelly Howe DVM</t>
  </si>
  <si>
    <t>Sherri Sutton</t>
  </si>
  <si>
    <t>Rebecca Larson</t>
  </si>
  <si>
    <t>Michael Palmer</t>
  </si>
  <si>
    <t>Jillian Cox</t>
  </si>
  <si>
    <t>Gary Scott</t>
  </si>
  <si>
    <t>Justin Jones</t>
  </si>
  <si>
    <t>James Stone DDS</t>
  </si>
  <si>
    <t>Summer Dixon</t>
  </si>
  <si>
    <t>Robert Torres</t>
  </si>
  <si>
    <t>Jonathan Harrell</t>
  </si>
  <si>
    <t>Jacqueline Peterson</t>
  </si>
  <si>
    <t>Jeff Monroe</t>
  </si>
  <si>
    <t>Lori Fernandez</t>
  </si>
  <si>
    <t>Debra Zimmerman</t>
  </si>
  <si>
    <t>Linda Bartlett</t>
  </si>
  <si>
    <t>Keith Brown</t>
  </si>
  <si>
    <t>Brad Brown</t>
  </si>
  <si>
    <t>Karen Hess</t>
  </si>
  <si>
    <t>Nicholas Smith</t>
  </si>
  <si>
    <t>Sue Hayes</t>
  </si>
  <si>
    <t>Christopher Blevins</t>
  </si>
  <si>
    <t>Tyler Woods</t>
  </si>
  <si>
    <t>George Barron</t>
  </si>
  <si>
    <t>Taylor Davis</t>
  </si>
  <si>
    <t>Nicholas Zamora</t>
  </si>
  <si>
    <t>Roy Bennett</t>
  </si>
  <si>
    <t>Joseph Brown</t>
  </si>
  <si>
    <t>Melissa Bauer</t>
  </si>
  <si>
    <t>Sherry Flores</t>
  </si>
  <si>
    <t>Troy Payne</t>
  </si>
  <si>
    <t>Tracy Owens</t>
  </si>
  <si>
    <t>Kevin Rodriguez</t>
  </si>
  <si>
    <t>Brooke Christensen</t>
  </si>
  <si>
    <t>Katrina Garcia</t>
  </si>
  <si>
    <t>Philip Black</t>
  </si>
  <si>
    <t>Shelley Tate</t>
  </si>
  <si>
    <t>Katie Morris</t>
  </si>
  <si>
    <t>Brad Kaiser</t>
  </si>
  <si>
    <t>Matthew Cook</t>
  </si>
  <si>
    <t>Jennifer Jackson</t>
  </si>
  <si>
    <t>Gerald Owens</t>
  </si>
  <si>
    <t>Frederick Jenkins</t>
  </si>
  <si>
    <t>Jeremy Sanchez</t>
  </si>
  <si>
    <t>Aaron Hodges</t>
  </si>
  <si>
    <t>Kevin Mcdowell</t>
  </si>
  <si>
    <t>Megan Mckee</t>
  </si>
  <si>
    <t>Deborah Bailey</t>
  </si>
  <si>
    <t>Anthony Bryant</t>
  </si>
  <si>
    <t>Tom Barry</t>
  </si>
  <si>
    <t>Sharon Mitchell</t>
  </si>
  <si>
    <t>Rhonda Gutierrez</t>
  </si>
  <si>
    <t>Mary White</t>
  </si>
  <si>
    <t>Amanda Klein</t>
  </si>
  <si>
    <t>Tamara Weiss</t>
  </si>
  <si>
    <t>Travis Meyer</t>
  </si>
  <si>
    <t>Linda Castro</t>
  </si>
  <si>
    <t>Edward Edwards</t>
  </si>
  <si>
    <t>Timothy Williams</t>
  </si>
  <si>
    <t>Michael Price</t>
  </si>
  <si>
    <t>Reginald Jones</t>
  </si>
  <si>
    <t>Lauren Marsh</t>
  </si>
  <si>
    <t>Tracy Smith</t>
  </si>
  <si>
    <t>Christopher Guzman</t>
  </si>
  <si>
    <t>Carrie Mcdaniel</t>
  </si>
  <si>
    <t>Kaylee Thomas</t>
  </si>
  <si>
    <t>Seth Hampton</t>
  </si>
  <si>
    <t>Susan Ramirez</t>
  </si>
  <si>
    <t>Richard Griffin</t>
  </si>
  <si>
    <t>Michael Anderson</t>
  </si>
  <si>
    <t>Jacqueline Ramos</t>
  </si>
  <si>
    <t>Michele Martin</t>
  </si>
  <si>
    <t>Matthew Pena</t>
  </si>
  <si>
    <t>Kevin Hunter</t>
  </si>
  <si>
    <t>Jeremy Jones</t>
  </si>
  <si>
    <t>Andrew Lewis</t>
  </si>
  <si>
    <t>Shawn Mccann</t>
  </si>
  <si>
    <t>Donna Sims</t>
  </si>
  <si>
    <t>Andrew Sellers</t>
  </si>
  <si>
    <t>Ashlee Odonnell</t>
  </si>
  <si>
    <t>Amy Sanders</t>
  </si>
  <si>
    <t>Suzanne Douglas</t>
  </si>
  <si>
    <t>Wyatt Campbell</t>
  </si>
  <si>
    <t>Susan Cooper</t>
  </si>
  <si>
    <t>Kimberly Wilson</t>
  </si>
  <si>
    <t>Brent Fry</t>
  </si>
  <si>
    <t>Pamela Hampton</t>
  </si>
  <si>
    <t>Jacob Green</t>
  </si>
  <si>
    <t>Adam Griffith</t>
  </si>
  <si>
    <t>Brian Meyer</t>
  </si>
  <si>
    <t>Jose Lang</t>
  </si>
  <si>
    <t>Adam Harrington</t>
  </si>
  <si>
    <t>Katie Clark</t>
  </si>
  <si>
    <t>Kurt Boone</t>
  </si>
  <si>
    <t>Evan Baird</t>
  </si>
  <si>
    <t>Danielle Smith</t>
  </si>
  <si>
    <t>Michael Hansen</t>
  </si>
  <si>
    <t>Scott Santiago</t>
  </si>
  <si>
    <t>Stephanie Mclaughlin</t>
  </si>
  <si>
    <t>Sarah Williams</t>
  </si>
  <si>
    <t>Kevin Burgess</t>
  </si>
  <si>
    <t>Stephanie Mccoy</t>
  </si>
  <si>
    <t>Sherri Trevino</t>
  </si>
  <si>
    <t>Thomas Smith</t>
  </si>
  <si>
    <t>Samuel Smith</t>
  </si>
  <si>
    <t>Alison Tapia</t>
  </si>
  <si>
    <t>Lindsey Matthews</t>
  </si>
  <si>
    <t>Ryan Pena</t>
  </si>
  <si>
    <t>Linda Adkins</t>
  </si>
  <si>
    <t>Tracy Cole</t>
  </si>
  <si>
    <t>Nicole Hanson</t>
  </si>
  <si>
    <t>William Wood</t>
  </si>
  <si>
    <t>William Brooks</t>
  </si>
  <si>
    <t>Crystal Hayes</t>
  </si>
  <si>
    <t>Mark Wilson</t>
  </si>
  <si>
    <t>Kelli Martin</t>
  </si>
  <si>
    <t>Paul Smith</t>
  </si>
  <si>
    <t>Ronald Williams</t>
  </si>
  <si>
    <t>Tonya Glover</t>
  </si>
  <si>
    <t>Becky Brown</t>
  </si>
  <si>
    <t>Cody Martinez</t>
  </si>
  <si>
    <t>Teresa Lee</t>
  </si>
  <si>
    <t>Samuel Wilson</t>
  </si>
  <si>
    <t>Sheila Bryan</t>
  </si>
  <si>
    <t>Monica Jordan</t>
  </si>
  <si>
    <t>Karen Duffy</t>
  </si>
  <si>
    <t>Joel Schwartz</t>
  </si>
  <si>
    <t>Andrea Nunez</t>
  </si>
  <si>
    <t>Timothy Smith</t>
  </si>
  <si>
    <t>Patricia Roy</t>
  </si>
  <si>
    <t>Devon Lynch</t>
  </si>
  <si>
    <t>Samantha Berry</t>
  </si>
  <si>
    <t>Kimberly Kidd</t>
  </si>
  <si>
    <t>Steven Ortiz</t>
  </si>
  <si>
    <t>Marissa Ruiz</t>
  </si>
  <si>
    <t>Marissa Freeman</t>
  </si>
  <si>
    <t>Robert Conway</t>
  </si>
  <si>
    <t>Shirley Brown</t>
  </si>
  <si>
    <t>Renee Avila</t>
  </si>
  <si>
    <t>Ryan Eaton</t>
  </si>
  <si>
    <t>Kyle Richardson</t>
  </si>
  <si>
    <t>Mark Trevino</t>
  </si>
  <si>
    <t>Karen Hernandez</t>
  </si>
  <si>
    <t>Greg Ayala</t>
  </si>
  <si>
    <t>Brandon Long</t>
  </si>
  <si>
    <t>Sara Boyd</t>
  </si>
  <si>
    <t>Timothy Blackwell</t>
  </si>
  <si>
    <t>William Khan</t>
  </si>
  <si>
    <t>Miranda Grimes</t>
  </si>
  <si>
    <t>Shannon Williams</t>
  </si>
  <si>
    <t>Desiree Hart</t>
  </si>
  <si>
    <t>Amanda Walker</t>
  </si>
  <si>
    <t>Dawn Woodard</t>
  </si>
  <si>
    <t>Victor May</t>
  </si>
  <si>
    <t>Savannah Brown</t>
  </si>
  <si>
    <t>Jamie Hardy</t>
  </si>
  <si>
    <t>William Montgomery</t>
  </si>
  <si>
    <t>Hannah Thomas</t>
  </si>
  <si>
    <t>Megan Lucas</t>
  </si>
  <si>
    <t>Victoria Weaver</t>
  </si>
  <si>
    <t>Mr. Zachary Hart</t>
  </si>
  <si>
    <t>Craig Perkins</t>
  </si>
  <si>
    <t>Erica Johnson</t>
  </si>
  <si>
    <t>Sonya Evans</t>
  </si>
  <si>
    <t>Colleen Taylor</t>
  </si>
  <si>
    <t>Brooke Guzman</t>
  </si>
  <si>
    <t>Evan Hood</t>
  </si>
  <si>
    <t>Michael David Jr.</t>
  </si>
  <si>
    <t>Michael Riley</t>
  </si>
  <si>
    <t>Virginia Maldonado</t>
  </si>
  <si>
    <t>Katherine Ramsey</t>
  </si>
  <si>
    <t>Anthony Reyes</t>
  </si>
  <si>
    <t>Ana Wong</t>
  </si>
  <si>
    <t>Carol Mcneil</t>
  </si>
  <si>
    <t>Rebecca Mays</t>
  </si>
  <si>
    <t>Michael Mack</t>
  </si>
  <si>
    <t>Danielle Sullivan</t>
  </si>
  <si>
    <t>Jason Navarro</t>
  </si>
  <si>
    <t>Monique Martinez</t>
  </si>
  <si>
    <t>Daniel Oneill</t>
  </si>
  <si>
    <t>Maria Holmes</t>
  </si>
  <si>
    <t>Amanda Evans</t>
  </si>
  <si>
    <t>Kelly Lane</t>
  </si>
  <si>
    <t>Shawn Howard</t>
  </si>
  <si>
    <t>William Richardson</t>
  </si>
  <si>
    <t>Elizabeth Thomas</t>
  </si>
  <si>
    <t>Nicholas Hale</t>
  </si>
  <si>
    <t>William Ward</t>
  </si>
  <si>
    <t>Joseph Jackson</t>
  </si>
  <si>
    <t>Joe Blake</t>
  </si>
  <si>
    <t>Kelly Ellis</t>
  </si>
  <si>
    <t>Grant Martin</t>
  </si>
  <si>
    <t>Sharon Moore</t>
  </si>
  <si>
    <t>Robert Matthews</t>
  </si>
  <si>
    <t>Charles Reed</t>
  </si>
  <si>
    <t>Jamie Fernandez</t>
  </si>
  <si>
    <t>Natasha Shea</t>
  </si>
  <si>
    <t>Angela Lewis</t>
  </si>
  <si>
    <t>Bryan Hogan</t>
  </si>
  <si>
    <t>Donna Santos</t>
  </si>
  <si>
    <t>Andrew Watson</t>
  </si>
  <si>
    <t>Jean Lozano</t>
  </si>
  <si>
    <t>Melissa Rosario</t>
  </si>
  <si>
    <t>Kimberly Perry</t>
  </si>
  <si>
    <t>Michael Tran</t>
  </si>
  <si>
    <t>Jasmine Moore</t>
  </si>
  <si>
    <t>Christine West</t>
  </si>
  <si>
    <t>Rebecca Wilson</t>
  </si>
  <si>
    <t>Alexandra Atkinson</t>
  </si>
  <si>
    <t>Brittney Baker</t>
  </si>
  <si>
    <t>Robert Howell</t>
  </si>
  <si>
    <t>Dr. Alexander Huerta</t>
  </si>
  <si>
    <t>Ashley Ward</t>
  </si>
  <si>
    <t>Kyle Sherman</t>
  </si>
  <si>
    <t>Richard Williams</t>
  </si>
  <si>
    <t>James Flores</t>
  </si>
  <si>
    <t>Amy Campbell</t>
  </si>
  <si>
    <t>Tammy Garcia</t>
  </si>
  <si>
    <t>Anthony Fernandez</t>
  </si>
  <si>
    <t>Rebecca Benson</t>
  </si>
  <si>
    <t>Melissa Scott</t>
  </si>
  <si>
    <t>Megan Montgomery</t>
  </si>
  <si>
    <t>Nathaniel Craig</t>
  </si>
  <si>
    <t>Karen Moore</t>
  </si>
  <si>
    <t>Michael Russell</t>
  </si>
  <si>
    <t>Joshua Burke</t>
  </si>
  <si>
    <t>Traci Hunt</t>
  </si>
  <si>
    <t>Julia Quinn</t>
  </si>
  <si>
    <t>Gail Hull</t>
  </si>
  <si>
    <t>Keith Andrade</t>
  </si>
  <si>
    <t>Leslie Cooley</t>
  </si>
  <si>
    <t>Mark Houston</t>
  </si>
  <si>
    <t>Russell Berry</t>
  </si>
  <si>
    <t>Christine French</t>
  </si>
  <si>
    <t>Ryan Fleming</t>
  </si>
  <si>
    <t>Shane Cabrera</t>
  </si>
  <si>
    <t>Christopher Ho</t>
  </si>
  <si>
    <t>Kelly Garrett</t>
  </si>
  <si>
    <t>Mary Hoffman</t>
  </si>
  <si>
    <t>Ruben Thompson</t>
  </si>
  <si>
    <t>Mark Jones</t>
  </si>
  <si>
    <t>William West</t>
  </si>
  <si>
    <t>Albert Chapman</t>
  </si>
  <si>
    <t>Ashley Burton</t>
  </si>
  <si>
    <t>Rebecca Curry</t>
  </si>
  <si>
    <t>Bill Harris</t>
  </si>
  <si>
    <t>Justin Potter</t>
  </si>
  <si>
    <t>Amy Ortega</t>
  </si>
  <si>
    <t>Daniel Coleman</t>
  </si>
  <si>
    <t>Christopher Brown</t>
  </si>
  <si>
    <t>Gina Booth</t>
  </si>
  <si>
    <t>Jonathan Patel MD</t>
  </si>
  <si>
    <t>Denise Johnson MD</t>
  </si>
  <si>
    <t>Jesse Butler</t>
  </si>
  <si>
    <t>Lindsey Martin</t>
  </si>
  <si>
    <t>Mark Davis</t>
  </si>
  <si>
    <t>James Freeman</t>
  </si>
  <si>
    <t>Krystal Rhodes</t>
  </si>
  <si>
    <t>Christian Eaton</t>
  </si>
  <si>
    <t>Seth Walker</t>
  </si>
  <si>
    <t>Keith Wilson</t>
  </si>
  <si>
    <t>Robert Orr</t>
  </si>
  <si>
    <t>Gary Burke</t>
  </si>
  <si>
    <t>Tyler Nguyen</t>
  </si>
  <si>
    <t>Michael Franklin</t>
  </si>
  <si>
    <t>Kevin Martin</t>
  </si>
  <si>
    <t>Leslie Fletcher</t>
  </si>
  <si>
    <t>Katie Schneider</t>
  </si>
  <si>
    <t>Jennifer Kelly</t>
  </si>
  <si>
    <t>Pamela Thompson</t>
  </si>
  <si>
    <t>Nicholas Farmer</t>
  </si>
  <si>
    <t>Michelle Lopez</t>
  </si>
  <si>
    <t>David Malone</t>
  </si>
  <si>
    <t>James Olson</t>
  </si>
  <si>
    <t>Stephanie Hoffman</t>
  </si>
  <si>
    <t>Patrick Peters</t>
  </si>
  <si>
    <t>Robert Ray</t>
  </si>
  <si>
    <t>Jamie Johnson</t>
  </si>
  <si>
    <t>Michael Bowen</t>
  </si>
  <si>
    <t>Sara Mitchell</t>
  </si>
  <si>
    <t>Kimberly Mahoney</t>
  </si>
  <si>
    <t>Robert Holmes</t>
  </si>
  <si>
    <t>Mark Castillo</t>
  </si>
  <si>
    <t>Lee Kelly</t>
  </si>
  <si>
    <t>Linda Curtis</t>
  </si>
  <si>
    <t>Jay Hall</t>
  </si>
  <si>
    <t>Paul Harrison</t>
  </si>
  <si>
    <t>Kirk Harris</t>
  </si>
  <si>
    <t>Paula Villarreal</t>
  </si>
  <si>
    <t>Holly Roberson</t>
  </si>
  <si>
    <t>Jack Dunn</t>
  </si>
  <si>
    <t>Jake Mendez</t>
  </si>
  <si>
    <t>Brian Mccarthy</t>
  </si>
  <si>
    <t>Angela Beard</t>
  </si>
  <si>
    <t>Teresa Martinez</t>
  </si>
  <si>
    <t>Lauren Knight</t>
  </si>
  <si>
    <t>Nicole Cooley</t>
  </si>
  <si>
    <t>Lauren Adams</t>
  </si>
  <si>
    <t>Amy Lee</t>
  </si>
  <si>
    <t>Peter Campbell</t>
  </si>
  <si>
    <t>Marissa Morgan</t>
  </si>
  <si>
    <t>Martha Leach</t>
  </si>
  <si>
    <t>Courtney Wilson</t>
  </si>
  <si>
    <t>Anthony Morgan</t>
  </si>
  <si>
    <t>Benjamin Velasquez</t>
  </si>
  <si>
    <t>Casey Walker</t>
  </si>
  <si>
    <t>Sarah Young</t>
  </si>
  <si>
    <t>Charles Butler</t>
  </si>
  <si>
    <t>James Shaw</t>
  </si>
  <si>
    <t>Danielle Henson</t>
  </si>
  <si>
    <t>Loretta Evans</t>
  </si>
  <si>
    <t>Dr. Stephanie Green PhD</t>
  </si>
  <si>
    <t>Kimberly Curtis</t>
  </si>
  <si>
    <t>Kevin Jackson</t>
  </si>
  <si>
    <t>Sarah Woods</t>
  </si>
  <si>
    <t>Sarah Simpson</t>
  </si>
  <si>
    <t>John Ruiz</t>
  </si>
  <si>
    <t>Susan Anderson</t>
  </si>
  <si>
    <t>Lauren Snyder</t>
  </si>
  <si>
    <t>Jessica Hardy</t>
  </si>
  <si>
    <t>Jennifer Mcclain</t>
  </si>
  <si>
    <t>Daniel Manning</t>
  </si>
  <si>
    <t>Mr. Daniel Evans</t>
  </si>
  <si>
    <t>James Stevens</t>
  </si>
  <si>
    <t>Michael Melton</t>
  </si>
  <si>
    <t>Matthew Elliott</t>
  </si>
  <si>
    <t>Jonathan Hill</t>
  </si>
  <si>
    <t>Kiara Murray</t>
  </si>
  <si>
    <t>Tina Garza</t>
  </si>
  <si>
    <t>Jessica Harris</t>
  </si>
  <si>
    <t>Brooke Miller</t>
  </si>
  <si>
    <t>Michelle Valdez</t>
  </si>
  <si>
    <t>Carol Carlson</t>
  </si>
  <si>
    <t>Brittany Reynolds</t>
  </si>
  <si>
    <t>Edward Barnes</t>
  </si>
  <si>
    <t>James Church</t>
  </si>
  <si>
    <t>Victoria Strong</t>
  </si>
  <si>
    <t>Jason Graves</t>
  </si>
  <si>
    <t>Antonio Gutierrez</t>
  </si>
  <si>
    <t>Paul Meyers</t>
  </si>
  <si>
    <t>Anthony Ochoa</t>
  </si>
  <si>
    <t>Melissa Fleming</t>
  </si>
  <si>
    <t>Johnny Carrillo</t>
  </si>
  <si>
    <t>Jay Browning</t>
  </si>
  <si>
    <t>Jacqueline Edwards</t>
  </si>
  <si>
    <t>Andrew Cook</t>
  </si>
  <si>
    <t>Debra Johnson</t>
  </si>
  <si>
    <t>Patrick Hernandez MD</t>
  </si>
  <si>
    <t>Jeffrey Cardenas</t>
  </si>
  <si>
    <t>Ashlee Matthews</t>
  </si>
  <si>
    <t>William Hubbard</t>
  </si>
  <si>
    <t>Brittany Bean</t>
  </si>
  <si>
    <t>Jeremiah Greene</t>
  </si>
  <si>
    <t>Pamela Anderson</t>
  </si>
  <si>
    <t>Justin Phillips</t>
  </si>
  <si>
    <t>Matthew Espinoza</t>
  </si>
  <si>
    <t>Sharon Ferrell</t>
  </si>
  <si>
    <t>Monica Wong</t>
  </si>
  <si>
    <t>Rebecca Andrade</t>
  </si>
  <si>
    <t>Jonathan Kirby</t>
  </si>
  <si>
    <t>David Bowers</t>
  </si>
  <si>
    <t>Trevor Espinoza</t>
  </si>
  <si>
    <t>Andrew Williams</t>
  </si>
  <si>
    <t>Lauren Wright</t>
  </si>
  <si>
    <t>Timothy Duarte</t>
  </si>
  <si>
    <t>Sandra Hill</t>
  </si>
  <si>
    <t>Jennifer Walker</t>
  </si>
  <si>
    <t>Mary Cox</t>
  </si>
  <si>
    <t>Darren Stevens</t>
  </si>
  <si>
    <t>Annette Robertson</t>
  </si>
  <si>
    <t>William Williams</t>
  </si>
  <si>
    <t>Paul Jenkins</t>
  </si>
  <si>
    <t>Nicholas Weber</t>
  </si>
  <si>
    <t>Lori Johnson</t>
  </si>
  <si>
    <t>Gina Alvarez</t>
  </si>
  <si>
    <t>Jordan Medina</t>
  </si>
  <si>
    <t>Jennifer Hoffman</t>
  </si>
  <si>
    <t>Stacy Lewis</t>
  </si>
  <si>
    <t>Christine Moore</t>
  </si>
  <si>
    <t>Renee King</t>
  </si>
  <si>
    <t>Benjamin Foster</t>
  </si>
  <si>
    <t>Heather Gordon</t>
  </si>
  <si>
    <t>Jeffrey Chang</t>
  </si>
  <si>
    <t>Ana Simmons</t>
  </si>
  <si>
    <t>Daniel Andrews</t>
  </si>
  <si>
    <t>Thomas Beck</t>
  </si>
  <si>
    <t>Melissa Rivera</t>
  </si>
  <si>
    <t>Elizabeth Garcia</t>
  </si>
  <si>
    <t>David Petty</t>
  </si>
  <si>
    <t>Rebecca Mckay</t>
  </si>
  <si>
    <t>Emily Brown</t>
  </si>
  <si>
    <t>Brandon Miller</t>
  </si>
  <si>
    <t>Mr. Seth Jones</t>
  </si>
  <si>
    <t>Lisa Potter</t>
  </si>
  <si>
    <t>Timothy Bullock</t>
  </si>
  <si>
    <t>Caleb Haynes</t>
  </si>
  <si>
    <t>Eric Foster</t>
  </si>
  <si>
    <t>Dr. Katie Thornton</t>
  </si>
  <si>
    <t>Tracy Barron</t>
  </si>
  <si>
    <t>Joseph Rhodes</t>
  </si>
  <si>
    <t>Zachary Friedman</t>
  </si>
  <si>
    <t>Sean Johnson</t>
  </si>
  <si>
    <t>Kelly Wilson</t>
  </si>
  <si>
    <t>Toni Kirk</t>
  </si>
  <si>
    <t>Monica Wallace</t>
  </si>
  <si>
    <t>Daniel Frank</t>
  </si>
  <si>
    <t>Jessica Jones</t>
  </si>
  <si>
    <t>Kellie Taylor</t>
  </si>
  <si>
    <t>Terry Hall</t>
  </si>
  <si>
    <t>Chris Walker</t>
  </si>
  <si>
    <t>Mr. Richard Hoover</t>
  </si>
  <si>
    <t>Zachary Perkins</t>
  </si>
  <si>
    <t>Darius Sellers</t>
  </si>
  <si>
    <t>Ryan Butler</t>
  </si>
  <si>
    <t>Marcus Black</t>
  </si>
  <si>
    <t>Debra Rodriguez</t>
  </si>
  <si>
    <t>Marcus Walker</t>
  </si>
  <si>
    <t>Laurie Hernandez</t>
  </si>
  <si>
    <t>Chelsea Perkins</t>
  </si>
  <si>
    <t>Kimberly Kramer</t>
  </si>
  <si>
    <t>Cassie Robinson</t>
  </si>
  <si>
    <t>Aaron Good</t>
  </si>
  <si>
    <t>Shannon Thomas</t>
  </si>
  <si>
    <t>Amber Bentley</t>
  </si>
  <si>
    <t>Curtis Murray</t>
  </si>
  <si>
    <t>Aaron Smith DDS</t>
  </si>
  <si>
    <t>Melissa Lara</t>
  </si>
  <si>
    <t>Dennis Sweeney Jr.</t>
  </si>
  <si>
    <t>Johnathan Wyatt</t>
  </si>
  <si>
    <t>Evan Pena</t>
  </si>
  <si>
    <t>Katherine Porter</t>
  </si>
  <si>
    <t>Bradley Wilson</t>
  </si>
  <si>
    <t>Christopher Martinez</t>
  </si>
  <si>
    <t>Zachary Ritter</t>
  </si>
  <si>
    <t>Charles Villa</t>
  </si>
  <si>
    <t>Jason Guzman</t>
  </si>
  <si>
    <t>Alexander Walls</t>
  </si>
  <si>
    <t>Lindsey Wall</t>
  </si>
  <si>
    <t>Donald Pena</t>
  </si>
  <si>
    <t>Christopher Gonzalez</t>
  </si>
  <si>
    <t>Laura Brown</t>
  </si>
  <si>
    <t>Catherine Guerrero</t>
  </si>
  <si>
    <t>David Smith Jr.</t>
  </si>
  <si>
    <t>Lindsey Ho</t>
  </si>
  <si>
    <t>Jorge Roach</t>
  </si>
  <si>
    <t>Amy Daniels</t>
  </si>
  <si>
    <t>Jenny Brown</t>
  </si>
  <si>
    <t>Ryan Rose</t>
  </si>
  <si>
    <t>Adam Durham</t>
  </si>
  <si>
    <t>Kimberly Long</t>
  </si>
  <si>
    <t>Mr. Marcus Allen Jr.</t>
  </si>
  <si>
    <t>Robert Williams</t>
  </si>
  <si>
    <t>Katelyn Taylor</t>
  </si>
  <si>
    <t>Kyle Garcia</t>
  </si>
  <si>
    <t>Michael Johnson</t>
  </si>
  <si>
    <t>Joseph Griffith</t>
  </si>
  <si>
    <t>Adam Salinas</t>
  </si>
  <si>
    <t>Erica Jackson</t>
  </si>
  <si>
    <t>Pamela Rogers</t>
  </si>
  <si>
    <t>Jasmine Allen</t>
  </si>
  <si>
    <t>Jennifer Simpson</t>
  </si>
  <si>
    <t>Mrs. Denise Richmond DDS</t>
  </si>
  <si>
    <t>Maria Baker</t>
  </si>
  <si>
    <t>Madison Wheeler</t>
  </si>
  <si>
    <t>Anthony Matthews</t>
  </si>
  <si>
    <t>Andrew Hoffman</t>
  </si>
  <si>
    <t>Steven Walters</t>
  </si>
  <si>
    <t>Ashley Rice</t>
  </si>
  <si>
    <t>Debbie Rhodes</t>
  </si>
  <si>
    <t>Mr. Tony Giles</t>
  </si>
  <si>
    <t>Melissa Shannon</t>
  </si>
  <si>
    <t>Micheal Wilkins</t>
  </si>
  <si>
    <t>Linda Thompson</t>
  </si>
  <si>
    <t>Justin Harper</t>
  </si>
  <si>
    <t>Janet Diaz</t>
  </si>
  <si>
    <t>Russell White</t>
  </si>
  <si>
    <t>Michael Saunders</t>
  </si>
  <si>
    <t>Emily Morgan</t>
  </si>
  <si>
    <t>Matthew Wallace</t>
  </si>
  <si>
    <t>Alexander Hudson</t>
  </si>
  <si>
    <t>Michael Reyes</t>
  </si>
  <si>
    <t>Brittany Myers</t>
  </si>
  <si>
    <t>Ronald Fuentes</t>
  </si>
  <si>
    <t>Miss Regina Gilbert</t>
  </si>
  <si>
    <t>Dr. Sheri Camacho</t>
  </si>
  <si>
    <t>Bob Beasley</t>
  </si>
  <si>
    <t>Daniel Dyer</t>
  </si>
  <si>
    <t>Melissa West</t>
  </si>
  <si>
    <t>Leah Beard</t>
  </si>
  <si>
    <t>Samantha Chen</t>
  </si>
  <si>
    <t>Vanessa Orozco</t>
  </si>
  <si>
    <t>Joshua Robertson</t>
  </si>
  <si>
    <t>Nicholas Marshall</t>
  </si>
  <si>
    <t>David Taylor</t>
  </si>
  <si>
    <t>Megan Bartlett</t>
  </si>
  <si>
    <t>David Simpson</t>
  </si>
  <si>
    <t>Shawn Williams</t>
  </si>
  <si>
    <t>Cody Foley</t>
  </si>
  <si>
    <t>Joseph Thompson</t>
  </si>
  <si>
    <t>Martha Clark</t>
  </si>
  <si>
    <t>John Ortiz</t>
  </si>
  <si>
    <t>Steven Bryant</t>
  </si>
  <si>
    <t>Lee Cain</t>
  </si>
  <si>
    <t>Brenda Mills</t>
  </si>
  <si>
    <t>Angela Hall</t>
  </si>
  <si>
    <t>Kelly Bradley</t>
  </si>
  <si>
    <t>John Chandler</t>
  </si>
  <si>
    <t>Jill Price</t>
  </si>
  <si>
    <t>Christy Salazar</t>
  </si>
  <si>
    <t>Faith Velasquez</t>
  </si>
  <si>
    <t>Justin Williams</t>
  </si>
  <si>
    <t>Andrew Coleman</t>
  </si>
  <si>
    <t>Brittany Perez</t>
  </si>
  <si>
    <t>Michael Nelson</t>
  </si>
  <si>
    <t>Joseph Johnson</t>
  </si>
  <si>
    <t>Monica Meyer</t>
  </si>
  <si>
    <t>Eduardo Castro</t>
  </si>
  <si>
    <t>Sandra Christensen</t>
  </si>
  <si>
    <t>Ann Baker</t>
  </si>
  <si>
    <t>Brandon Henry</t>
  </si>
  <si>
    <t>Yesenia French</t>
  </si>
  <si>
    <t>Joshua Rivera</t>
  </si>
  <si>
    <t>Mike Thomas</t>
  </si>
  <si>
    <t>Cody Montgomery</t>
  </si>
  <si>
    <t>Matthew Tucker</t>
  </si>
  <si>
    <t>Kimberly Martinez</t>
  </si>
  <si>
    <t>Amy Clark</t>
  </si>
  <si>
    <t>Michelle Mayer</t>
  </si>
  <si>
    <t>Elizabeth Mora DDS</t>
  </si>
  <si>
    <t>Lori Thompson</t>
  </si>
  <si>
    <t>Carol Torres</t>
  </si>
  <si>
    <t>Robert White</t>
  </si>
  <si>
    <t>Nicole Bauer DDS</t>
  </si>
  <si>
    <t>Melissa Walsh</t>
  </si>
  <si>
    <t>Ashley Conley</t>
  </si>
  <si>
    <t>Matthew Allen</t>
  </si>
  <si>
    <t>Thomas Johnson</t>
  </si>
  <si>
    <t>Cristian Thomas</t>
  </si>
  <si>
    <t>Carolyn Williams</t>
  </si>
  <si>
    <t>John Sanders III</t>
  </si>
  <si>
    <t>Holly Mendoza DDS</t>
  </si>
  <si>
    <t>Joseph Fisher</t>
  </si>
  <si>
    <t>James Watson</t>
  </si>
  <si>
    <t>Jill Copeland</t>
  </si>
  <si>
    <t>Julie Brown</t>
  </si>
  <si>
    <t>Diane Baxter</t>
  </si>
  <si>
    <t>Amy Parker</t>
  </si>
  <si>
    <t>Mark Adams</t>
  </si>
  <si>
    <t>Tracy Gordon</t>
  </si>
  <si>
    <t>Amanda Willis</t>
  </si>
  <si>
    <t>Michael Meza</t>
  </si>
  <si>
    <t>William Campos</t>
  </si>
  <si>
    <t>Frank Johnson</t>
  </si>
  <si>
    <t>James Romero</t>
  </si>
  <si>
    <t>Chad Shannon</t>
  </si>
  <si>
    <t>Brian Bartlett</t>
  </si>
  <si>
    <t>Stephanie Taylor</t>
  </si>
  <si>
    <t>Tiffany Mcintosh</t>
  </si>
  <si>
    <t>Billy Melton</t>
  </si>
  <si>
    <t>Carrie Hoffman</t>
  </si>
  <si>
    <t>Jamie Rodriguez</t>
  </si>
  <si>
    <t>Belinda Johnson</t>
  </si>
  <si>
    <t>Katherine Contreras</t>
  </si>
  <si>
    <t>William Howell</t>
  </si>
  <si>
    <t>Larry May</t>
  </si>
  <si>
    <t>Logan Watts</t>
  </si>
  <si>
    <t>Monica Oliver</t>
  </si>
  <si>
    <t>Lisa Carr</t>
  </si>
  <si>
    <t>Austin Peck</t>
  </si>
  <si>
    <t>Tanya Burgess</t>
  </si>
  <si>
    <t>Robert Blackwell</t>
  </si>
  <si>
    <t>Deborah Sherman</t>
  </si>
  <si>
    <t>Matthew Bauer</t>
  </si>
  <si>
    <t>Billy Howard</t>
  </si>
  <si>
    <t>David Lambert</t>
  </si>
  <si>
    <t>Mr. Andrew Stewart</t>
  </si>
  <si>
    <t>Darryl Briggs</t>
  </si>
  <si>
    <t>Thomas Bailey</t>
  </si>
  <si>
    <t>Troy Chung</t>
  </si>
  <si>
    <t>Richard Livingston</t>
  </si>
  <si>
    <t>Nicholas Drake</t>
  </si>
  <si>
    <t>Jenna Wright</t>
  </si>
  <si>
    <t>Gregory Davis</t>
  </si>
  <si>
    <t>Luis Edwards</t>
  </si>
  <si>
    <t>Patrick Rodriguez</t>
  </si>
  <si>
    <t>Sarah Anderson</t>
  </si>
  <si>
    <t>Jane Craig</t>
  </si>
  <si>
    <t>Timothy Berry</t>
  </si>
  <si>
    <t>James Miller</t>
  </si>
  <si>
    <t>Jennifer Anthony</t>
  </si>
  <si>
    <t>Joan Hopkins</t>
  </si>
  <si>
    <t>Michaela Willis</t>
  </si>
  <si>
    <t>Susan Gordon</t>
  </si>
  <si>
    <t>Bryan David</t>
  </si>
  <si>
    <t>Michael Lawrence</t>
  </si>
  <si>
    <t>Kevin Montgomery</t>
  </si>
  <si>
    <t>Bobby Sanford</t>
  </si>
  <si>
    <t>Edward Russo</t>
  </si>
  <si>
    <t>Jill Blackburn</t>
  </si>
  <si>
    <t>Joel Smith</t>
  </si>
  <si>
    <t>Pam Hartman</t>
  </si>
  <si>
    <t>Tina Osborne</t>
  </si>
  <si>
    <t>Jason Gardner</t>
  </si>
  <si>
    <t>Julia Cruz</t>
  </si>
  <si>
    <t>Ronnie Buchanan</t>
  </si>
  <si>
    <t>Pam Kelly</t>
  </si>
  <si>
    <t>Steven Barrett</t>
  </si>
  <si>
    <t>Tony Henderson</t>
  </si>
  <si>
    <t>Virginia Briggs</t>
  </si>
  <si>
    <t>Jeffrey Carter</t>
  </si>
  <si>
    <t>Rebecca Murphy</t>
  </si>
  <si>
    <t>Ebony Booker</t>
  </si>
  <si>
    <t>John Zimmerman</t>
  </si>
  <si>
    <t>Jeremy Randolph</t>
  </si>
  <si>
    <t>Amy Brown</t>
  </si>
  <si>
    <t>John Brown</t>
  </si>
  <si>
    <t>Catherine Baker</t>
  </si>
  <si>
    <t>Angela Thompson</t>
  </si>
  <si>
    <t>Adam Richardson</t>
  </si>
  <si>
    <t>Jason Bryant</t>
  </si>
  <si>
    <t>Joseph Newton</t>
  </si>
  <si>
    <t>Katherine Nichols</t>
  </si>
  <si>
    <t>Lorraine Larson</t>
  </si>
  <si>
    <t>Dawn Smith</t>
  </si>
  <si>
    <t>Cole Parks</t>
  </si>
  <si>
    <t>Scott Ruiz</t>
  </si>
  <si>
    <t>Anna Roman</t>
  </si>
  <si>
    <t>Jeffrey Smith</t>
  </si>
  <si>
    <t>Aaron Sandoval</t>
  </si>
  <si>
    <t>Wanda Taylor</t>
  </si>
  <si>
    <t>Lynn Gilbert MD</t>
  </si>
  <si>
    <t>Erin Johnson</t>
  </si>
  <si>
    <t>Lisa Watson</t>
  </si>
  <si>
    <t>Matthew Parks</t>
  </si>
  <si>
    <t>David Franco</t>
  </si>
  <si>
    <t>Paul Jones</t>
  </si>
  <si>
    <t>Brandon Gordon</t>
  </si>
  <si>
    <t>Matthew Meyers</t>
  </si>
  <si>
    <t>Carla Evans</t>
  </si>
  <si>
    <t>Raymond Ortiz</t>
  </si>
  <si>
    <t>Leslie Brewer</t>
  </si>
  <si>
    <t>Mrs. Sharon Cook</t>
  </si>
  <si>
    <t>Mary Russell</t>
  </si>
  <si>
    <t>Catherine Steele</t>
  </si>
  <si>
    <t>Cynthia Owen</t>
  </si>
  <si>
    <t>Mrs. Miranda Hall</t>
  </si>
  <si>
    <t>Brittany Barrett</t>
  </si>
  <si>
    <t>Nicole Hansen</t>
  </si>
  <si>
    <t>Heather Scott</t>
  </si>
  <si>
    <t>Pamela Romero</t>
  </si>
  <si>
    <t>Frank Walters</t>
  </si>
  <si>
    <t>Dalton Brown</t>
  </si>
  <si>
    <t>Henry Chung</t>
  </si>
  <si>
    <t>Kayla Saunders</t>
  </si>
  <si>
    <t>Curtis Castillo</t>
  </si>
  <si>
    <t>Jerry Graves</t>
  </si>
  <si>
    <t>Melissa Camacho</t>
  </si>
  <si>
    <t>Michelle Phillips</t>
  </si>
  <si>
    <t>James Ayala</t>
  </si>
  <si>
    <t>David Washington</t>
  </si>
  <si>
    <t>Travis Walker</t>
  </si>
  <si>
    <t>Lucas Wagner</t>
  </si>
  <si>
    <t>Walter Summers</t>
  </si>
  <si>
    <t>Roy Ortega</t>
  </si>
  <si>
    <t>Alicia Roberts</t>
  </si>
  <si>
    <t>Raymond Garcia</t>
  </si>
  <si>
    <t>John Hall</t>
  </si>
  <si>
    <t>Sheila Thomas</t>
  </si>
  <si>
    <t>Thomas Mora</t>
  </si>
  <si>
    <t>Jeffery Wright</t>
  </si>
  <si>
    <t>Tricia Johnson</t>
  </si>
  <si>
    <t>Erica Chandler</t>
  </si>
  <si>
    <t>Jose Simmons</t>
  </si>
  <si>
    <t>Tammy Owens</t>
  </si>
  <si>
    <t>Sarah James</t>
  </si>
  <si>
    <t>Lisa Johnson</t>
  </si>
  <si>
    <t>Paul James</t>
  </si>
  <si>
    <t>Raymond Smith</t>
  </si>
  <si>
    <t>Brandy Gray</t>
  </si>
  <si>
    <t>Sarah Boyle</t>
  </si>
  <si>
    <t>Elizabeth Hopkins</t>
  </si>
  <si>
    <t>Christopher Donaldson</t>
  </si>
  <si>
    <t>Joe Flores</t>
  </si>
  <si>
    <t>Amy Butler</t>
  </si>
  <si>
    <t>Jodi Williams</t>
  </si>
  <si>
    <t>Tammy Blair</t>
  </si>
  <si>
    <t>Rebekah Robinson</t>
  </si>
  <si>
    <t>Betty Williams</t>
  </si>
  <si>
    <t>Andrew Ortega</t>
  </si>
  <si>
    <t>Vanessa Adams</t>
  </si>
  <si>
    <t>Hunter Gould</t>
  </si>
  <si>
    <t>Leslie Snyder</t>
  </si>
  <si>
    <t>Brenda Wood</t>
  </si>
  <si>
    <t>Brady Oneal</t>
  </si>
  <si>
    <t>Jennifer Herring</t>
  </si>
  <si>
    <t>Samuel Fletcher</t>
  </si>
  <si>
    <t>Marisa Boone</t>
  </si>
  <si>
    <t>Melody Sanders</t>
  </si>
  <si>
    <t>Bruce Hamilton</t>
  </si>
  <si>
    <t>Victor Fernandez</t>
  </si>
  <si>
    <t>Bonnie Ramirez</t>
  </si>
  <si>
    <t>Jeremy Knight</t>
  </si>
  <si>
    <t>Beth Lopez</t>
  </si>
  <si>
    <t>James Evans</t>
  </si>
  <si>
    <t>Richard Munoz</t>
  </si>
  <si>
    <t>Adrian Gordon</t>
  </si>
  <si>
    <t>Sharon Allen</t>
  </si>
  <si>
    <t>Jamie Sharp</t>
  </si>
  <si>
    <t>Anthony Davis</t>
  </si>
  <si>
    <t>Susan Carter</t>
  </si>
  <si>
    <t>Jennifer Scott</t>
  </si>
  <si>
    <t>Diana Harrington</t>
  </si>
  <si>
    <t>Dr. Christopher Hahn MD</t>
  </si>
  <si>
    <t>John Rogers</t>
  </si>
  <si>
    <t>Dana Moore</t>
  </si>
  <si>
    <t>Teresa Kim</t>
  </si>
  <si>
    <t>Stacy Becker</t>
  </si>
  <si>
    <t>Michelle Le</t>
  </si>
  <si>
    <t>Steven Becker</t>
  </si>
  <si>
    <t>Timothy Campbell</t>
  </si>
  <si>
    <t>Carlos Glenn</t>
  </si>
  <si>
    <t>Emily Jones</t>
  </si>
  <si>
    <t>Heidi Peterson</t>
  </si>
  <si>
    <t>Deborah Guerra</t>
  </si>
  <si>
    <t>Sarah Matthews</t>
  </si>
  <si>
    <t>Steven Rodgers</t>
  </si>
  <si>
    <t>Alejandro Casey</t>
  </si>
  <si>
    <t>Jennifer Mendoza</t>
  </si>
  <si>
    <t>Sarah Mitchell</t>
  </si>
  <si>
    <t>Jerry Fowler</t>
  </si>
  <si>
    <t>Ms. Allison Garcia</t>
  </si>
  <si>
    <t>Adam Morgan</t>
  </si>
  <si>
    <t>Karen Robinson</t>
  </si>
  <si>
    <t>Vincent Parker</t>
  </si>
  <si>
    <t>Terry Haynes</t>
  </si>
  <si>
    <t>Vincent Williams</t>
  </si>
  <si>
    <t>Kenneth Pearson</t>
  </si>
  <si>
    <t>Jesse Fischer</t>
  </si>
  <si>
    <t>Andrea Cruz</t>
  </si>
  <si>
    <t>Guy Webb</t>
  </si>
  <si>
    <t>Craig Hogan</t>
  </si>
  <si>
    <t>Trevor Simpson</t>
  </si>
  <si>
    <t>Rachel Banks</t>
  </si>
  <si>
    <t>Darren George</t>
  </si>
  <si>
    <t>Angela Williams</t>
  </si>
  <si>
    <t>Cole Moran</t>
  </si>
  <si>
    <t>Harry Hogan</t>
  </si>
  <si>
    <t>Mr. Jacob Martin</t>
  </si>
  <si>
    <t>David Steele</t>
  </si>
  <si>
    <t>Sarah Horn</t>
  </si>
  <si>
    <t>Brittany Davila</t>
  </si>
  <si>
    <t>Katelyn Lawrence</t>
  </si>
  <si>
    <t>Mia Clark</t>
  </si>
  <si>
    <t>Stephanie Smith</t>
  </si>
  <si>
    <t>Jennifer Black</t>
  </si>
  <si>
    <t>Diana Silva</t>
  </si>
  <si>
    <t>Jennifer Gay</t>
  </si>
  <si>
    <t>Cheryl Hill</t>
  </si>
  <si>
    <t>Susan Smith</t>
  </si>
  <si>
    <t>Daniel Davis</t>
  </si>
  <si>
    <t>Pamela Pearson</t>
  </si>
  <si>
    <t>Seth Mcclure</t>
  </si>
  <si>
    <t>Eric Hammond</t>
  </si>
  <si>
    <t>Patricia Underwood</t>
  </si>
  <si>
    <t>Laura Hernandez</t>
  </si>
  <si>
    <t>Jillian Quinn</t>
  </si>
  <si>
    <t>Shannon Ramirez</t>
  </si>
  <si>
    <t>Taylor Rodriguez</t>
  </si>
  <si>
    <t>Jill Washington</t>
  </si>
  <si>
    <t>Steven Harrington</t>
  </si>
  <si>
    <t>Meredith Thompson</t>
  </si>
  <si>
    <t>Denise Brown</t>
  </si>
  <si>
    <t>Amanda Wheeler</t>
  </si>
  <si>
    <t>Todd Long Jr.</t>
  </si>
  <si>
    <t>Katherine Stephenson</t>
  </si>
  <si>
    <t>Dana Crane</t>
  </si>
  <si>
    <t>Jerry Carter DVM</t>
  </si>
  <si>
    <t>Jessica Russell</t>
  </si>
  <si>
    <t>Jamie James</t>
  </si>
  <si>
    <t>Linda Adams</t>
  </si>
  <si>
    <t>Michael Mckinney</t>
  </si>
  <si>
    <t>Andrew Bell</t>
  </si>
  <si>
    <t>Kurt Young</t>
  </si>
  <si>
    <t>Dr. Laura Watson MD</t>
  </si>
  <si>
    <t>Casey Fisher</t>
  </si>
  <si>
    <t>Ashley Williams</t>
  </si>
  <si>
    <t>Emily Sanchez</t>
  </si>
  <si>
    <t>Amber Thomas</t>
  </si>
  <si>
    <t>Norma Barton</t>
  </si>
  <si>
    <t>Alexa Smith</t>
  </si>
  <si>
    <t>Joanna Nielsen</t>
  </si>
  <si>
    <t>Katrina Barr</t>
  </si>
  <si>
    <t>Daniel Callahan</t>
  </si>
  <si>
    <t>Joyce Garrett</t>
  </si>
  <si>
    <t>Andrew Saunders</t>
  </si>
  <si>
    <t>Charles Baker</t>
  </si>
  <si>
    <t>Rachel Farley</t>
  </si>
  <si>
    <t>Melissa Ray</t>
  </si>
  <si>
    <t>Joseph Evans</t>
  </si>
  <si>
    <t>Morgan Young</t>
  </si>
  <si>
    <t>Timothy Gutierrez</t>
  </si>
  <si>
    <t>Laura Anderson</t>
  </si>
  <si>
    <t>Jacob Reynolds</t>
  </si>
  <si>
    <t>Olivia Zimmerman</t>
  </si>
  <si>
    <t>Sarah Nelson</t>
  </si>
  <si>
    <t>Christopher Ryan</t>
  </si>
  <si>
    <t>Sandra Benton</t>
  </si>
  <si>
    <t>Wendy Moss</t>
  </si>
  <si>
    <t>David Johnson</t>
  </si>
  <si>
    <t>Sheila Bradley</t>
  </si>
  <si>
    <t>Chelsea Reyes</t>
  </si>
  <si>
    <t>Carolyn Lewis</t>
  </si>
  <si>
    <t>Benjamin Smith</t>
  </si>
  <si>
    <t>Francisco Johnson</t>
  </si>
  <si>
    <t>Timothy Baker</t>
  </si>
  <si>
    <t>Timothy Zhang</t>
  </si>
  <si>
    <t>Mrs. Debbie Rios PhD</t>
  </si>
  <si>
    <t>Scott Thompson</t>
  </si>
  <si>
    <t>Mikayla Wright</t>
  </si>
  <si>
    <t>Diana Bailey</t>
  </si>
  <si>
    <t>Mary Contreras</t>
  </si>
  <si>
    <t>Kathy Hester</t>
  </si>
  <si>
    <t>Melissa Farley</t>
  </si>
  <si>
    <t>Sarah Black</t>
  </si>
  <si>
    <t>Jeffrey Caldwell</t>
  </si>
  <si>
    <t>Douglas Martinez</t>
  </si>
  <si>
    <t>Shawn Williamson</t>
  </si>
  <si>
    <t>George Reese</t>
  </si>
  <si>
    <t>Peter Meadows</t>
  </si>
  <si>
    <t>James Cruz</t>
  </si>
  <si>
    <t>Lisa Kelly</t>
  </si>
  <si>
    <t>Jamie Bowers</t>
  </si>
  <si>
    <t>Christopher Massey</t>
  </si>
  <si>
    <t>Thomas Thompson</t>
  </si>
  <si>
    <t>Mary Church</t>
  </si>
  <si>
    <t>Michael Bradley</t>
  </si>
  <si>
    <t>Gregory Freeman</t>
  </si>
  <si>
    <t>Richard Harris</t>
  </si>
  <si>
    <t>Julie Cannon</t>
  </si>
  <si>
    <t>Ralph Collier</t>
  </si>
  <si>
    <t>Holly Arnold</t>
  </si>
  <si>
    <t>Susan Sanders</t>
  </si>
  <si>
    <t>Anne Schmidt</t>
  </si>
  <si>
    <t>Bailey Torres</t>
  </si>
  <si>
    <t>Michael Davis</t>
  </si>
  <si>
    <t>Aaron Anderson</t>
  </si>
  <si>
    <t>Catherine Casey DVM</t>
  </si>
  <si>
    <t>Phillip Rodriguez</t>
  </si>
  <si>
    <t>Joseph Reyes</t>
  </si>
  <si>
    <t>Anne Wheeler</t>
  </si>
  <si>
    <t>Jason Walker</t>
  </si>
  <si>
    <t>Rebecca Stanley</t>
  </si>
  <si>
    <t>Leah Benjamin</t>
  </si>
  <si>
    <t>Thomas Simmons</t>
  </si>
  <si>
    <t>Lisa Burton</t>
  </si>
  <si>
    <t>Abigail Garcia</t>
  </si>
  <si>
    <t>Michelle Knight</t>
  </si>
  <si>
    <t>Kevin Cameron</t>
  </si>
  <si>
    <t>Ryan Li</t>
  </si>
  <si>
    <t>Meghan Williams</t>
  </si>
  <si>
    <t>Philip Morrow</t>
  </si>
  <si>
    <t>Nathan Johnson</t>
  </si>
  <si>
    <t>Courtney Brown</t>
  </si>
  <si>
    <t>Sonya Gonzalez</t>
  </si>
  <si>
    <t>Stephen Schmidt</t>
  </si>
  <si>
    <t>Brian Rice</t>
  </si>
  <si>
    <t>Katie Smith</t>
  </si>
  <si>
    <t>Lisa Cunningham PhD</t>
  </si>
  <si>
    <t>Theresa Byrd</t>
  </si>
  <si>
    <t>Marissa Flores</t>
  </si>
  <si>
    <t>Natalie Mullen</t>
  </si>
  <si>
    <t>Ann Lopez</t>
  </si>
  <si>
    <t>Nicholas Roberts</t>
  </si>
  <si>
    <t>Gary Gomez</t>
  </si>
  <si>
    <t>Erin Garcia</t>
  </si>
  <si>
    <t>Curtis Vasquez</t>
  </si>
  <si>
    <t>Gary Ramirez</t>
  </si>
  <si>
    <t>Andrew Yates</t>
  </si>
  <si>
    <t>Jeff Yang</t>
  </si>
  <si>
    <t>Linda Mcbride</t>
  </si>
  <si>
    <t>Angela Clark</t>
  </si>
  <si>
    <t>Alexander Mccullough</t>
  </si>
  <si>
    <t>James Lewis</t>
  </si>
  <si>
    <t>John Carlson</t>
  </si>
  <si>
    <t>Whitney Brown</t>
  </si>
  <si>
    <t>Laura Mason</t>
  </si>
  <si>
    <t>Gabriela Reid</t>
  </si>
  <si>
    <t>Rita Moss</t>
  </si>
  <si>
    <t>Andre Ruiz</t>
  </si>
  <si>
    <t>Edgar Wilson</t>
  </si>
  <si>
    <t>Stephanie Mueller</t>
  </si>
  <si>
    <t>Miss Lori Vasquez</t>
  </si>
  <si>
    <t>Jill Davis</t>
  </si>
  <si>
    <t>Mark Fisher</t>
  </si>
  <si>
    <t>Jeffrey Massey</t>
  </si>
  <si>
    <t>Jessica Butler</t>
  </si>
  <si>
    <t>Alan Baker</t>
  </si>
  <si>
    <t>Andrew Silva</t>
  </si>
  <si>
    <t>Larry Stevenson</t>
  </si>
  <si>
    <t>Stephanie Pacheco</t>
  </si>
  <si>
    <t>Robert Bryant</t>
  </si>
  <si>
    <t>Jason Benson</t>
  </si>
  <si>
    <t>Chloe Riley</t>
  </si>
  <si>
    <t>Alicia Baker</t>
  </si>
  <si>
    <t>Mrs. Amy Velez DVM</t>
  </si>
  <si>
    <t>Anna Gonzalez</t>
  </si>
  <si>
    <t>Laura Andrews</t>
  </si>
  <si>
    <t>Tina Todd</t>
  </si>
  <si>
    <t>Mary Freeman</t>
  </si>
  <si>
    <t>Robert Johnson</t>
  </si>
  <si>
    <t>Alicia Diaz</t>
  </si>
  <si>
    <t>Joseph Cox</t>
  </si>
  <si>
    <t>Joseph Rivera</t>
  </si>
  <si>
    <t>Thomas Warren</t>
  </si>
  <si>
    <t>David Pearson</t>
  </si>
  <si>
    <t>Jared Patel</t>
  </si>
  <si>
    <t>Michelle Delacruz</t>
  </si>
  <si>
    <t>Derek Beck</t>
  </si>
  <si>
    <t>Gina Larsen</t>
  </si>
  <si>
    <t>Meghan Jones</t>
  </si>
  <si>
    <t>Jeffrey Riley</t>
  </si>
  <si>
    <t>Brittany Hodge</t>
  </si>
  <si>
    <t>Sabrina Smith</t>
  </si>
  <si>
    <t>Max Pierce</t>
  </si>
  <si>
    <t>Michael Vega</t>
  </si>
  <si>
    <t>David Patterson</t>
  </si>
  <si>
    <t>Rebecca Santana</t>
  </si>
  <si>
    <t>Tracy Donovan</t>
  </si>
  <si>
    <t>Karen Bauer</t>
  </si>
  <si>
    <t>Lynn Davis</t>
  </si>
  <si>
    <t>Susan Martinez</t>
  </si>
  <si>
    <t>Leslie Brock</t>
  </si>
  <si>
    <t>Charles Mata</t>
  </si>
  <si>
    <t>Brian Marquez</t>
  </si>
  <si>
    <t>Deborah Young</t>
  </si>
  <si>
    <t>Eddie Jimenez</t>
  </si>
  <si>
    <t>Karina Sanchez</t>
  </si>
  <si>
    <t>Antonio Gomez</t>
  </si>
  <si>
    <t>Christopher Wiggins</t>
  </si>
  <si>
    <t>Daisy Ramirez</t>
  </si>
  <si>
    <t>Mr. Benjamin Love</t>
  </si>
  <si>
    <t>Sheila Barton</t>
  </si>
  <si>
    <t>Jamie Smith</t>
  </si>
  <si>
    <t>Wendy Freeman</t>
  </si>
  <si>
    <t>John Ramirez</t>
  </si>
  <si>
    <t>Russell Jones</t>
  </si>
  <si>
    <t>Ian Mooney</t>
  </si>
  <si>
    <t>Jason Moore</t>
  </si>
  <si>
    <t>Benjamin Taylor</t>
  </si>
  <si>
    <t>Frank Navarro</t>
  </si>
  <si>
    <t>Alexander Davis</t>
  </si>
  <si>
    <t>Melissa Hanson</t>
  </si>
  <si>
    <t>Danielle Bailey</t>
  </si>
  <si>
    <t>Kelly Simpson</t>
  </si>
  <si>
    <t>Lee Peterson</t>
  </si>
  <si>
    <t>Jessica Andrews</t>
  </si>
  <si>
    <t>Andrew Walker</t>
  </si>
  <si>
    <t>Adam Rodriguez</t>
  </si>
  <si>
    <t>Scott Lopez</t>
  </si>
  <si>
    <t>Samantha Simmons</t>
  </si>
  <si>
    <t>James Ramirez</t>
  </si>
  <si>
    <t>Adriana Dillon</t>
  </si>
  <si>
    <t>Melanie Greene</t>
  </si>
  <si>
    <t>Ronald Palmer</t>
  </si>
  <si>
    <t>Ariel Pineda</t>
  </si>
  <si>
    <t>David Owen</t>
  </si>
  <si>
    <t>Brandi Hernandez</t>
  </si>
  <si>
    <t>Jose Freeman</t>
  </si>
  <si>
    <t>Jacob Tapia</t>
  </si>
  <si>
    <t>Deanna Terry</t>
  </si>
  <si>
    <t>Alan Murray</t>
  </si>
  <si>
    <t>Timothy Wilkinson</t>
  </si>
  <si>
    <t>Matthew Larson</t>
  </si>
  <si>
    <t>Erica Parker</t>
  </si>
  <si>
    <t>Brian Fuller</t>
  </si>
  <si>
    <t>Brandi Lindsey</t>
  </si>
  <si>
    <t>Jessica Sanders</t>
  </si>
  <si>
    <t>Jimmy White</t>
  </si>
  <si>
    <t>Ralph Baker</t>
  </si>
  <si>
    <t>Denise Moore</t>
  </si>
  <si>
    <t>Kathryn Ayers</t>
  </si>
  <si>
    <t>Connor Bruce</t>
  </si>
  <si>
    <t>Sarah White</t>
  </si>
  <si>
    <t>Tamara Smith</t>
  </si>
  <si>
    <t>Lance Green</t>
  </si>
  <si>
    <t>Wesley Irwin</t>
  </si>
  <si>
    <t>Kathryn Davis</t>
  </si>
  <si>
    <t>Sharon Schroeder</t>
  </si>
  <si>
    <t>Richard Jones</t>
  </si>
  <si>
    <t>Katherine Cunningham</t>
  </si>
  <si>
    <t>Bryan Copeland</t>
  </si>
  <si>
    <t>Tyler Vaughn</t>
  </si>
  <si>
    <t>Kimberly Lucero</t>
  </si>
  <si>
    <t>Frank Stephenson</t>
  </si>
  <si>
    <t>William Rose</t>
  </si>
  <si>
    <t>Joseph Duke</t>
  </si>
  <si>
    <t>Lee Williams</t>
  </si>
  <si>
    <t>Paul Mcclure</t>
  </si>
  <si>
    <t>Gregory Osborne</t>
  </si>
  <si>
    <t>Jonathan Evans</t>
  </si>
  <si>
    <t>Michael Roberts</t>
  </si>
  <si>
    <t>Mike Shepherd</t>
  </si>
  <si>
    <t>Margaret Rose</t>
  </si>
  <si>
    <t>Kimberly Russell</t>
  </si>
  <si>
    <t>Jacob Cannon</t>
  </si>
  <si>
    <t>Keith Fernandez</t>
  </si>
  <si>
    <t>Matthew Webb</t>
  </si>
  <si>
    <t>Jessica Vasquez</t>
  </si>
  <si>
    <t>Michael Rocha</t>
  </si>
  <si>
    <t>Mr. Aaron Baker DVM</t>
  </si>
  <si>
    <t>Jose Thompson</t>
  </si>
  <si>
    <t>Dr. Jennifer Murray</t>
  </si>
  <si>
    <t>Colton Higgins</t>
  </si>
  <si>
    <t>Charles Lara</t>
  </si>
  <si>
    <t>Collin Wood</t>
  </si>
  <si>
    <t>Regina Johns</t>
  </si>
  <si>
    <t>Curtis English</t>
  </si>
  <si>
    <t>Isaiah Franklin</t>
  </si>
  <si>
    <t>Sophia Rodriguez</t>
  </si>
  <si>
    <t>Andrew Scott</t>
  </si>
  <si>
    <t>Michael Page</t>
  </si>
  <si>
    <t>Stacie Vincent</t>
  </si>
  <si>
    <t>Thomas Contreras</t>
  </si>
  <si>
    <t>Linda Preston</t>
  </si>
  <si>
    <t>Joanna Turner</t>
  </si>
  <si>
    <t>Sarah Miller</t>
  </si>
  <si>
    <t>Wanda Rivers</t>
  </si>
  <si>
    <t>Melissa Wilson</t>
  </si>
  <si>
    <t>April Oconnell</t>
  </si>
  <si>
    <t>Heather Lucas</t>
  </si>
  <si>
    <t>Christopher Jones</t>
  </si>
  <si>
    <t>Betty Kirk</t>
  </si>
  <si>
    <t>Wendy Rivas</t>
  </si>
  <si>
    <t>Carol Johnson</t>
  </si>
  <si>
    <t>Adrienne Henry</t>
  </si>
  <si>
    <t>Madeline Allen</t>
  </si>
  <si>
    <t>Tamara Mooney</t>
  </si>
  <si>
    <t>Andrew Fischer</t>
  </si>
  <si>
    <t>Gloria Carlson</t>
  </si>
  <si>
    <t>Christine Larson</t>
  </si>
  <si>
    <t>Joshua Wagner</t>
  </si>
  <si>
    <t>Valerie Morales</t>
  </si>
  <si>
    <t>Jasmine Guerrero</t>
  </si>
  <si>
    <t>Pamela Ramirez</t>
  </si>
  <si>
    <t>Sally Cantrell</t>
  </si>
  <si>
    <t>Stephen Mitchell</t>
  </si>
  <si>
    <t>Ashley Copeland</t>
  </si>
  <si>
    <t>Michael Mosley</t>
  </si>
  <si>
    <t>Paul Martinez</t>
  </si>
  <si>
    <t>Debbie Jenkins</t>
  </si>
  <si>
    <t>Nicole Montoya</t>
  </si>
  <si>
    <t>Mary Ingram</t>
  </si>
  <si>
    <t>Corey Elliott</t>
  </si>
  <si>
    <t>Angela Juarez</t>
  </si>
  <si>
    <t>Tammie Allen</t>
  </si>
  <si>
    <t>Corey Edwards</t>
  </si>
  <si>
    <t>Tracy Aguirre</t>
  </si>
  <si>
    <t>Dr. Mary Rodriguez MD</t>
  </si>
  <si>
    <t>Leslie Miller</t>
  </si>
  <si>
    <t>Scott Johnson</t>
  </si>
  <si>
    <t>Sarah Nguyen</t>
  </si>
  <si>
    <t>Lisa Figueroa</t>
  </si>
  <si>
    <t>Kelsey Murray</t>
  </si>
  <si>
    <t>Anthony Jackson</t>
  </si>
  <si>
    <t>Andrea Harris</t>
  </si>
  <si>
    <t>Tiffany Campbell</t>
  </si>
  <si>
    <t>Jorge Walls</t>
  </si>
  <si>
    <t>Phillip Hughes</t>
  </si>
  <si>
    <t>Jordan Williams</t>
  </si>
  <si>
    <t>Brianna Robertson</t>
  </si>
  <si>
    <t>Shannon Andrade</t>
  </si>
  <si>
    <t>Adam Johnson</t>
  </si>
  <si>
    <t>Sara Rivera</t>
  </si>
  <si>
    <t>Olivia Neal</t>
  </si>
  <si>
    <t>Danny Nash</t>
  </si>
  <si>
    <t>Reginald Newman</t>
  </si>
  <si>
    <t>Michael Clark</t>
  </si>
  <si>
    <t>Emily Dougherty</t>
  </si>
  <si>
    <t>Sandra Villanueva</t>
  </si>
  <si>
    <t>Christopher Lewis</t>
  </si>
  <si>
    <t>Michael Ellis</t>
  </si>
  <si>
    <t>Erica Fisher</t>
  </si>
  <si>
    <t>Michelle Cook</t>
  </si>
  <si>
    <t>James Ball</t>
  </si>
  <si>
    <t>Chase Macias</t>
  </si>
  <si>
    <t>Christopher Wiley</t>
  </si>
  <si>
    <t>Denise Green</t>
  </si>
  <si>
    <t>Jorge Garcia</t>
  </si>
  <si>
    <t>Dr. Emily Strickland</t>
  </si>
  <si>
    <t>Brian Hunt</t>
  </si>
  <si>
    <t>Scott Wood</t>
  </si>
  <si>
    <t>Patricia Salazar</t>
  </si>
  <si>
    <t>Joshua Keith</t>
  </si>
  <si>
    <t>Caroline Pacheco</t>
  </si>
  <si>
    <t>Donna Myers</t>
  </si>
  <si>
    <t>Russell Bradley</t>
  </si>
  <si>
    <t>Rebecca Mosley</t>
  </si>
  <si>
    <t>Natasha Wells</t>
  </si>
  <si>
    <t>Ray Barnes</t>
  </si>
  <si>
    <t>David Mills</t>
  </si>
  <si>
    <t>Kathleen Wilkerson</t>
  </si>
  <si>
    <t>Jon Davis</t>
  </si>
  <si>
    <t>Kristina Freeman</t>
  </si>
  <si>
    <t>Denise Murray</t>
  </si>
  <si>
    <t>Charles Ortega</t>
  </si>
  <si>
    <t>Sherri Griffin</t>
  </si>
  <si>
    <t>Katelyn Norman</t>
  </si>
  <si>
    <t>Jesus Fuller</t>
  </si>
  <si>
    <t>Christopher Henderson</t>
  </si>
  <si>
    <t>George Thomas</t>
  </si>
  <si>
    <t>Stephen Cruz</t>
  </si>
  <si>
    <t>Todd Ramsey</t>
  </si>
  <si>
    <t>Christina Daniels</t>
  </si>
  <si>
    <t>Mr. Anthony Banks</t>
  </si>
  <si>
    <t>Jennifer Anderson</t>
  </si>
  <si>
    <t>Ashley Humphrey</t>
  </si>
  <si>
    <t>Kevin Smith</t>
  </si>
  <si>
    <t>Timothy Curtis MD</t>
  </si>
  <si>
    <t>Larry Kramer</t>
  </si>
  <si>
    <t>Taylor Weaver</t>
  </si>
  <si>
    <t>Francisco Mullins</t>
  </si>
  <si>
    <t>Jose Maldonado</t>
  </si>
  <si>
    <t>Brooke Macias</t>
  </si>
  <si>
    <t>Terry Reed</t>
  </si>
  <si>
    <t>Joy Allison</t>
  </si>
  <si>
    <t>Sean Santos</t>
  </si>
  <si>
    <t>Gregory Simon</t>
  </si>
  <si>
    <t>David Cook</t>
  </si>
  <si>
    <t>Sarah Austin</t>
  </si>
  <si>
    <t>Michelle Rubio</t>
  </si>
  <si>
    <t>Tiffany Reyes</t>
  </si>
  <si>
    <t>Kelly Torres</t>
  </si>
  <si>
    <t>Alexandra Lowery</t>
  </si>
  <si>
    <t>Dakota Nunez</t>
  </si>
  <si>
    <t>Jacqueline Barron</t>
  </si>
  <si>
    <t>Adam Lopez</t>
  </si>
  <si>
    <t>Teresa Huber</t>
  </si>
  <si>
    <t>Daniel Macdonald</t>
  </si>
  <si>
    <t>Elizabeth Morse</t>
  </si>
  <si>
    <t>Dennis Webb</t>
  </si>
  <si>
    <t>Nicholas Johnson</t>
  </si>
  <si>
    <t>Brian Watts</t>
  </si>
  <si>
    <t>Michelle Knox</t>
  </si>
  <si>
    <t>Jordan Roberts</t>
  </si>
  <si>
    <t>Colin Howard</t>
  </si>
  <si>
    <t>Ariel Cooper</t>
  </si>
  <si>
    <t>Elizabeth Marks</t>
  </si>
  <si>
    <t>Mr. Oscar Price DDS</t>
  </si>
  <si>
    <t>Melanie Ross</t>
  </si>
  <si>
    <t>Andrea Wilkerson</t>
  </si>
  <si>
    <t>Christopher Ruiz</t>
  </si>
  <si>
    <t>Susan Williams</t>
  </si>
  <si>
    <t>Vanessa Craig</t>
  </si>
  <si>
    <t>John Whitaker</t>
  </si>
  <si>
    <t>Jeremy Miller</t>
  </si>
  <si>
    <t>Christopher Sullivan</t>
  </si>
  <si>
    <t>Jason Bennett</t>
  </si>
  <si>
    <t>Matthew Sparks Jr.</t>
  </si>
  <si>
    <t>Andrew Wong</t>
  </si>
  <si>
    <t>Lindsey Hodges</t>
  </si>
  <si>
    <t>Eric Wood</t>
  </si>
  <si>
    <t>James Cisneros</t>
  </si>
  <si>
    <t>Lauren Klein</t>
  </si>
  <si>
    <t>Mark Moore</t>
  </si>
  <si>
    <t>David Santiago</t>
  </si>
  <si>
    <t>James Cunningham</t>
  </si>
  <si>
    <t>James Sullivan</t>
  </si>
  <si>
    <t>Matthew Hughes</t>
  </si>
  <si>
    <t>Kevin Larson</t>
  </si>
  <si>
    <t>Daniel Burton</t>
  </si>
  <si>
    <t>Emily Martin</t>
  </si>
  <si>
    <t>Dr. Rebecca Warren</t>
  </si>
  <si>
    <t>Kristin Andrade</t>
  </si>
  <si>
    <t>Andrew Miller</t>
  </si>
  <si>
    <t>Adrienne James</t>
  </si>
  <si>
    <t>Mark Bush</t>
  </si>
  <si>
    <t>Erica Clark</t>
  </si>
  <si>
    <t>Hayley Smith</t>
  </si>
  <si>
    <t>Dawn Gonzalez</t>
  </si>
  <si>
    <t>Shannon Reed DVM</t>
  </si>
  <si>
    <t>Eric Graham</t>
  </si>
  <si>
    <t>William Davis</t>
  </si>
  <si>
    <t>Justin Anderson</t>
  </si>
  <si>
    <t>Patricia Sanders</t>
  </si>
  <si>
    <t>Daniel Fischer</t>
  </si>
  <si>
    <t>Gabriella Cole</t>
  </si>
  <si>
    <t>Kenneth Hanna DDS</t>
  </si>
  <si>
    <t>Stephanie Case</t>
  </si>
  <si>
    <t>Lucas Lawson</t>
  </si>
  <si>
    <t>William Chavez</t>
  </si>
  <si>
    <t>Jamie Arias</t>
  </si>
  <si>
    <t>Kelly Mckinney</t>
  </si>
  <si>
    <t>Craig Jones</t>
  </si>
  <si>
    <t>Eric Ramos</t>
  </si>
  <si>
    <t>David Duncan</t>
  </si>
  <si>
    <t>Miguel Gonzalez</t>
  </si>
  <si>
    <t>Pam Zuniga</t>
  </si>
  <si>
    <t>Kari Freeman</t>
  </si>
  <si>
    <t>Lauren Swanson</t>
  </si>
  <si>
    <t>Keith Gaines</t>
  </si>
  <si>
    <t>Virginia Daniels</t>
  </si>
  <si>
    <t>Amber Garrett</t>
  </si>
  <si>
    <t>Charles Jones</t>
  </si>
  <si>
    <t>Chad Patton</t>
  </si>
  <si>
    <t>Carla Ellis</t>
  </si>
  <si>
    <t>Desiree Blake</t>
  </si>
  <si>
    <t>Charles Henry</t>
  </si>
  <si>
    <t>Shawn Harmon</t>
  </si>
  <si>
    <t>Stanley Mills</t>
  </si>
  <si>
    <t>Amy Cunningham</t>
  </si>
  <si>
    <t>Daniel Lynch</t>
  </si>
  <si>
    <t>Thomas Obrien</t>
  </si>
  <si>
    <t>Carol Henderson</t>
  </si>
  <si>
    <t>Adrienne Yang</t>
  </si>
  <si>
    <t>Gary Bentley</t>
  </si>
  <si>
    <t>Jordan Rogers</t>
  </si>
  <si>
    <t>Danielle Reed</t>
  </si>
  <si>
    <t>John Perez</t>
  </si>
  <si>
    <t>Lauren Schneider</t>
  </si>
  <si>
    <t>Brittany Graham</t>
  </si>
  <si>
    <t>Christina Henry</t>
  </si>
  <si>
    <t>Christopher Brennan</t>
  </si>
  <si>
    <t>Melissa Delgado</t>
  </si>
  <si>
    <t>Travis Rocha</t>
  </si>
  <si>
    <t>Ryan Miller</t>
  </si>
  <si>
    <t>Joseph Proctor</t>
  </si>
  <si>
    <t>Ashley Mendez</t>
  </si>
  <si>
    <t>Amanda Chan</t>
  </si>
  <si>
    <t>Zachary Davis</t>
  </si>
  <si>
    <t>Bobby Barnes DDS</t>
  </si>
  <si>
    <t>Matthew Nguyen</t>
  </si>
  <si>
    <t>Lawrence Rogers</t>
  </si>
  <si>
    <t>Aaron Pennington</t>
  </si>
  <si>
    <t>David Molina</t>
  </si>
  <si>
    <t>Kenneth Brown</t>
  </si>
  <si>
    <t>Taylor Garcia</t>
  </si>
  <si>
    <t>John Hunt</t>
  </si>
  <si>
    <t>Carol Acosta</t>
  </si>
  <si>
    <t>Joseph Walsh</t>
  </si>
  <si>
    <t>Jessica Ramsey</t>
  </si>
  <si>
    <t>Aaron Garcia</t>
  </si>
  <si>
    <t>Christine Turner</t>
  </si>
  <si>
    <t>Cody Conrad</t>
  </si>
  <si>
    <t>Lorraine Miller</t>
  </si>
  <si>
    <t>Chelsea Parker</t>
  </si>
  <si>
    <t>Michael Norris</t>
  </si>
  <si>
    <t>Amanda Harris</t>
  </si>
  <si>
    <t>Michaela Crane</t>
  </si>
  <si>
    <t>Angela Garcia</t>
  </si>
  <si>
    <t>Spencer Sanders</t>
  </si>
  <si>
    <t>Tracy Barnes</t>
  </si>
  <si>
    <t>Brooke Gay</t>
  </si>
  <si>
    <t>David Murphy</t>
  </si>
  <si>
    <t>Elizabeth Moss</t>
  </si>
  <si>
    <t>Gloria Wright</t>
  </si>
  <si>
    <t>Candace Tucker</t>
  </si>
  <si>
    <t>Matthew Sandoval</t>
  </si>
  <si>
    <t>Aaron Rivera</t>
  </si>
  <si>
    <t>Ryan Christensen</t>
  </si>
  <si>
    <t>Andrew Daniels</t>
  </si>
  <si>
    <t>Mr. Brandon Miller</t>
  </si>
  <si>
    <t>Lisa Garcia</t>
  </si>
  <si>
    <t>Laura Crawford</t>
  </si>
  <si>
    <t>Michael Patterson DVM</t>
  </si>
  <si>
    <t>Brent Whitehead</t>
  </si>
  <si>
    <t>Gregory Erickson</t>
  </si>
  <si>
    <t>Jennifer Howard</t>
  </si>
  <si>
    <t>James Klein</t>
  </si>
  <si>
    <t>Shane Jacobs</t>
  </si>
  <si>
    <t>Wendy Walsh</t>
  </si>
  <si>
    <t>Christina Santiago</t>
  </si>
  <si>
    <t>Edgar Barnett</t>
  </si>
  <si>
    <t>Jenny Holden</t>
  </si>
  <si>
    <t>Brian Suarez</t>
  </si>
  <si>
    <t>Sarah Lopez</t>
  </si>
  <si>
    <t>Mark Perry</t>
  </si>
  <si>
    <t>Ashley Jimenez</t>
  </si>
  <si>
    <t>Jonathan Woods</t>
  </si>
  <si>
    <t>Katelyn Palmer</t>
  </si>
  <si>
    <t>Mrs. Rebecca Bates</t>
  </si>
  <si>
    <t>Danielle Martin</t>
  </si>
  <si>
    <t>Jose Pratt</t>
  </si>
  <si>
    <t>Tricia Kim</t>
  </si>
  <si>
    <t>Jaime Haynes Jr.</t>
  </si>
  <si>
    <t>Anita Johnson</t>
  </si>
  <si>
    <t>Robert Pope</t>
  </si>
  <si>
    <t>Joel Francis</t>
  </si>
  <si>
    <t>Daniel Park</t>
  </si>
  <si>
    <t>Michele Oneal</t>
  </si>
  <si>
    <t>Alexis Harper</t>
  </si>
  <si>
    <t>Edward Butler</t>
  </si>
  <si>
    <t>Brittany Cox MD</t>
  </si>
  <si>
    <t>Darius Miller</t>
  </si>
  <si>
    <t>Eddie Evans</t>
  </si>
  <si>
    <t>Stephanie Liu</t>
  </si>
  <si>
    <t>Melinda Ramirez</t>
  </si>
  <si>
    <t>Alice Bryant</t>
  </si>
  <si>
    <t>Jason Guerrero</t>
  </si>
  <si>
    <t>Matthew Duke</t>
  </si>
  <si>
    <t>Mark Jennings</t>
  </si>
  <si>
    <t>Joseph Garcia</t>
  </si>
  <si>
    <t>Anthony Ross</t>
  </si>
  <si>
    <t>Jordan Flores</t>
  </si>
  <si>
    <t>Patty Hayes</t>
  </si>
  <si>
    <t>Richard Holland</t>
  </si>
  <si>
    <t>Matthew Proctor</t>
  </si>
  <si>
    <t>Cindy Jordan</t>
  </si>
  <si>
    <t>Tina Jarvis</t>
  </si>
  <si>
    <t>Nancy Brown</t>
  </si>
  <si>
    <t>Ashley Figueroa</t>
  </si>
  <si>
    <t>Tanya Kelley</t>
  </si>
  <si>
    <t>Peter Porter</t>
  </si>
  <si>
    <t>Teresa Peterson</t>
  </si>
  <si>
    <t>Gabriela Wheeler</t>
  </si>
  <si>
    <t>Benjamin Bush</t>
  </si>
  <si>
    <t>Ryan Garcia</t>
  </si>
  <si>
    <t>Stephanie Short</t>
  </si>
  <si>
    <t>Jose Mason</t>
  </si>
  <si>
    <t>Julie Mayer</t>
  </si>
  <si>
    <t>Debra Joseph</t>
  </si>
  <si>
    <t>Tony Wang</t>
  </si>
  <si>
    <t>Stephanie Norris</t>
  </si>
  <si>
    <t>Anthony Rodriguez</t>
  </si>
  <si>
    <t>Kaitlyn Murillo</t>
  </si>
  <si>
    <t>Ricky Carter</t>
  </si>
  <si>
    <t>Daniel Smith</t>
  </si>
  <si>
    <t>David Barr</t>
  </si>
  <si>
    <t>Philip Jones</t>
  </si>
  <si>
    <t>Jamie Moss</t>
  </si>
  <si>
    <t>Adrian Atkins</t>
  </si>
  <si>
    <t>Charles Castillo</t>
  </si>
  <si>
    <t>John Rodriguez</t>
  </si>
  <si>
    <t>Juan Rivera</t>
  </si>
  <si>
    <t>Ryan Rodriguez</t>
  </si>
  <si>
    <t>James Hopkins</t>
  </si>
  <si>
    <t>Ashlee Price</t>
  </si>
  <si>
    <t>Jacob Coleman</t>
  </si>
  <si>
    <t>Johnny Morrison</t>
  </si>
  <si>
    <t>Deborah Lucas</t>
  </si>
  <si>
    <t>Kendra Smith</t>
  </si>
  <si>
    <t>Rachel Duke</t>
  </si>
  <si>
    <t>Sarah Garcia</t>
  </si>
  <si>
    <t>Brian Gardner</t>
  </si>
  <si>
    <t>Mr. Zachary Massey DDS</t>
  </si>
  <si>
    <t>Courtney King</t>
  </si>
  <si>
    <t>Jennifer Moody</t>
  </si>
  <si>
    <t>Alexa Richardson</t>
  </si>
  <si>
    <t>Caitlin Adams</t>
  </si>
  <si>
    <t>Cody Hicks</t>
  </si>
  <si>
    <t>Kaitlyn Miller</t>
  </si>
  <si>
    <t>James Robertson</t>
  </si>
  <si>
    <t>Grant Smith</t>
  </si>
  <si>
    <t>Ashley Frey</t>
  </si>
  <si>
    <t>Pamela Parker</t>
  </si>
  <si>
    <t>Curtis Lozano</t>
  </si>
  <si>
    <t>Martin Potter</t>
  </si>
  <si>
    <t>Anthony Huynh</t>
  </si>
  <si>
    <t>Douglas Edwards</t>
  </si>
  <si>
    <t>Holly Bolton</t>
  </si>
  <si>
    <t>Timothy Fitzgerald</t>
  </si>
  <si>
    <t>Steven Stevens</t>
  </si>
  <si>
    <t>Ronald Diaz</t>
  </si>
  <si>
    <t>Christopher Johnson</t>
  </si>
  <si>
    <t>Thomas Kidd</t>
  </si>
  <si>
    <t>Mitchell Soto</t>
  </si>
  <si>
    <t>Matthew Harris</t>
  </si>
  <si>
    <t>Andrew Knight</t>
  </si>
  <si>
    <t>Lauren Rodriguez</t>
  </si>
  <si>
    <t>Julia Castillo</t>
  </si>
  <si>
    <t>Jessica Velez</t>
  </si>
  <si>
    <t>Monica Smith</t>
  </si>
  <si>
    <t>Andre Campbell</t>
  </si>
  <si>
    <t>Sally Carter</t>
  </si>
  <si>
    <t>Tina Hardin</t>
  </si>
  <si>
    <t>Jennifer House</t>
  </si>
  <si>
    <t>Steven Bradley</t>
  </si>
  <si>
    <t>Patricia Singleton</t>
  </si>
  <si>
    <t>Leslie Gordon</t>
  </si>
  <si>
    <t>Catherine Lane</t>
  </si>
  <si>
    <t>James Moses</t>
  </si>
  <si>
    <t>John Kline</t>
  </si>
  <si>
    <t>Paul Clements</t>
  </si>
  <si>
    <t>Shannon Rodriguez</t>
  </si>
  <si>
    <t>Jeremy Mullins</t>
  </si>
  <si>
    <t>Jerry Johnson</t>
  </si>
  <si>
    <t>Maria Rose</t>
  </si>
  <si>
    <t>Daniel Gutierrez</t>
  </si>
  <si>
    <t>Gabrielle Newman</t>
  </si>
  <si>
    <t>Matthew Martinez</t>
  </si>
  <si>
    <t>Thomas Curtis</t>
  </si>
  <si>
    <t>Christina Pittman</t>
  </si>
  <si>
    <t>Elizabeth Allen</t>
  </si>
  <si>
    <t>Samuel Johnson</t>
  </si>
  <si>
    <t>Christian Adams</t>
  </si>
  <si>
    <t>Alyssa Wallace</t>
  </si>
  <si>
    <t>Victoria Berry</t>
  </si>
  <si>
    <t>Jesus Woods</t>
  </si>
  <si>
    <t>Donna Moore</t>
  </si>
  <si>
    <t>Carolyn Moody</t>
  </si>
  <si>
    <t>Kathryn Haynes</t>
  </si>
  <si>
    <t>Rebecca Rubio</t>
  </si>
  <si>
    <t>Sarah Johnson</t>
  </si>
  <si>
    <t>Emily Farley</t>
  </si>
  <si>
    <t>Michael Arellano</t>
  </si>
  <si>
    <t>Erica Hendricks</t>
  </si>
  <si>
    <t>Jason Ruiz</t>
  </si>
  <si>
    <t>Elizabeth Boyd</t>
  </si>
  <si>
    <t>Katie Anderson</t>
  </si>
  <si>
    <t>Lindsay Rice</t>
  </si>
  <si>
    <t>Kristin Bridges</t>
  </si>
  <si>
    <t>Steven Benson</t>
  </si>
  <si>
    <t>Anthony Bishop</t>
  </si>
  <si>
    <t>Elaine Vazquez</t>
  </si>
  <si>
    <t>Chelsea Payne</t>
  </si>
  <si>
    <t>Robert Pratt</t>
  </si>
  <si>
    <t>Christopher Graham</t>
  </si>
  <si>
    <t>James Rivera</t>
  </si>
  <si>
    <t>Todd Parker</t>
  </si>
  <si>
    <t>Angel Moore</t>
  </si>
  <si>
    <t>Kristina Hendricks</t>
  </si>
  <si>
    <t>Lisa Williams</t>
  </si>
  <si>
    <t>Jeremy Sheppard</t>
  </si>
  <si>
    <t>Angela Hebert</t>
  </si>
  <si>
    <t>Kimberly Harvey DDS</t>
  </si>
  <si>
    <t>James Harris</t>
  </si>
  <si>
    <t>Rachel Thomas</t>
  </si>
  <si>
    <t>Ryan Lyons</t>
  </si>
  <si>
    <t>Hannah Crane</t>
  </si>
  <si>
    <t>Hector Blankenship</t>
  </si>
  <si>
    <t>Brandon Barnes</t>
  </si>
  <si>
    <t>Sara Garcia</t>
  </si>
  <si>
    <t>Jacob Zimmerman</t>
  </si>
  <si>
    <t>George Mcdonald</t>
  </si>
  <si>
    <t>Brendan Clark</t>
  </si>
  <si>
    <t>Christopher Gray</t>
  </si>
  <si>
    <t>Brian Santos</t>
  </si>
  <si>
    <t>Richard Dominguez</t>
  </si>
  <si>
    <t>Deborah Peterson</t>
  </si>
  <si>
    <t>David Avery</t>
  </si>
  <si>
    <t>Laura Long</t>
  </si>
  <si>
    <t>Karen Lawson</t>
  </si>
  <si>
    <t>Laura Rivera</t>
  </si>
  <si>
    <t>Shannon Lewis</t>
  </si>
  <si>
    <t>Hannah Price</t>
  </si>
  <si>
    <t>Barbara Jackson</t>
  </si>
  <si>
    <t>Rebecca Taylor</t>
  </si>
  <si>
    <t>Kellie Everett</t>
  </si>
  <si>
    <t>Anthony Gallagher</t>
  </si>
  <si>
    <t>Kyle Hill</t>
  </si>
  <si>
    <t>Mrs. Sonya Cook</t>
  </si>
  <si>
    <t>Joshua Christian</t>
  </si>
  <si>
    <t>Richard Preston</t>
  </si>
  <si>
    <t>Jennifer Carpenter</t>
  </si>
  <si>
    <t>Robert Gordon</t>
  </si>
  <si>
    <t>Jonathan Taylor</t>
  </si>
  <si>
    <t>John Deleon</t>
  </si>
  <si>
    <t>Taylor Dennis</t>
  </si>
  <si>
    <t>Kyle Holland</t>
  </si>
  <si>
    <t>Tyrone Brooks MD</t>
  </si>
  <si>
    <t>John Cabrera</t>
  </si>
  <si>
    <t>Matthew Mccoy</t>
  </si>
  <si>
    <t>Ann Cameron</t>
  </si>
  <si>
    <t>Carla Mason</t>
  </si>
  <si>
    <t>Jared Hall</t>
  </si>
  <si>
    <t>Brittany Anderson</t>
  </si>
  <si>
    <t>Alex Buchanan</t>
  </si>
  <si>
    <t>Andrew Barnes</t>
  </si>
  <si>
    <t>Christina Allen</t>
  </si>
  <si>
    <t>Gregory Chen</t>
  </si>
  <si>
    <t>Angela Ramirez</t>
  </si>
  <si>
    <t>Raymond Barry</t>
  </si>
  <si>
    <t>Christopher Pacheco</t>
  </si>
  <si>
    <t>Tracy Holden</t>
  </si>
  <si>
    <t>Vincent Cohen</t>
  </si>
  <si>
    <t>Kaitlyn Ruiz</t>
  </si>
  <si>
    <t>Rita Mcintyre</t>
  </si>
  <si>
    <t>Debra Aguirre</t>
  </si>
  <si>
    <t>Derek Turner</t>
  </si>
  <si>
    <t>Nancy Lewis</t>
  </si>
  <si>
    <t>Jessica Brown</t>
  </si>
  <si>
    <t>Alex Larson</t>
  </si>
  <si>
    <t>Nicole Green</t>
  </si>
  <si>
    <t>Mr. Nathan Kane</t>
  </si>
  <si>
    <t>Cynthia Savage</t>
  </si>
  <si>
    <t>Nicholas Harris</t>
  </si>
  <si>
    <t>Shannon Cruz MD</t>
  </si>
  <si>
    <t>Greg Reyes</t>
  </si>
  <si>
    <t>Matthew Wright</t>
  </si>
  <si>
    <t>Shawn Young</t>
  </si>
  <si>
    <t>Daniel Rivers</t>
  </si>
  <si>
    <t>Jane Brown</t>
  </si>
  <si>
    <t>Taylor Salazar</t>
  </si>
  <si>
    <t>Danielle Williams</t>
  </si>
  <si>
    <t>Veronica Trujillo</t>
  </si>
  <si>
    <t>Sue Ryan</t>
  </si>
  <si>
    <t>Mark Manning</t>
  </si>
  <si>
    <t>Richard Patel</t>
  </si>
  <si>
    <t>Melissa Carson</t>
  </si>
  <si>
    <t>Jackson Webb</t>
  </si>
  <si>
    <t>Joseph Tanner</t>
  </si>
  <si>
    <t>Gary Green</t>
  </si>
  <si>
    <t>Marc Wilson</t>
  </si>
  <si>
    <t>Cheyenne Hoffman</t>
  </si>
  <si>
    <t>Kayla Barber</t>
  </si>
  <si>
    <t>Keith Evans</t>
  </si>
  <si>
    <t>Rebecca Burke</t>
  </si>
  <si>
    <t>Danielle Long</t>
  </si>
  <si>
    <t>Robert Hall</t>
  </si>
  <si>
    <t>Dr. Connie Buchanan DVM</t>
  </si>
  <si>
    <t>Amber Brooks</t>
  </si>
  <si>
    <t>Samantha Guzman</t>
  </si>
  <si>
    <t>Donna Fernandez</t>
  </si>
  <si>
    <t>Tony Flores</t>
  </si>
  <si>
    <t>Austin Hernandez</t>
  </si>
  <si>
    <t>Kelly Ayala</t>
  </si>
  <si>
    <t>Randall Watkins</t>
  </si>
  <si>
    <t>Angela Goodwin</t>
  </si>
  <si>
    <t>Jane Simpson MD</t>
  </si>
  <si>
    <t>Robert Owens</t>
  </si>
  <si>
    <t>Sarah Jenkins</t>
  </si>
  <si>
    <t>Justin Sloan</t>
  </si>
  <si>
    <t>Dana Webb</t>
  </si>
  <si>
    <t>Megan Cox</t>
  </si>
  <si>
    <t>Christina Colon</t>
  </si>
  <si>
    <t>Brian Moore</t>
  </si>
  <si>
    <t>Dr. Michele Long</t>
  </si>
  <si>
    <t>Allen Paul</t>
  </si>
  <si>
    <t>Wayne Santos</t>
  </si>
  <si>
    <t>Nichole Foster</t>
  </si>
  <si>
    <t>Elizabeth Stevenson</t>
  </si>
  <si>
    <t>Joy Black</t>
  </si>
  <si>
    <t>Edwin Chase</t>
  </si>
  <si>
    <t>Jeffery Gonzalez</t>
  </si>
  <si>
    <t>April Huerta</t>
  </si>
  <si>
    <t>Jonathan Weiss</t>
  </si>
  <si>
    <t>Christopher Mills</t>
  </si>
  <si>
    <t>Matthew Mahoney</t>
  </si>
  <si>
    <t>Kevin Luna</t>
  </si>
  <si>
    <t>Kristin Day</t>
  </si>
  <si>
    <t>Kevin Wright</t>
  </si>
  <si>
    <t>Laura Hines</t>
  </si>
  <si>
    <t>Melissa Maxwell</t>
  </si>
  <si>
    <t>Catherine Weaver</t>
  </si>
  <si>
    <t>Julia Hendricks</t>
  </si>
  <si>
    <t>Jennifer Chapman DVM</t>
  </si>
  <si>
    <t>Gabriel Graham</t>
  </si>
  <si>
    <t>Nicole Bryant</t>
  </si>
  <si>
    <t>Marcus Nguyen</t>
  </si>
  <si>
    <t>Makayla Kim</t>
  </si>
  <si>
    <t>Philip Sullivan</t>
  </si>
  <si>
    <t>Noah Cunningham</t>
  </si>
  <si>
    <t>Derrick Blackwell</t>
  </si>
  <si>
    <t>Karen Pineda</t>
  </si>
  <si>
    <t>Samantha Jones</t>
  </si>
  <si>
    <t>Victoria Garcia</t>
  </si>
  <si>
    <t>Tracy Harris</t>
  </si>
  <si>
    <t>Joanne Walters</t>
  </si>
  <si>
    <t>Anna Graves</t>
  </si>
  <si>
    <t>Paul Higgins</t>
  </si>
  <si>
    <t>Betty Avery</t>
  </si>
  <si>
    <t>Joe Weaver</t>
  </si>
  <si>
    <t>Jason Maldonado PhD</t>
  </si>
  <si>
    <t>Ashlee Baxter</t>
  </si>
  <si>
    <t>Reginald Mcgee DDS</t>
  </si>
  <si>
    <t>Keith Arnold</t>
  </si>
  <si>
    <t>Karen Underwood</t>
  </si>
  <si>
    <t>Richard Adams</t>
  </si>
  <si>
    <t>Chad Moreno</t>
  </si>
  <si>
    <t>Samantha Morales</t>
  </si>
  <si>
    <t>Mr. Carlos Reyes</t>
  </si>
  <si>
    <t>Nathan Nolan</t>
  </si>
  <si>
    <t>Jonathan Mason</t>
  </si>
  <si>
    <t>Megan Powell</t>
  </si>
  <si>
    <t>Donna Arnold</t>
  </si>
  <si>
    <t>Robin Hull</t>
  </si>
  <si>
    <t>Denise Williams</t>
  </si>
  <si>
    <t>Joseph Cooper</t>
  </si>
  <si>
    <t>David Hayes</t>
  </si>
  <si>
    <t>Joshua Lara</t>
  </si>
  <si>
    <t>Erica Smith</t>
  </si>
  <si>
    <t>Dawn Mcdonald</t>
  </si>
  <si>
    <t>Rebekah Garner</t>
  </si>
  <si>
    <t>Tyler Anderson</t>
  </si>
  <si>
    <t>Amy Cole</t>
  </si>
  <si>
    <t>Greg Sanchez</t>
  </si>
  <si>
    <t>Ronald Johnson</t>
  </si>
  <si>
    <t>Angela Chavez</t>
  </si>
  <si>
    <t>Anita Hall</t>
  </si>
  <si>
    <t>Travis Keller</t>
  </si>
  <si>
    <t>Michael Reese PhD</t>
  </si>
  <si>
    <t>Amanda Wells</t>
  </si>
  <si>
    <t>Jeffrey Alvarado</t>
  </si>
  <si>
    <t>Nathan Lee</t>
  </si>
  <si>
    <t>Katherine Cain</t>
  </si>
  <si>
    <t>Brady Webster</t>
  </si>
  <si>
    <t>Ashley Goodwin</t>
  </si>
  <si>
    <t>Philip Horton</t>
  </si>
  <si>
    <t>Erika Bradley</t>
  </si>
  <si>
    <t>Lisa Tucker</t>
  </si>
  <si>
    <t>Brooke Duran</t>
  </si>
  <si>
    <t>Thomas Christian</t>
  </si>
  <si>
    <t>Jamie Carroll</t>
  </si>
  <si>
    <t>Nancy Benson</t>
  </si>
  <si>
    <t>Martin Miller</t>
  </si>
  <si>
    <t>Abigail Martinez</t>
  </si>
  <si>
    <t>Gregory Stewart</t>
  </si>
  <si>
    <t>Dakota Hunter</t>
  </si>
  <si>
    <t>Megan Stark</t>
  </si>
  <si>
    <t>Hannah Castro</t>
  </si>
  <si>
    <t>Thomas Holloway</t>
  </si>
  <si>
    <t>Lisa Cobb</t>
  </si>
  <si>
    <t>Brooke Harris</t>
  </si>
  <si>
    <t>Nicole Fuller</t>
  </si>
  <si>
    <t>Amy Smith DVM</t>
  </si>
  <si>
    <t>Paul Moss</t>
  </si>
  <si>
    <t>Heather Smith</t>
  </si>
  <si>
    <t>Michelle Horton</t>
  </si>
  <si>
    <t>Miguel Hanson</t>
  </si>
  <si>
    <t>Jennifer Perry</t>
  </si>
  <si>
    <t>Teresa Medina</t>
  </si>
  <si>
    <t>Teresa Perez</t>
  </si>
  <si>
    <t>Mary Palmer</t>
  </si>
  <si>
    <t>Amanda Porter</t>
  </si>
  <si>
    <t>Mary Cooper</t>
  </si>
  <si>
    <t>Mrs. Victoria Johnson</t>
  </si>
  <si>
    <t>Destiny Mason</t>
  </si>
  <si>
    <t>Joshua Lee</t>
  </si>
  <si>
    <t>Nancy Davis</t>
  </si>
  <si>
    <t>Amber Jones</t>
  </si>
  <si>
    <t>Aaron Holland</t>
  </si>
  <si>
    <t>April Smith</t>
  </si>
  <si>
    <t>Mario Miles</t>
  </si>
  <si>
    <t>Victoria Lee</t>
  </si>
  <si>
    <t>Victoria Soto</t>
  </si>
  <si>
    <t>Donald Perez</t>
  </si>
  <si>
    <t>Sherry Kane</t>
  </si>
  <si>
    <t>Luis Mann</t>
  </si>
  <si>
    <t>Andrew Jones</t>
  </si>
  <si>
    <t>Jose Nunez</t>
  </si>
  <si>
    <t>James Harrison</t>
  </si>
  <si>
    <t>Carmen Brooks</t>
  </si>
  <si>
    <t>Keith Sandoval</t>
  </si>
  <si>
    <t>Mark Morgan</t>
  </si>
  <si>
    <t>Laura Wallace</t>
  </si>
  <si>
    <t>Rebecca Allen</t>
  </si>
  <si>
    <t>Tracy Richards</t>
  </si>
  <si>
    <t>Jessica Lopez</t>
  </si>
  <si>
    <t>Madison Russell</t>
  </si>
  <si>
    <t>Jessica Harrington</t>
  </si>
  <si>
    <t>Jodi Smith</t>
  </si>
  <si>
    <t>Melissa Hicks</t>
  </si>
  <si>
    <t>David Flores</t>
  </si>
  <si>
    <t>Lynn Boyd</t>
  </si>
  <si>
    <t>Kenneth Morris</t>
  </si>
  <si>
    <t>Tiffany Green</t>
  </si>
  <si>
    <t>Betty Thomas</t>
  </si>
  <si>
    <t>Alyssa West</t>
  </si>
  <si>
    <t>Stephanie Snyder</t>
  </si>
  <si>
    <t>Zachary Rosales</t>
  </si>
  <si>
    <t>John Bell</t>
  </si>
  <si>
    <t>Troy Crosby</t>
  </si>
  <si>
    <t>Valerie Jackson</t>
  </si>
  <si>
    <t>Emily Dunn</t>
  </si>
  <si>
    <t>Jennifer Harrison</t>
  </si>
  <si>
    <t>Robert Manning</t>
  </si>
  <si>
    <t>Brittany Howard</t>
  </si>
  <si>
    <t>Tiffany Jones</t>
  </si>
  <si>
    <t>Andrea Morgan</t>
  </si>
  <si>
    <t>Linda Lane</t>
  </si>
  <si>
    <t>Ashley Nelson</t>
  </si>
  <si>
    <t>Mrs. Susan Walsh DDS</t>
  </si>
  <si>
    <t>Christopher Hunter</t>
  </si>
  <si>
    <t>Jennifer Serrano</t>
  </si>
  <si>
    <t>Dr. Monica Cantu</t>
  </si>
  <si>
    <t>David Gilmore</t>
  </si>
  <si>
    <t>Nicolas Pena</t>
  </si>
  <si>
    <t>Sandra Small</t>
  </si>
  <si>
    <t>Catherine Sellers</t>
  </si>
  <si>
    <t>Jennifer Martin</t>
  </si>
  <si>
    <t>John Allen</t>
  </si>
  <si>
    <t>Karen Farley</t>
  </si>
  <si>
    <t>Brenda Clark</t>
  </si>
  <si>
    <t>Austin Willis</t>
  </si>
  <si>
    <t>Meghan Cox</t>
  </si>
  <si>
    <t>Derek Griffin</t>
  </si>
  <si>
    <t>Edward Bonilla</t>
  </si>
  <si>
    <t>Amanda Boyd</t>
  </si>
  <si>
    <t>Heather Johnson</t>
  </si>
  <si>
    <t>Heather Sherman</t>
  </si>
  <si>
    <t>Charles Henderson</t>
  </si>
  <si>
    <t>Dylan Caldwell</t>
  </si>
  <si>
    <t>Brittany Brady</t>
  </si>
  <si>
    <t>Sarah Tapia</t>
  </si>
  <si>
    <t>Andrew Bradley</t>
  </si>
  <si>
    <t>Krystal Cannon</t>
  </si>
  <si>
    <t>Nathaniel Ramsey</t>
  </si>
  <si>
    <t>Brandi Phelps</t>
  </si>
  <si>
    <t>Marc Watson</t>
  </si>
  <si>
    <t>Lisa Barron</t>
  </si>
  <si>
    <t>Stephanie Duncan</t>
  </si>
  <si>
    <t>Albert Henson</t>
  </si>
  <si>
    <t>Kathy Evans</t>
  </si>
  <si>
    <t>Jessica Schneider</t>
  </si>
  <si>
    <t>Lisa Patterson</t>
  </si>
  <si>
    <t>Cindy Jennings</t>
  </si>
  <si>
    <t>Brady Burns</t>
  </si>
  <si>
    <t>Michael Hanson</t>
  </si>
  <si>
    <t>Susan Osborne</t>
  </si>
  <si>
    <t>William Andrade</t>
  </si>
  <si>
    <t>Richard Gutierrez</t>
  </si>
  <si>
    <t>Shawn Hayes</t>
  </si>
  <si>
    <t>Erin Romero</t>
  </si>
  <si>
    <t>Kathleen Morales</t>
  </si>
  <si>
    <t>Linda Skinner</t>
  </si>
  <si>
    <t>Roger Graves</t>
  </si>
  <si>
    <t>Rachel Wagner</t>
  </si>
  <si>
    <t>Julie Horn</t>
  </si>
  <si>
    <t>Susan Jimenez</t>
  </si>
  <si>
    <t>Angela Perez</t>
  </si>
  <si>
    <t>Rachael Cooley</t>
  </si>
  <si>
    <t>Dennis Moore</t>
  </si>
  <si>
    <t>Gary Vance</t>
  </si>
  <si>
    <t>Felicia Cabrera</t>
  </si>
  <si>
    <t>Fernando Robinson</t>
  </si>
  <si>
    <t>Steven Rogers</t>
  </si>
  <si>
    <t>Amy Castillo</t>
  </si>
  <si>
    <t>Ashley Logan</t>
  </si>
  <si>
    <t>Mr. Mitchell Walker</t>
  </si>
  <si>
    <t>Rebecca Holt</t>
  </si>
  <si>
    <t>Erika Owens</t>
  </si>
  <si>
    <t>Denise White</t>
  </si>
  <si>
    <t>Michael White</t>
  </si>
  <si>
    <t>Aimee Mendoza</t>
  </si>
  <si>
    <t>Mike Abbott</t>
  </si>
  <si>
    <t>Sarah Bentley</t>
  </si>
  <si>
    <t>Melissa Jackson</t>
  </si>
  <si>
    <t>Alexander Lopez II</t>
  </si>
  <si>
    <t>Kenneth Walton</t>
  </si>
  <si>
    <t>Chad Webster</t>
  </si>
  <si>
    <t>Joseph Newman</t>
  </si>
  <si>
    <t>Corey Miller</t>
  </si>
  <si>
    <t>Justin Smith</t>
  </si>
  <si>
    <t>Kayla Leblanc</t>
  </si>
  <si>
    <t>Heather Austin</t>
  </si>
  <si>
    <t>Daniel Ingram</t>
  </si>
  <si>
    <t>Nicholas Meadows</t>
  </si>
  <si>
    <t>Sonya Melendez</t>
  </si>
  <si>
    <t>Jacqueline Wilson</t>
  </si>
  <si>
    <t>Christopher Riley</t>
  </si>
  <si>
    <t>Jennifer Jimenez</t>
  </si>
  <si>
    <t>Mrs. Maria Knight</t>
  </si>
  <si>
    <t>Erica Mitchell</t>
  </si>
  <si>
    <t>Jason Hoover</t>
  </si>
  <si>
    <t>Patrick Armstrong</t>
  </si>
  <si>
    <t>Shannon Oliver</t>
  </si>
  <si>
    <t>Shelby Waller</t>
  </si>
  <si>
    <t>Mark Alvarez</t>
  </si>
  <si>
    <t>Christopher Elliott</t>
  </si>
  <si>
    <t>Larry Walker</t>
  </si>
  <si>
    <t>Ashley Hernandez</t>
  </si>
  <si>
    <t>Donna Davis</t>
  </si>
  <si>
    <t>Dylan Cook</t>
  </si>
  <si>
    <t>Matthew Ferguson</t>
  </si>
  <si>
    <t>Kristen Torres</t>
  </si>
  <si>
    <t>Jennifer Donovan</t>
  </si>
  <si>
    <t>Michele Johnson</t>
  </si>
  <si>
    <t>Jasmine Lucas</t>
  </si>
  <si>
    <t>Chelsea Black</t>
  </si>
  <si>
    <t>Melissa Green</t>
  </si>
  <si>
    <t>Nichole Walker</t>
  </si>
  <si>
    <t>Shawn Ramos</t>
  </si>
  <si>
    <t>Mr. Alejandro Boyle</t>
  </si>
  <si>
    <t>Jonathan Cooper MD</t>
  </si>
  <si>
    <t>Chad Drake</t>
  </si>
  <si>
    <t>Renee Sullivan</t>
  </si>
  <si>
    <t>Charles Obrien</t>
  </si>
  <si>
    <t>Christina Norton</t>
  </si>
  <si>
    <t>Debra Hardin</t>
  </si>
  <si>
    <t>Yolanda Wheeler</t>
  </si>
  <si>
    <t>Daniel Wolf</t>
  </si>
  <si>
    <t>Jennifer Williams</t>
  </si>
  <si>
    <t>William Heath</t>
  </si>
  <si>
    <t>Jeremy Rodriguez</t>
  </si>
  <si>
    <t>Michael James</t>
  </si>
  <si>
    <t>Douglas Watkins</t>
  </si>
  <si>
    <t>Nicholas Mendoza</t>
  </si>
  <si>
    <t>Ethan Krause</t>
  </si>
  <si>
    <t>Janice Ramirez</t>
  </si>
  <si>
    <t>Daniel Campbell</t>
  </si>
  <si>
    <t>Lauren Carroll</t>
  </si>
  <si>
    <t>Todd Frank DVM</t>
  </si>
  <si>
    <t>Robin Gonzales</t>
  </si>
  <si>
    <t>David Davis</t>
  </si>
  <si>
    <t>Erika Ortiz</t>
  </si>
  <si>
    <t>Alexandra Kelley</t>
  </si>
  <si>
    <t>Lori Watson</t>
  </si>
  <si>
    <t>James Hodges</t>
  </si>
  <si>
    <t>Tami Guerrero</t>
  </si>
  <si>
    <t>Cody Willis</t>
  </si>
  <si>
    <t>Kimberly Hill</t>
  </si>
  <si>
    <t>Brittany Lindsey</t>
  </si>
  <si>
    <t>Terry Hopkins</t>
  </si>
  <si>
    <t>Justin Brown</t>
  </si>
  <si>
    <t>Robert Hunter</t>
  </si>
  <si>
    <t>Christopher Woodward</t>
  </si>
  <si>
    <t>Heather Vincent</t>
  </si>
  <si>
    <t>Robin May</t>
  </si>
  <si>
    <t>William Robles</t>
  </si>
  <si>
    <t>William Black</t>
  </si>
  <si>
    <t>Kristen Thompson</t>
  </si>
  <si>
    <t>Ryan Brown</t>
  </si>
  <si>
    <t>Sara Nelson</t>
  </si>
  <si>
    <t>Michael Wilkinson</t>
  </si>
  <si>
    <t>Susan Ball</t>
  </si>
  <si>
    <t>Daisy Davis</t>
  </si>
  <si>
    <t>Eric Wells</t>
  </si>
  <si>
    <t>Gina Kelley</t>
  </si>
  <si>
    <t>Adam Burnett</t>
  </si>
  <si>
    <t>Allen Anderson</t>
  </si>
  <si>
    <t>Micheal Reilly</t>
  </si>
  <si>
    <t>Brent Pineda</t>
  </si>
  <si>
    <t>Yvonne Taylor</t>
  </si>
  <si>
    <t>Heather Kelly</t>
  </si>
  <si>
    <t>Scott Gordon</t>
  </si>
  <si>
    <t>Matthew Arias</t>
  </si>
  <si>
    <t>Ruth Sanchez</t>
  </si>
  <si>
    <t>Kelly Martinez</t>
  </si>
  <si>
    <t>Brandy Copeland</t>
  </si>
  <si>
    <t>Edward Winters</t>
  </si>
  <si>
    <t>Alyssa Gonzales</t>
  </si>
  <si>
    <t>Adrian Rodriguez</t>
  </si>
  <si>
    <t>Bryan Mann</t>
  </si>
  <si>
    <t>Eric Parsons</t>
  </si>
  <si>
    <t>Sharon Rogers</t>
  </si>
  <si>
    <t>Amy Chambers</t>
  </si>
  <si>
    <t>Caroline Mitchell</t>
  </si>
  <si>
    <t>Megan Thompson</t>
  </si>
  <si>
    <t>Diana Hill</t>
  </si>
  <si>
    <t>Ian Watts</t>
  </si>
  <si>
    <t>William Larson</t>
  </si>
  <si>
    <t>Kelly Allen</t>
  </si>
  <si>
    <t>Natalie Davis</t>
  </si>
  <si>
    <t>Richard Ellis</t>
  </si>
  <si>
    <t>Donald Morris</t>
  </si>
  <si>
    <t>Valerie Esparza</t>
  </si>
  <si>
    <t>Margaret Foley PhD</t>
  </si>
  <si>
    <t>Matthew Callahan</t>
  </si>
  <si>
    <t>Dawn Dixon</t>
  </si>
  <si>
    <t>Aaron Juarez</t>
  </si>
  <si>
    <t>Victoria Banks</t>
  </si>
  <si>
    <t>John Tucker</t>
  </si>
  <si>
    <t>Travis Jackson</t>
  </si>
  <si>
    <t>Lisa Velez</t>
  </si>
  <si>
    <t>Matthew Hansen</t>
  </si>
  <si>
    <t>Calvin Lopez</t>
  </si>
  <si>
    <t>Susan Hill</t>
  </si>
  <si>
    <t>Heather Williams</t>
  </si>
  <si>
    <t>Jeffery Garza</t>
  </si>
  <si>
    <t>Eric Kirby</t>
  </si>
  <si>
    <t>Calvin Moore</t>
  </si>
  <si>
    <t>Rachel Tucker</t>
  </si>
  <si>
    <t>Ashley Petty</t>
  </si>
  <si>
    <t>Amanda Ortega</t>
  </si>
  <si>
    <t>Christine Small</t>
  </si>
  <si>
    <t>John Colon</t>
  </si>
  <si>
    <t>Duane Pearson</t>
  </si>
  <si>
    <t>Zachary Wood</t>
  </si>
  <si>
    <t>Madeline Thomas</t>
  </si>
  <si>
    <t>Scott Good</t>
  </si>
  <si>
    <t>Jordan Martin</t>
  </si>
  <si>
    <t>Ronald Hall</t>
  </si>
  <si>
    <t>Aaron Martinez</t>
  </si>
  <si>
    <t>Zachary Medina</t>
  </si>
  <si>
    <t>Karen Frey</t>
  </si>
  <si>
    <t>Charles Davis</t>
  </si>
  <si>
    <t>Ryan Durham</t>
  </si>
  <si>
    <t>Justin Wilson</t>
  </si>
  <si>
    <t>James Parker</t>
  </si>
  <si>
    <t>Mrs. Amanda Anderson DDS</t>
  </si>
  <si>
    <t>April Martinez</t>
  </si>
  <si>
    <t>Henry Ferguson</t>
  </si>
  <si>
    <t>Jared Duncan</t>
  </si>
  <si>
    <t>William Sandoval</t>
  </si>
  <si>
    <t>Jill Reynolds</t>
  </si>
  <si>
    <t>Laura Fisher</t>
  </si>
  <si>
    <t>Sarah York</t>
  </si>
  <si>
    <t>Devin Fisher</t>
  </si>
  <si>
    <t>Shawn Rodriguez</t>
  </si>
  <si>
    <t>Tracy Mccarty</t>
  </si>
  <si>
    <t>Frederick Hancock</t>
  </si>
  <si>
    <t>Sandra Ortiz</t>
  </si>
  <si>
    <t>Anthony Campbell</t>
  </si>
  <si>
    <t>Gabriella Macdonald</t>
  </si>
  <si>
    <t>Jeremy Wright</t>
  </si>
  <si>
    <t>Shari Martin PhD</t>
  </si>
  <si>
    <t>Luis Hunter</t>
  </si>
  <si>
    <t>James Baldwin</t>
  </si>
  <si>
    <t>John Villarreal</t>
  </si>
  <si>
    <t>Michael Paul</t>
  </si>
  <si>
    <t>Stephanie Perez</t>
  </si>
  <si>
    <t>Derrick Simpson</t>
  </si>
  <si>
    <t>Danielle Saunders</t>
  </si>
  <si>
    <t>Philip Clayton</t>
  </si>
  <si>
    <t>Valerie Mack</t>
  </si>
  <si>
    <t>Edward Stein</t>
  </si>
  <si>
    <t>Nathan Myers</t>
  </si>
  <si>
    <t>Douglas Smith</t>
  </si>
  <si>
    <t>Anne Cooper</t>
  </si>
  <si>
    <t>Rebecca Gordon</t>
  </si>
  <si>
    <t>Anthony Arnold</t>
  </si>
  <si>
    <t>Amber Calderon</t>
  </si>
  <si>
    <t>Michael Ford</t>
  </si>
  <si>
    <t>Angela Fleming</t>
  </si>
  <si>
    <t>William Kennedy</t>
  </si>
  <si>
    <t>Anthony Soto</t>
  </si>
  <si>
    <t>Jamie Garza</t>
  </si>
  <si>
    <t>Ruth Morris</t>
  </si>
  <si>
    <t>Maria Beck</t>
  </si>
  <si>
    <t>Bryan Oliver</t>
  </si>
  <si>
    <t>Sonya Townsend</t>
  </si>
  <si>
    <t>Christian Alvarado</t>
  </si>
  <si>
    <t>Roberto Rodriguez</t>
  </si>
  <si>
    <t>Michael Sheppard</t>
  </si>
  <si>
    <t>James Kim</t>
  </si>
  <si>
    <t>Rebecca Williams</t>
  </si>
  <si>
    <t>Anne Fernandez</t>
  </si>
  <si>
    <t>Henry Davis</t>
  </si>
  <si>
    <t>Holly Murillo</t>
  </si>
  <si>
    <t>James Cabrera</t>
  </si>
  <si>
    <t>Richard Bauer</t>
  </si>
  <si>
    <t>Brian Pace</t>
  </si>
  <si>
    <t>Mrs. Jennifer Stevens</t>
  </si>
  <si>
    <t>Lisa Hudson</t>
  </si>
  <si>
    <t>Billy Burton</t>
  </si>
  <si>
    <t>Shaun Finley</t>
  </si>
  <si>
    <t>Carol Taylor</t>
  </si>
  <si>
    <t>Janet Mccullough</t>
  </si>
  <si>
    <t>Christopher Perry</t>
  </si>
  <si>
    <t>Jeanette Small</t>
  </si>
  <si>
    <t>Kayla Pierce</t>
  </si>
  <si>
    <t>Theodore Baker</t>
  </si>
  <si>
    <t>Raymond Anderson</t>
  </si>
  <si>
    <t>Joseph Morton</t>
  </si>
  <si>
    <t>Timothy Coleman</t>
  </si>
  <si>
    <t>Amber Eaton</t>
  </si>
  <si>
    <t>Tim Peterson</t>
  </si>
  <si>
    <t>Nicole Arnold</t>
  </si>
  <si>
    <t>Christopher Garcia</t>
  </si>
  <si>
    <t>Christopher Wilkins</t>
  </si>
  <si>
    <t>Jaime Hall</t>
  </si>
  <si>
    <t>Charles Pitts</t>
  </si>
  <si>
    <t>Eric Kemp</t>
  </si>
  <si>
    <t>Tiffany Kerr</t>
  </si>
  <si>
    <t>Christopher Dennis</t>
  </si>
  <si>
    <t>Cynthia Bailey</t>
  </si>
  <si>
    <t>David Chapman</t>
  </si>
  <si>
    <t>Stacy Sims</t>
  </si>
  <si>
    <t>Barbara Higgins</t>
  </si>
  <si>
    <t>Joan Tate</t>
  </si>
  <si>
    <t>David Ortega</t>
  </si>
  <si>
    <t>Brian Adams</t>
  </si>
  <si>
    <t>Jeremy Gill</t>
  </si>
  <si>
    <t>Lisa Holmes</t>
  </si>
  <si>
    <t>Alex Rivera</t>
  </si>
  <si>
    <t>Sarah Burton</t>
  </si>
  <si>
    <t>Derek Smith</t>
  </si>
  <si>
    <t>Tabitha Davis</t>
  </si>
  <si>
    <t>Kerri Smith</t>
  </si>
  <si>
    <t>Kylie Gonzalez</t>
  </si>
  <si>
    <t>Jennifer Riley</t>
  </si>
  <si>
    <t>Jill Zavala</t>
  </si>
  <si>
    <t>Gregory Vargas</t>
  </si>
  <si>
    <t>Felicia Salazar</t>
  </si>
  <si>
    <t>Chelsea Kramer</t>
  </si>
  <si>
    <t>Courtney Garcia</t>
  </si>
  <si>
    <t>Christopher Baxter</t>
  </si>
  <si>
    <t>Johnathan Hayes</t>
  </si>
  <si>
    <t>Gary Sanders</t>
  </si>
  <si>
    <t>Kimberly Sawyer</t>
  </si>
  <si>
    <t>Tanya Ford</t>
  </si>
  <si>
    <t>Jessica Castaneda</t>
  </si>
  <si>
    <t>Kathleen Holmes</t>
  </si>
  <si>
    <t>Joshua Morrison</t>
  </si>
  <si>
    <t>Bobby Boyd</t>
  </si>
  <si>
    <t>Daniel Goodman</t>
  </si>
  <si>
    <t>Anthony Benson</t>
  </si>
  <si>
    <t>Emily Mccullough</t>
  </si>
  <si>
    <t>Brenda Brooks</t>
  </si>
  <si>
    <t>Gabriela Watkins</t>
  </si>
  <si>
    <t>Anne Hicks</t>
  </si>
  <si>
    <t>Christopher Walters</t>
  </si>
  <si>
    <t>Laura Good</t>
  </si>
  <si>
    <t>Melinda Sampson</t>
  </si>
  <si>
    <t>Kelly Hopkins</t>
  </si>
  <si>
    <t>Amy Buchanan</t>
  </si>
  <si>
    <t>Samantha Patrick</t>
  </si>
  <si>
    <t>Brandon Moore</t>
  </si>
  <si>
    <t>John Bentley</t>
  </si>
  <si>
    <t>David Mcmahon</t>
  </si>
  <si>
    <t>Sandra Perez</t>
  </si>
  <si>
    <t>Susan Owens</t>
  </si>
  <si>
    <t>John Huffman</t>
  </si>
  <si>
    <t>Joshua White</t>
  </si>
  <si>
    <t>Edwin Wilson</t>
  </si>
  <si>
    <t>Douglas Johnston</t>
  </si>
  <si>
    <t>Craig Mitchell</t>
  </si>
  <si>
    <t>Abigail Flores</t>
  </si>
  <si>
    <t>Sandra Blake</t>
  </si>
  <si>
    <t>Mike Bryan</t>
  </si>
  <si>
    <t>William Stark</t>
  </si>
  <si>
    <t>William Jensen</t>
  </si>
  <si>
    <t>Christopher Clark</t>
  </si>
  <si>
    <t>Timothy Dyer</t>
  </si>
  <si>
    <t>Jason Lyons</t>
  </si>
  <si>
    <t>Mr. James Yoder Jr.</t>
  </si>
  <si>
    <t>Juan Maxwell</t>
  </si>
  <si>
    <t>Scott Choi</t>
  </si>
  <si>
    <t>Jeremy Anderson</t>
  </si>
  <si>
    <t>David Sosa</t>
  </si>
  <si>
    <t>Alyssa Walter</t>
  </si>
  <si>
    <t>Jamie Wilson</t>
  </si>
  <si>
    <t>Victoria Rodriguez</t>
  </si>
  <si>
    <t>Russell Ingram</t>
  </si>
  <si>
    <t>Vincent Manning</t>
  </si>
  <si>
    <t>Tara Adams</t>
  </si>
  <si>
    <t>Julie Levine</t>
  </si>
  <si>
    <t>Billy King</t>
  </si>
  <si>
    <t>Tyler Hansen</t>
  </si>
  <si>
    <t>Joseph Silva</t>
  </si>
  <si>
    <t>Melanie Macdonald</t>
  </si>
  <si>
    <t>Heidi Henderson</t>
  </si>
  <si>
    <t>Ashley Peterson</t>
  </si>
  <si>
    <t>Jeffrey Romero</t>
  </si>
  <si>
    <t>Denise Jefferson</t>
  </si>
  <si>
    <t>Nathan Harris</t>
  </si>
  <si>
    <t>Daniel Skinner</t>
  </si>
  <si>
    <t>Amanda Alvarez</t>
  </si>
  <si>
    <t>William Miller</t>
  </si>
  <si>
    <t>Adrienne Rowe</t>
  </si>
  <si>
    <t>Leslie Delgado</t>
  </si>
  <si>
    <t>Alexandra Johnson</t>
  </si>
  <si>
    <t>Aaron Giles</t>
  </si>
  <si>
    <t>Catherine Nelson</t>
  </si>
  <si>
    <t>Debra Long</t>
  </si>
  <si>
    <t>Kimberly Allen</t>
  </si>
  <si>
    <t>Kenneth Conway</t>
  </si>
  <si>
    <t>David Weaver</t>
  </si>
  <si>
    <t>Kenneth Galvan</t>
  </si>
  <si>
    <t>Jackson Ali</t>
  </si>
  <si>
    <t>Daniel Cox</t>
  </si>
  <si>
    <t>Jean Hernandez</t>
  </si>
  <si>
    <t>Mario Miller</t>
  </si>
  <si>
    <t>Jacob Smith</t>
  </si>
  <si>
    <t>Valerie Mitchell</t>
  </si>
  <si>
    <t>Stephanie Flynn</t>
  </si>
  <si>
    <t>Noah White</t>
  </si>
  <si>
    <t>Melissa Wilcox</t>
  </si>
  <si>
    <t>Nicole Powell</t>
  </si>
  <si>
    <t>Steven Scott</t>
  </si>
  <si>
    <t>Kimberly Martin</t>
  </si>
  <si>
    <t>Allison Butler</t>
  </si>
  <si>
    <t>Timothy Wright</t>
  </si>
  <si>
    <t>Bryan Carter</t>
  </si>
  <si>
    <t>Stephen Freeman</t>
  </si>
  <si>
    <t>Kayla Beltran</t>
  </si>
  <si>
    <t>Mr. Lucas Mcdonald</t>
  </si>
  <si>
    <t>Alyssa Mccarty</t>
  </si>
  <si>
    <t>Amanda Sweeney</t>
  </si>
  <si>
    <t>Valerie Gardner</t>
  </si>
  <si>
    <t>Douglas Ryan</t>
  </si>
  <si>
    <t>Mrs. Shannon Lamb</t>
  </si>
  <si>
    <t>Brittany Harvey</t>
  </si>
  <si>
    <t>Jamie Simmons</t>
  </si>
  <si>
    <t>Lisa Horton</t>
  </si>
  <si>
    <t>Michael Marquez</t>
  </si>
  <si>
    <t>Cassandra Stephenson</t>
  </si>
  <si>
    <t>Christopher Davis</t>
  </si>
  <si>
    <t>Brittany Reese</t>
  </si>
  <si>
    <t>Heidi Williams</t>
  </si>
  <si>
    <t>Brett Potter</t>
  </si>
  <si>
    <t>Brittany Gentry</t>
  </si>
  <si>
    <t>Joseph Crawford</t>
  </si>
  <si>
    <t>Patrick Fuentes</t>
  </si>
  <si>
    <t>Stephanie Simpson</t>
  </si>
  <si>
    <t>Benjamin Herman</t>
  </si>
  <si>
    <t>Rebecca Hudson</t>
  </si>
  <si>
    <t>Tara Odonnell</t>
  </si>
  <si>
    <t>Matthew Guzman</t>
  </si>
  <si>
    <t>Hannah Morris</t>
  </si>
  <si>
    <t>Debbie Smith</t>
  </si>
  <si>
    <t>Crystal Morales</t>
  </si>
  <si>
    <t>Gilbert Gallegos</t>
  </si>
  <si>
    <t>Angela Avila</t>
  </si>
  <si>
    <t>Michael Moore</t>
  </si>
  <si>
    <t>Colleen Hunter</t>
  </si>
  <si>
    <t>Mr. Derek Marshall</t>
  </si>
  <si>
    <t>Sarah Wilkerson</t>
  </si>
  <si>
    <t>Holly Montgomery</t>
  </si>
  <si>
    <t>Christian Mills</t>
  </si>
  <si>
    <t>Jason Solomon</t>
  </si>
  <si>
    <t>John Hatfield PhD</t>
  </si>
  <si>
    <t>Evan Rhodes</t>
  </si>
  <si>
    <t>James Dawson</t>
  </si>
  <si>
    <t>Shane Buchanan</t>
  </si>
  <si>
    <t>Christopher Miller</t>
  </si>
  <si>
    <t>Nicholas House</t>
  </si>
  <si>
    <t>Nicole Clay</t>
  </si>
  <si>
    <t>Brian Phillips</t>
  </si>
  <si>
    <t>Taylor Mccormick</t>
  </si>
  <si>
    <t>Heather Jones</t>
  </si>
  <si>
    <t>Loretta Kane</t>
  </si>
  <si>
    <t>Steve Reed</t>
  </si>
  <si>
    <t>Sarah Kent</t>
  </si>
  <si>
    <t>Dominique King</t>
  </si>
  <si>
    <t>Daniel Schultz</t>
  </si>
  <si>
    <t>Brian Walker</t>
  </si>
  <si>
    <t>Jessica Watson</t>
  </si>
  <si>
    <t>Brandon Lee</t>
  </si>
  <si>
    <t>Alexis May</t>
  </si>
  <si>
    <t>Jeffery Brown</t>
  </si>
  <si>
    <t>Joshua Ortiz</t>
  </si>
  <si>
    <t>Christine Smith</t>
  </si>
  <si>
    <t>Erica Jimenez</t>
  </si>
  <si>
    <t>Vernon Davis</t>
  </si>
  <si>
    <t>Christopher Nielsen</t>
  </si>
  <si>
    <t>Susan Johnson</t>
  </si>
  <si>
    <t>Rhonda Hernandez</t>
  </si>
  <si>
    <t>Crystal Potter</t>
  </si>
  <si>
    <t>James Kline</t>
  </si>
  <si>
    <t>Lisa Elliott</t>
  </si>
  <si>
    <t>Toni Sosa</t>
  </si>
  <si>
    <t>Yesenia Anderson</t>
  </si>
  <si>
    <t>Ashley Gonzales</t>
  </si>
  <si>
    <t>Ashley Stevens</t>
  </si>
  <si>
    <t>Jamie Olson</t>
  </si>
  <si>
    <t>Thomas Farmer</t>
  </si>
  <si>
    <t>Amy Fox</t>
  </si>
  <si>
    <t>Amanda Hardy</t>
  </si>
  <si>
    <t>Kerry James</t>
  </si>
  <si>
    <t>Ronald Curtis</t>
  </si>
  <si>
    <t>Charles Lozano</t>
  </si>
  <si>
    <t>Jordan Cummings</t>
  </si>
  <si>
    <t>Bridget Martinez</t>
  </si>
  <si>
    <t>Kyle Owens</t>
  </si>
  <si>
    <t>William Collins</t>
  </si>
  <si>
    <t>Lori Martinez</t>
  </si>
  <si>
    <t>Brett Washington</t>
  </si>
  <si>
    <t>Mikayla Chaney</t>
  </si>
  <si>
    <t>Pamela Short</t>
  </si>
  <si>
    <t>Andrea Russell</t>
  </si>
  <si>
    <t>Elizabeth Perez</t>
  </si>
  <si>
    <t>Benjamin Gomez III</t>
  </si>
  <si>
    <t>Kerri Brooks</t>
  </si>
  <si>
    <t>Kevin Knight</t>
  </si>
  <si>
    <t>Dylan Nelson</t>
  </si>
  <si>
    <t>Ronnie Williams</t>
  </si>
  <si>
    <t>Zachary Gray</t>
  </si>
  <si>
    <t>Amber Smith</t>
  </si>
  <si>
    <t>Cassandra Parsons</t>
  </si>
  <si>
    <t>Julie Lewis</t>
  </si>
  <si>
    <t>Darrell Parker</t>
  </si>
  <si>
    <t>Caitlin Coffey</t>
  </si>
  <si>
    <t>Melissa Burnett</t>
  </si>
  <si>
    <t>Edward Turner</t>
  </si>
  <si>
    <t>James Ross</t>
  </si>
  <si>
    <t>Alicia Murphy</t>
  </si>
  <si>
    <t>Brian Francis</t>
  </si>
  <si>
    <t>Michael Singh</t>
  </si>
  <si>
    <t>Thomas Jones</t>
  </si>
  <si>
    <t>Olivia James</t>
  </si>
  <si>
    <t>Jeffrey Blevins</t>
  </si>
  <si>
    <t>Lawrence Ward</t>
  </si>
  <si>
    <t>David Short</t>
  </si>
  <si>
    <t>Adrian Frazier</t>
  </si>
  <si>
    <t>Nicholas Ramos</t>
  </si>
  <si>
    <t>James Morton</t>
  </si>
  <si>
    <t>Katrina Deleon</t>
  </si>
  <si>
    <t>Nicholas Carter</t>
  </si>
  <si>
    <t>Timothy Franco</t>
  </si>
  <si>
    <t>Vincent Nunez</t>
  </si>
  <si>
    <t>Cathy Holmes</t>
  </si>
  <si>
    <t>Patricia Barron</t>
  </si>
  <si>
    <t>Julie Jones</t>
  </si>
  <si>
    <t>Shannon Webb</t>
  </si>
  <si>
    <t>Erica Pugh</t>
  </si>
  <si>
    <t>Derek Kelly</t>
  </si>
  <si>
    <t>Eric Baker</t>
  </si>
  <si>
    <t>Nancy Harrison</t>
  </si>
  <si>
    <t>Michelle Davis</t>
  </si>
  <si>
    <t>Rebekah Tran</t>
  </si>
  <si>
    <t>Virginia West</t>
  </si>
  <si>
    <t>Hunter Marks</t>
  </si>
  <si>
    <t>Juan Banks</t>
  </si>
  <si>
    <t>Jeffrey Davis</t>
  </si>
  <si>
    <t>Sara Jones</t>
  </si>
  <si>
    <t>Mrs. Jordan Warren</t>
  </si>
  <si>
    <t>Douglas White</t>
  </si>
  <si>
    <t>Courtney Robles</t>
  </si>
  <si>
    <t>Maria Jackson</t>
  </si>
  <si>
    <t>Ellen Figueroa</t>
  </si>
  <si>
    <t>Brittney Williams</t>
  </si>
  <si>
    <t>Shawn Ross</t>
  </si>
  <si>
    <t>Anita Lee</t>
  </si>
  <si>
    <t>Kevin Tate</t>
  </si>
  <si>
    <t>Courtney Hall</t>
  </si>
  <si>
    <t>Lori Jones</t>
  </si>
  <si>
    <t>Kelsey Williams</t>
  </si>
  <si>
    <t>Ricky Torres</t>
  </si>
  <si>
    <t>Kyle Oconnell MD</t>
  </si>
  <si>
    <t>Christopher Ford</t>
  </si>
  <si>
    <t>Bonnie Santos</t>
  </si>
  <si>
    <t>Charles Shaffer</t>
  </si>
  <si>
    <t>Brianna Ryan</t>
  </si>
  <si>
    <t>Charles Smith</t>
  </si>
  <si>
    <t>Brett Edwards</t>
  </si>
  <si>
    <t>Juan Cunningham</t>
  </si>
  <si>
    <t>Alejandra Long</t>
  </si>
  <si>
    <t>Michelle Mejia</t>
  </si>
  <si>
    <t>Joshua Singh</t>
  </si>
  <si>
    <t>Christine Morrison</t>
  </si>
  <si>
    <t>Elizabeth Cook</t>
  </si>
  <si>
    <t>Andrew Nguyen</t>
  </si>
  <si>
    <t>Jesse Stout</t>
  </si>
  <si>
    <t>Amy Nguyen</t>
  </si>
  <si>
    <t>Jeremy Lopez II</t>
  </si>
  <si>
    <t>John Reed</t>
  </si>
  <si>
    <t>Dennis Cannon</t>
  </si>
  <si>
    <t>Kiara Johnson</t>
  </si>
  <si>
    <t>Charlotte Shelton</t>
  </si>
  <si>
    <t>Lisa Smith</t>
  </si>
  <si>
    <t>Joshua Peck</t>
  </si>
  <si>
    <t>Jennifer Rivera</t>
  </si>
  <si>
    <t>Matthew Jensen</t>
  </si>
  <si>
    <t>Michael Gilbert</t>
  </si>
  <si>
    <t>Sheryl Gonzalez</t>
  </si>
  <si>
    <t>Stephanie Gonzalez</t>
  </si>
  <si>
    <t>Danielle Campos</t>
  </si>
  <si>
    <t>Samantha Burns</t>
  </si>
  <si>
    <t>Angela Hooper</t>
  </si>
  <si>
    <t>Cassandra Crane</t>
  </si>
  <si>
    <t>Frances Rodriguez</t>
  </si>
  <si>
    <t>Lori Lowe</t>
  </si>
  <si>
    <t>Randy Lane</t>
  </si>
  <si>
    <t>Joy Lee</t>
  </si>
  <si>
    <t>David Gomez</t>
  </si>
  <si>
    <t>Kelly Evans</t>
  </si>
  <si>
    <t>Pamela Watkins</t>
  </si>
  <si>
    <t>Vanessa Harmon</t>
  </si>
  <si>
    <t>Troy Allen</t>
  </si>
  <si>
    <t>Patrick Rose</t>
  </si>
  <si>
    <t>Kyle Brown</t>
  </si>
  <si>
    <t>Denise Turner</t>
  </si>
  <si>
    <t>Mrs. Natasha Johnson</t>
  </si>
  <si>
    <t>Leon Jones</t>
  </si>
  <si>
    <t>Cheryl Decker</t>
  </si>
  <si>
    <t>Carrie Mcneil</t>
  </si>
  <si>
    <t>Stephanie Mcmahon</t>
  </si>
  <si>
    <t>Derrick Williams</t>
  </si>
  <si>
    <t>Kristin Farmer</t>
  </si>
  <si>
    <t>Lorraine Neal</t>
  </si>
  <si>
    <t>Jason Wagner</t>
  </si>
  <si>
    <t>Tracie Brady</t>
  </si>
  <si>
    <t>Eric Bell</t>
  </si>
  <si>
    <t>Luke Smith</t>
  </si>
  <si>
    <t>Scott Casey</t>
  </si>
  <si>
    <t>Stephen Francis PhD</t>
  </si>
  <si>
    <t>Diana Harris</t>
  </si>
  <si>
    <t>Thomas Nichols</t>
  </si>
  <si>
    <t>Michelle Hutchinson</t>
  </si>
  <si>
    <t>Stephanie Torres</t>
  </si>
  <si>
    <t>Jessica Wu</t>
  </si>
  <si>
    <t>Michael Newton</t>
  </si>
  <si>
    <t>Paula Garcia</t>
  </si>
  <si>
    <t>Emily Vance</t>
  </si>
  <si>
    <t>Justin Shannon</t>
  </si>
  <si>
    <t>Laura Walker</t>
  </si>
  <si>
    <t>Gregg Jones</t>
  </si>
  <si>
    <t>Joseph Edwards</t>
  </si>
  <si>
    <t>Jordan Perez</t>
  </si>
  <si>
    <t>Jacqueline Holland</t>
  </si>
  <si>
    <t>Judith Casey</t>
  </si>
  <si>
    <t>William Gutierrez</t>
  </si>
  <si>
    <t>Paul Dominguez</t>
  </si>
  <si>
    <t>Amanda Black</t>
  </si>
  <si>
    <t>Angela Cain</t>
  </si>
  <si>
    <t>Stephanie White</t>
  </si>
  <si>
    <t>Heather Shah</t>
  </si>
  <si>
    <t>Leslie Valenzuela</t>
  </si>
  <si>
    <t>Jeffrey Rice</t>
  </si>
  <si>
    <t>Lauren Harris</t>
  </si>
  <si>
    <t>Robert Espinoza</t>
  </si>
  <si>
    <t>Jeffrey Yoder</t>
  </si>
  <si>
    <t>Jerry Franco</t>
  </si>
  <si>
    <t>Derek Compton</t>
  </si>
  <si>
    <t>Angela Murray</t>
  </si>
  <si>
    <t>Jennifer Wood</t>
  </si>
  <si>
    <t>Ian Gilbert</t>
  </si>
  <si>
    <t>Daniel Brooks</t>
  </si>
  <si>
    <t>Lynn Hardy</t>
  </si>
  <si>
    <t>Melissa Kennedy</t>
  </si>
  <si>
    <t>Claire Watson</t>
  </si>
  <si>
    <t>Alicia Banks</t>
  </si>
  <si>
    <t>Bruce Smith</t>
  </si>
  <si>
    <t>Angela Smith</t>
  </si>
  <si>
    <t>Heather Coleman</t>
  </si>
  <si>
    <t>Desiree Jenkins</t>
  </si>
  <si>
    <t>Brenda Knight</t>
  </si>
  <si>
    <t>Teresa Rush</t>
  </si>
  <si>
    <t>Jason Jackson</t>
  </si>
  <si>
    <t>Derek Ali</t>
  </si>
  <si>
    <t>Ellen Sherman</t>
  </si>
  <si>
    <t>Rodney Powell</t>
  </si>
  <si>
    <t>Maria Hardy</t>
  </si>
  <si>
    <t>Oscar Richardson</t>
  </si>
  <si>
    <t>Timothy Rodgers</t>
  </si>
  <si>
    <t>Mike Brown</t>
  </si>
  <si>
    <t>Cody Fuller</t>
  </si>
  <si>
    <t>Alexis Smith</t>
  </si>
  <si>
    <t>Kelly Hall</t>
  </si>
  <si>
    <t>Barry Stewart</t>
  </si>
  <si>
    <t>Mrs. Katherine Ramirez DDS</t>
  </si>
  <si>
    <t>Kevin Green</t>
  </si>
  <si>
    <t>Calvin Mclaughlin</t>
  </si>
  <si>
    <t>Adam Carlson</t>
  </si>
  <si>
    <t>Angelica Fuller</t>
  </si>
  <si>
    <t>Mary Olson</t>
  </si>
  <si>
    <t>Felicia Holt</t>
  </si>
  <si>
    <t>Jessica Mcconnell</t>
  </si>
  <si>
    <t>Elizabeth Valentine</t>
  </si>
  <si>
    <t>James Yoder</t>
  </si>
  <si>
    <t>Nicole Bowman</t>
  </si>
  <si>
    <t>David James</t>
  </si>
  <si>
    <t>Mark Smith</t>
  </si>
  <si>
    <t>Elizabeth Arnold</t>
  </si>
  <si>
    <t>Samuel Morgan</t>
  </si>
  <si>
    <t>Kyle Pena</t>
  </si>
  <si>
    <t>Timothy Coffey</t>
  </si>
  <si>
    <t>Frank Malone</t>
  </si>
  <si>
    <t>Margaret Monroe</t>
  </si>
  <si>
    <t>Kimberly Cruz</t>
  </si>
  <si>
    <t>Rebecca Smith</t>
  </si>
  <si>
    <t>Teresa Hancock</t>
  </si>
  <si>
    <t>Amanda Bowman</t>
  </si>
  <si>
    <t>Austin Richardson</t>
  </si>
  <si>
    <t>Mr. Patrick Randolph</t>
  </si>
  <si>
    <t>Lori Hinton</t>
  </si>
  <si>
    <t>Bryan Marshall</t>
  </si>
  <si>
    <t>Kristina Moore</t>
  </si>
  <si>
    <t>Sara Ballard</t>
  </si>
  <si>
    <t>Christine Taylor</t>
  </si>
  <si>
    <t>Danielle Brown</t>
  </si>
  <si>
    <t>Blake Jackson</t>
  </si>
  <si>
    <t>Michael Klein</t>
  </si>
  <si>
    <t>Patrick Olson</t>
  </si>
  <si>
    <t>Julie Curtis</t>
  </si>
  <si>
    <t>Susan Gardner</t>
  </si>
  <si>
    <t>Shannon Gill</t>
  </si>
  <si>
    <t>Mallory Johnson</t>
  </si>
  <si>
    <t>Carlos Clark</t>
  </si>
  <si>
    <t>Emily Powell</t>
  </si>
  <si>
    <t>Sharon Johnson</t>
  </si>
  <si>
    <t>Kristen Navarro</t>
  </si>
  <si>
    <t>Chad Harris</t>
  </si>
  <si>
    <t>Joseph Rivers DDS</t>
  </si>
  <si>
    <t>Jesus Vazquez</t>
  </si>
  <si>
    <t>Veronica Short</t>
  </si>
  <si>
    <t>Andre Howell</t>
  </si>
  <si>
    <t>Scott Berry</t>
  </si>
  <si>
    <t>Erika Lowe</t>
  </si>
  <si>
    <t>Larry Small</t>
  </si>
  <si>
    <t>Erica Wright</t>
  </si>
  <si>
    <t>Kayla Baker</t>
  </si>
  <si>
    <t>Sarah King</t>
  </si>
  <si>
    <t>Morgan Mcconnell DVM</t>
  </si>
  <si>
    <t>Cassandra Patton</t>
  </si>
  <si>
    <t>Olivia White</t>
  </si>
  <si>
    <t>Casey Perez</t>
  </si>
  <si>
    <t>Roger Wagner</t>
  </si>
  <si>
    <t>William Jones</t>
  </si>
  <si>
    <t>David Charles</t>
  </si>
  <si>
    <t>Seth Marquez</t>
  </si>
  <si>
    <t>Katie Thornton PhD</t>
  </si>
  <si>
    <t>Thomas Richardson</t>
  </si>
  <si>
    <t>Tony Morris</t>
  </si>
  <si>
    <t>Jessica Key</t>
  </si>
  <si>
    <t>Charles Farrell</t>
  </si>
  <si>
    <t>Jennifer Rodriguez</t>
  </si>
  <si>
    <t>Kendra Benson</t>
  </si>
  <si>
    <t>Sally Anderson</t>
  </si>
  <si>
    <t>Joshua Rodriguez</t>
  </si>
  <si>
    <t>Zachary Brown</t>
  </si>
  <si>
    <t>Anthony Fuller</t>
  </si>
  <si>
    <t>Jeffrey Atkins</t>
  </si>
  <si>
    <t>Michelle Williams</t>
  </si>
  <si>
    <t>Debra Simmons</t>
  </si>
  <si>
    <t>Jacob Herring</t>
  </si>
  <si>
    <t>Caitlin Black</t>
  </si>
  <si>
    <t>Dan Thompson</t>
  </si>
  <si>
    <t>Bernard Baker</t>
  </si>
  <si>
    <t>Trevor Romero II</t>
  </si>
  <si>
    <t>Theresa Wilson</t>
  </si>
  <si>
    <t>Ann Johnston</t>
  </si>
  <si>
    <t>James Beck</t>
  </si>
  <si>
    <t>Mario Fry</t>
  </si>
  <si>
    <t>Mark Galloway</t>
  </si>
  <si>
    <t>Jeffrey Ford</t>
  </si>
  <si>
    <t>Shaun Phillips</t>
  </si>
  <si>
    <t>Larry Sullivan</t>
  </si>
  <si>
    <t>Jennifer Thornton</t>
  </si>
  <si>
    <t>Carly Atkins</t>
  </si>
  <si>
    <t>Lindsey Peters</t>
  </si>
  <si>
    <t>Robert Gardner</t>
  </si>
  <si>
    <t>Donald White</t>
  </si>
  <si>
    <t>Jimmy Austin</t>
  </si>
  <si>
    <t>Jason Ingram</t>
  </si>
  <si>
    <t>James Lindsey</t>
  </si>
  <si>
    <t>Dr. Gregory Rollins Jr.</t>
  </si>
  <si>
    <t>Kristina Cruz</t>
  </si>
  <si>
    <t>Veronica Allen</t>
  </si>
  <si>
    <t>Daniel Moore</t>
  </si>
  <si>
    <t>Trevor Sanford</t>
  </si>
  <si>
    <t>Steven Lopez</t>
  </si>
  <si>
    <t>Ashley Martin</t>
  </si>
  <si>
    <t>Samuel Fox</t>
  </si>
  <si>
    <t>Tara Miller</t>
  </si>
  <si>
    <t>Jonathan Flynn</t>
  </si>
  <si>
    <t>Zachary Holmes</t>
  </si>
  <si>
    <t>Nancy Mcdaniel</t>
  </si>
  <si>
    <t>Steven Duncan DVM</t>
  </si>
  <si>
    <t>Austin Wilson</t>
  </si>
  <si>
    <t>Lauren Morales</t>
  </si>
  <si>
    <t>Jeremy Cooper</t>
  </si>
  <si>
    <t>Taylor Mitchell</t>
  </si>
  <si>
    <t>Sherri King</t>
  </si>
  <si>
    <t>Andrea Ferguson</t>
  </si>
  <si>
    <t>David Newton</t>
  </si>
  <si>
    <t>Laura Hunt</t>
  </si>
  <si>
    <t>Tracie Parker</t>
  </si>
  <si>
    <t>Stephen Barrett</t>
  </si>
  <si>
    <t>Tina Preston</t>
  </si>
  <si>
    <t>Thomas Griffin</t>
  </si>
  <si>
    <t>Chad Anderson</t>
  </si>
  <si>
    <t>Charles Woodward</t>
  </si>
  <si>
    <t>Mrs. Hannah Brandt DDS</t>
  </si>
  <si>
    <t>Shawn Carr</t>
  </si>
  <si>
    <t>Lauren Fitzpatrick</t>
  </si>
  <si>
    <t>Lawrence Ramirez MD</t>
  </si>
  <si>
    <t>Lisa Chavez</t>
  </si>
  <si>
    <t>Michael Solomon</t>
  </si>
  <si>
    <t>Roger Odonnell</t>
  </si>
  <si>
    <t>Mindy Reed</t>
  </si>
  <si>
    <t>Roberto Turner</t>
  </si>
  <si>
    <t>Courtney Lewis</t>
  </si>
  <si>
    <t>Laura Harper</t>
  </si>
  <si>
    <t>Marcus Williams</t>
  </si>
  <si>
    <t>Christian Ritter</t>
  </si>
  <si>
    <t>Kathryn Rich</t>
  </si>
  <si>
    <t>Amanda Chavez</t>
  </si>
  <si>
    <t>Stanley Chavez</t>
  </si>
  <si>
    <t>Donna Thompson</t>
  </si>
  <si>
    <t>Amanda Tate</t>
  </si>
  <si>
    <t>Kristina Graham</t>
  </si>
  <si>
    <t>David Rivera</t>
  </si>
  <si>
    <t>Ryan Ford</t>
  </si>
  <si>
    <t>Jay Chen</t>
  </si>
  <si>
    <t>Stephanie Moreno</t>
  </si>
  <si>
    <t>Charles Mckenzie</t>
  </si>
  <si>
    <t>Elizabeth Barr</t>
  </si>
  <si>
    <t>Krystal Davis</t>
  </si>
  <si>
    <t>Brett Freeman</t>
  </si>
  <si>
    <t>Laura Christian</t>
  </si>
  <si>
    <t>Latoya Brown</t>
  </si>
  <si>
    <t>Jennifer Mathis</t>
  </si>
  <si>
    <t>Kathy Davis</t>
  </si>
  <si>
    <t>Charles Jackson</t>
  </si>
  <si>
    <t>Katelyn Lin</t>
  </si>
  <si>
    <t>Michelle French PhD</t>
  </si>
  <si>
    <t>Lindsey Bryant</t>
  </si>
  <si>
    <t>Christine Bradley</t>
  </si>
  <si>
    <t>Pamela Hardy</t>
  </si>
  <si>
    <t>Nicole Velez</t>
  </si>
  <si>
    <t>Jonathan Edwards</t>
  </si>
  <si>
    <t>Edward Smith</t>
  </si>
  <si>
    <t>James Stone</t>
  </si>
  <si>
    <t>James Dalton</t>
  </si>
  <si>
    <t>Carlos Goodwin</t>
  </si>
  <si>
    <t>Kelly Walter</t>
  </si>
  <si>
    <t>Robert Erickson</t>
  </si>
  <si>
    <t>Michelle Washington</t>
  </si>
  <si>
    <t>Adrienne Cervantes</t>
  </si>
  <si>
    <t>Shaun Wheeler</t>
  </si>
  <si>
    <t>Brenda Garza</t>
  </si>
  <si>
    <t>John Lee</t>
  </si>
  <si>
    <t>Janice Hudson</t>
  </si>
  <si>
    <t>Rachael Greer</t>
  </si>
  <si>
    <t>Justin Hardy</t>
  </si>
  <si>
    <t>Justin Hale</t>
  </si>
  <si>
    <t>Rebecca Jenkins</t>
  </si>
  <si>
    <t>Aaron Vasquez</t>
  </si>
  <si>
    <t>Cassandra Franco</t>
  </si>
  <si>
    <t>Brandon Reeves</t>
  </si>
  <si>
    <t>Harold Spencer</t>
  </si>
  <si>
    <t>Jennifer Mcgrath</t>
  </si>
  <si>
    <t>Marie Cole</t>
  </si>
  <si>
    <t>Richard Rodriguez</t>
  </si>
  <si>
    <t>Julie Cox</t>
  </si>
  <si>
    <t>Sherry Ford</t>
  </si>
  <si>
    <t>John Cole</t>
  </si>
  <si>
    <t>Jordan Faulkner</t>
  </si>
  <si>
    <t>Carmen Evans</t>
  </si>
  <si>
    <t>John Johnson</t>
  </si>
  <si>
    <t>Paul Sanchez</t>
  </si>
  <si>
    <t>Tammie Dunn</t>
  </si>
  <si>
    <t>Misty Baker</t>
  </si>
  <si>
    <t>Jacqueline Gibson</t>
  </si>
  <si>
    <t>Benjamin Thompson</t>
  </si>
  <si>
    <t>Alyssa Johnson</t>
  </si>
  <si>
    <t>Angel Patterson</t>
  </si>
  <si>
    <t>Rickey Nguyen</t>
  </si>
  <si>
    <t>Douglas Perez</t>
  </si>
  <si>
    <t>Michael Hughes</t>
  </si>
  <si>
    <t>Paula Hobbs</t>
  </si>
  <si>
    <t>Jacob Tyler</t>
  </si>
  <si>
    <t>Tamara French</t>
  </si>
  <si>
    <t>Kenneth Hall</t>
  </si>
  <si>
    <t>Michelle Brennan</t>
  </si>
  <si>
    <t>Joseph Ali</t>
  </si>
  <si>
    <t>Rhonda Harmon</t>
  </si>
  <si>
    <t>James Wilkins</t>
  </si>
  <si>
    <t>Shawn Graves</t>
  </si>
  <si>
    <t>Daniel Lee</t>
  </si>
  <si>
    <t>Carol Murray</t>
  </si>
  <si>
    <t>Hunter Brewer</t>
  </si>
  <si>
    <t>Stacy Lawson</t>
  </si>
  <si>
    <t>Caleb Fuentes</t>
  </si>
  <si>
    <t>Kyle Woods</t>
  </si>
  <si>
    <t>Robert Green</t>
  </si>
  <si>
    <t>Wyatt Morgan</t>
  </si>
  <si>
    <t>Megan Stone</t>
  </si>
  <si>
    <t>Damon Bush</t>
  </si>
  <si>
    <t>Mark Fox</t>
  </si>
  <si>
    <t>Carl Russell</t>
  </si>
  <si>
    <t>Tiffany Blackburn</t>
  </si>
  <si>
    <t>Emily Davis</t>
  </si>
  <si>
    <t>Kevin Carroll</t>
  </si>
  <si>
    <t>Jennifer Turner</t>
  </si>
  <si>
    <t>Mary Adams</t>
  </si>
  <si>
    <t>Bradley Johnson</t>
  </si>
  <si>
    <t>Malik Caldwell</t>
  </si>
  <si>
    <t>Linda Williams DDS</t>
  </si>
  <si>
    <t>Billy Dyer</t>
  </si>
  <si>
    <t>Christopher White</t>
  </si>
  <si>
    <t>Megan Miller</t>
  </si>
  <si>
    <t>Gregory Reeves</t>
  </si>
  <si>
    <t>Brian Martinez</t>
  </si>
  <si>
    <t>Victoria Andrews</t>
  </si>
  <si>
    <t>Timothy Solis</t>
  </si>
  <si>
    <t>Gregory Williams</t>
  </si>
  <si>
    <t>Joseph Barton</t>
  </si>
  <si>
    <t>Tonya Padilla</t>
  </si>
  <si>
    <t>Misty Buchanan</t>
  </si>
  <si>
    <t>Cory Alexander MD</t>
  </si>
  <si>
    <t>Tara Miles</t>
  </si>
  <si>
    <t>Sarah Allen</t>
  </si>
  <si>
    <t>Meagan Garrett</t>
  </si>
  <si>
    <t>Bryce Lawson</t>
  </si>
  <si>
    <t>Timothy Schroeder</t>
  </si>
  <si>
    <t>Tonya Jackson</t>
  </si>
  <si>
    <t>Jillian Oneill</t>
  </si>
  <si>
    <t>William Clay</t>
  </si>
  <si>
    <t>David Wilkinson</t>
  </si>
  <si>
    <t>Emily Moss</t>
  </si>
  <si>
    <t>Elizabeth Schmidt</t>
  </si>
  <si>
    <t>Katelyn Jenkins</t>
  </si>
  <si>
    <t>Curtis Johnson</t>
  </si>
  <si>
    <t>Brandon Olson</t>
  </si>
  <si>
    <t>Erica Harris</t>
  </si>
  <si>
    <t>John Little</t>
  </si>
  <si>
    <t>James King</t>
  </si>
  <si>
    <t>Mackenzie Compton</t>
  </si>
  <si>
    <t>Joseph Vasquez</t>
  </si>
  <si>
    <t>Tara Hampton</t>
  </si>
  <si>
    <t>Mr. Brandon Taylor Jr.</t>
  </si>
  <si>
    <t>Martin Harris</t>
  </si>
  <si>
    <t>Philip Brooks</t>
  </si>
  <si>
    <t>Christy Manning</t>
  </si>
  <si>
    <t>Ryan Woods</t>
  </si>
  <si>
    <t>Omar Roberts</t>
  </si>
  <si>
    <t>Donald Moreno</t>
  </si>
  <si>
    <t>Sarah Howard</t>
  </si>
  <si>
    <t>Sarah Simon</t>
  </si>
  <si>
    <t>Todd Collins</t>
  </si>
  <si>
    <t>Courtney Anderson</t>
  </si>
  <si>
    <t>Logan Brown</t>
  </si>
  <si>
    <t>Rebecca Palmer</t>
  </si>
  <si>
    <t>Debbie Hansen</t>
  </si>
  <si>
    <t>Henry Hart</t>
  </si>
  <si>
    <t>Joseph Russell</t>
  </si>
  <si>
    <t>Bernard Cantu</t>
  </si>
  <si>
    <t>Monica Boone</t>
  </si>
  <si>
    <t>Casey Sullivan</t>
  </si>
  <si>
    <t>Ryan Roth</t>
  </si>
  <si>
    <t>Samantha Jackson</t>
  </si>
  <si>
    <t>Scott Robinson</t>
  </si>
  <si>
    <t>Mrs. Karen Johnson</t>
  </si>
  <si>
    <t>Adam Oconnell</t>
  </si>
  <si>
    <t>Aaron Thomas</t>
  </si>
  <si>
    <t>David Simmons</t>
  </si>
  <si>
    <t>Timothy Nicholson</t>
  </si>
  <si>
    <t>Sharon Lopez</t>
  </si>
  <si>
    <t>Savannah Williams</t>
  </si>
  <si>
    <t>Logan Savage</t>
  </si>
  <si>
    <t>Jennifer Cox</t>
  </si>
  <si>
    <t>Laura Chen</t>
  </si>
  <si>
    <t>Michael Murphy</t>
  </si>
  <si>
    <t>Sean Jones</t>
  </si>
  <si>
    <t>Jacob Gibson</t>
  </si>
  <si>
    <t>Kevin Price</t>
  </si>
  <si>
    <t>Christopher Smith</t>
  </si>
  <si>
    <t>Gary Jenkins</t>
  </si>
  <si>
    <t>Jeanne Young</t>
  </si>
  <si>
    <t>Maria Hill</t>
  </si>
  <si>
    <t>Steven Gross</t>
  </si>
  <si>
    <t>Jesse Harrison</t>
  </si>
  <si>
    <t>Samuel Gutierrez</t>
  </si>
  <si>
    <t>Kathy Barrera</t>
  </si>
  <si>
    <t>Kim Zamora</t>
  </si>
  <si>
    <t>Robert Barton</t>
  </si>
  <si>
    <t>Jane Phillips</t>
  </si>
  <si>
    <t>Christina Vazquez</t>
  </si>
  <si>
    <t>Marissa Stewart</t>
  </si>
  <si>
    <t>Patricia Cisneros</t>
  </si>
  <si>
    <t>Andrew Ayers</t>
  </si>
  <si>
    <t>Chloe Zamora</t>
  </si>
  <si>
    <t>Paul Warren</t>
  </si>
  <si>
    <t>Tyler Jones</t>
  </si>
  <si>
    <t>Jason Williams</t>
  </si>
  <si>
    <t>Ryan Newman</t>
  </si>
  <si>
    <t>Walter Moore</t>
  </si>
  <si>
    <t>Wanda Rodriguez</t>
  </si>
  <si>
    <t>Thomas Davis</t>
  </si>
  <si>
    <t>Louis Barajas</t>
  </si>
  <si>
    <t>Kayla Valentine</t>
  </si>
  <si>
    <t>Mary Sloan</t>
  </si>
  <si>
    <t>David Herman</t>
  </si>
  <si>
    <t>Matthew Smith</t>
  </si>
  <si>
    <t>Joseph Hansen</t>
  </si>
  <si>
    <t>Jennifer Reyes</t>
  </si>
  <si>
    <t>Sandra Foster</t>
  </si>
  <si>
    <t>Kristopher Briggs</t>
  </si>
  <si>
    <t>Mike Kaufman</t>
  </si>
  <si>
    <t>Michael Moran</t>
  </si>
  <si>
    <t>Jeff Johnson</t>
  </si>
  <si>
    <t>Kaitlyn Berg</t>
  </si>
  <si>
    <t>Matthew Hayden</t>
  </si>
  <si>
    <t>Amanda Barr</t>
  </si>
  <si>
    <t>Susan Williamson</t>
  </si>
  <si>
    <t>John Martin</t>
  </si>
  <si>
    <t>Zachary Bryant</t>
  </si>
  <si>
    <t>Stephanie Keller</t>
  </si>
  <si>
    <t>Andrea Jones</t>
  </si>
  <si>
    <t>Henry Taylor</t>
  </si>
  <si>
    <t>Kimberly Moran</t>
  </si>
  <si>
    <t>Jose Castillo</t>
  </si>
  <si>
    <t>Noah Jones</t>
  </si>
  <si>
    <t>Brandon Pennington</t>
  </si>
  <si>
    <t>James Moore</t>
  </si>
  <si>
    <t>Renee Colon</t>
  </si>
  <si>
    <t>Michael Phillips</t>
  </si>
  <si>
    <t>Lori Ochoa</t>
  </si>
  <si>
    <t>Amanda Delacruz</t>
  </si>
  <si>
    <t>David Lynn</t>
  </si>
  <si>
    <t>Adam Miller</t>
  </si>
  <si>
    <t>Michael Austin</t>
  </si>
  <si>
    <t>Tracy White</t>
  </si>
  <si>
    <t>Ryan Pace</t>
  </si>
  <si>
    <t>Daniel Zimmerman</t>
  </si>
  <si>
    <t>John Jones</t>
  </si>
  <si>
    <t>Erin Davis</t>
  </si>
  <si>
    <t>Monica Callahan DDS</t>
  </si>
  <si>
    <t>Steven Lewis MD</t>
  </si>
  <si>
    <t>Michael Summers MD</t>
  </si>
  <si>
    <t>George Hobbs</t>
  </si>
  <si>
    <t>Brenda Dominguez</t>
  </si>
  <si>
    <t>Donna Kirby</t>
  </si>
  <si>
    <t>Ronald Murphy</t>
  </si>
  <si>
    <t>Julie Reed</t>
  </si>
  <si>
    <t>Tyler Pham</t>
  </si>
  <si>
    <t>Joseph Booth</t>
  </si>
  <si>
    <t>Melinda Butler</t>
  </si>
  <si>
    <t>Amanda Bowen</t>
  </si>
  <si>
    <t>Jennifer Glass</t>
  </si>
  <si>
    <t>Lisa Hamilton</t>
  </si>
  <si>
    <t>Erin Ellis</t>
  </si>
  <si>
    <t>Paul Kane</t>
  </si>
  <si>
    <t>Jennifer Conrad</t>
  </si>
  <si>
    <t>Debra Tucker</t>
  </si>
  <si>
    <t>Mrs. Lisa Orozco DDS</t>
  </si>
  <si>
    <t>Justin Ortiz</t>
  </si>
  <si>
    <t>Kimberly Hernandez</t>
  </si>
  <si>
    <t>Nicole Camacho</t>
  </si>
  <si>
    <t>Chad Cantu</t>
  </si>
  <si>
    <t>Cassandra Jones</t>
  </si>
  <si>
    <t>Charles Taylor</t>
  </si>
  <si>
    <t>Paul Nguyen</t>
  </si>
  <si>
    <t>Melissa Carlson</t>
  </si>
  <si>
    <t>Michael Rodriguez</t>
  </si>
  <si>
    <t>Sheila Harper</t>
  </si>
  <si>
    <t>Alexandra Young</t>
  </si>
  <si>
    <t>Brittney Huerta</t>
  </si>
  <si>
    <t>Christopher Munoz Jr.</t>
  </si>
  <si>
    <t>Daniel Becker</t>
  </si>
  <si>
    <t>Drew Pena</t>
  </si>
  <si>
    <t>Mrs. Sheila Morgan MD</t>
  </si>
  <si>
    <t>Elizabeth Schwartz</t>
  </si>
  <si>
    <t>Jason Lopez</t>
  </si>
  <si>
    <t>Sarah Day</t>
  </si>
  <si>
    <t>Denise Fowler</t>
  </si>
  <si>
    <t>Rebecca Patterson</t>
  </si>
  <si>
    <t>Nancy Hensley</t>
  </si>
  <si>
    <t>James Williams</t>
  </si>
  <si>
    <t>Vanessa Martin</t>
  </si>
  <si>
    <t>Kristin Rodgers</t>
  </si>
  <si>
    <t>Jonathan Gross</t>
  </si>
  <si>
    <t>Thomas Thomas</t>
  </si>
  <si>
    <t>Kellie Shaw</t>
  </si>
  <si>
    <t>Todd Burke</t>
  </si>
  <si>
    <t>Brandon Jones</t>
  </si>
  <si>
    <t>Adam Combs</t>
  </si>
  <si>
    <t>Jamie Ruiz</t>
  </si>
  <si>
    <t>Ryan Johnson</t>
  </si>
  <si>
    <t>Christina Moran</t>
  </si>
  <si>
    <t>Edward Williams</t>
  </si>
  <si>
    <t>Donald Gross</t>
  </si>
  <si>
    <t>Shawn Griffin</t>
  </si>
  <si>
    <t>John Williams</t>
  </si>
  <si>
    <t>Kendra Wagner</t>
  </si>
  <si>
    <t>Emily Moore</t>
  </si>
  <si>
    <t>Maurice Pratt</t>
  </si>
  <si>
    <t>Cody Miranda</t>
  </si>
  <si>
    <t>Roger Jones</t>
  </si>
  <si>
    <t>Nicholas Christensen</t>
  </si>
  <si>
    <t>Jennifer Davis</t>
  </si>
  <si>
    <t>James Fields</t>
  </si>
  <si>
    <t>Sherri Tucker</t>
  </si>
  <si>
    <t>Phillip Hines</t>
  </si>
  <si>
    <t>Debra Williams</t>
  </si>
  <si>
    <t>Michelle Hughes</t>
  </si>
  <si>
    <t>Robert James</t>
  </si>
  <si>
    <t>Andrew Kramer</t>
  </si>
  <si>
    <t>David Cabrera</t>
  </si>
  <si>
    <t>Michael Johnston</t>
  </si>
  <si>
    <t>Renee Casey</t>
  </si>
  <si>
    <t>James Mitchell</t>
  </si>
  <si>
    <t>Julie Price</t>
  </si>
  <si>
    <t>Kristin Perez</t>
  </si>
  <si>
    <t>Rebecca Chase</t>
  </si>
  <si>
    <t>Rebecca Sanders</t>
  </si>
  <si>
    <t>Alyssa Vega</t>
  </si>
  <si>
    <t>Anthony Tran</t>
  </si>
  <si>
    <t>Patrick Williams</t>
  </si>
  <si>
    <t>Mary Sanchez</t>
  </si>
  <si>
    <t>Jessica Lozano</t>
  </si>
  <si>
    <t>Natalie Powell</t>
  </si>
  <si>
    <t>Yvonne Jones</t>
  </si>
  <si>
    <t>Jill Lopez</t>
  </si>
  <si>
    <t>Patrick Ayers</t>
  </si>
  <si>
    <t>April Peterson</t>
  </si>
  <si>
    <t>Marcus White</t>
  </si>
  <si>
    <t>Deanna Butler</t>
  </si>
  <si>
    <t>Tammy Brown</t>
  </si>
  <si>
    <t>Ashley Frank</t>
  </si>
  <si>
    <t>Gina Anthony</t>
  </si>
  <si>
    <t>Kenneth Kim</t>
  </si>
  <si>
    <t>Patrick Hall</t>
  </si>
  <si>
    <t>Kathleen Matthews</t>
  </si>
  <si>
    <t>Jennifer Welch</t>
  </si>
  <si>
    <t>Donna Williams</t>
  </si>
  <si>
    <t>Benjamin Gallagher</t>
  </si>
  <si>
    <t>Yvonne Dillon</t>
  </si>
  <si>
    <t>Austin Graham</t>
  </si>
  <si>
    <t>William Baker</t>
  </si>
  <si>
    <t>Alexa Barrett</t>
  </si>
  <si>
    <t>Stephen Jones</t>
  </si>
  <si>
    <t>Marilyn Brown</t>
  </si>
  <si>
    <t>Patricia Dalton</t>
  </si>
  <si>
    <t>Adrian Maddox</t>
  </si>
  <si>
    <t>Danielle Marshall</t>
  </si>
  <si>
    <t>Robert Smith</t>
  </si>
  <si>
    <t>Destiny Nguyen</t>
  </si>
  <si>
    <t>Claudia Brown</t>
  </si>
  <si>
    <t>Gabriel Campos</t>
  </si>
  <si>
    <t>Eric Rivera</t>
  </si>
  <si>
    <t>Heather Stewart</t>
  </si>
  <si>
    <t>Charles Brown</t>
  </si>
  <si>
    <t>James Andrews</t>
  </si>
  <si>
    <t>Maria Oconnell</t>
  </si>
  <si>
    <t>Kathleen Richards</t>
  </si>
  <si>
    <t>Amy Cox</t>
  </si>
  <si>
    <t>Carolyn Warner</t>
  </si>
  <si>
    <t>Danielle Phillips</t>
  </si>
  <si>
    <t>Ronnie Miller</t>
  </si>
  <si>
    <t>John Fletcher</t>
  </si>
  <si>
    <t>Tiffany Johnson</t>
  </si>
  <si>
    <t>Donna Jordan</t>
  </si>
  <si>
    <t>Alicia Parker</t>
  </si>
  <si>
    <t>Sandra Jordan</t>
  </si>
  <si>
    <t>Dennis Robinson</t>
  </si>
  <si>
    <t>Veronica Mack</t>
  </si>
  <si>
    <t>John Church</t>
  </si>
  <si>
    <t>Nicole Callahan</t>
  </si>
  <si>
    <t>Jon Thomas</t>
  </si>
  <si>
    <t>Brandon Dalton</t>
  </si>
  <si>
    <t>Michael King</t>
  </si>
  <si>
    <t>Rebecca Holland</t>
  </si>
  <si>
    <t>Nancy Small</t>
  </si>
  <si>
    <t>Joshua Jacobson</t>
  </si>
  <si>
    <t>Krystal Powers</t>
  </si>
  <si>
    <t>Nancy Stewart</t>
  </si>
  <si>
    <t>Hannah Valdez</t>
  </si>
  <si>
    <t>Russell Hobbs</t>
  </si>
  <si>
    <t>Nicole Smith</t>
  </si>
  <si>
    <t>Catherine Cooper</t>
  </si>
  <si>
    <t>Erin Williams</t>
  </si>
  <si>
    <t>Edward Cummings</t>
  </si>
  <si>
    <t>Michael Wang</t>
  </si>
  <si>
    <t>Alexander Chan</t>
  </si>
  <si>
    <t>Devon Zimmerman</t>
  </si>
  <si>
    <t>Kimberly Davis</t>
  </si>
  <si>
    <t>Jill Bond</t>
  </si>
  <si>
    <t>Joanna Morgan</t>
  </si>
  <si>
    <t>Jessica Hunt</t>
  </si>
  <si>
    <t>Teresa Villegas</t>
  </si>
  <si>
    <t>Dr. Michael Rocha II</t>
  </si>
  <si>
    <t>Dustin Romero</t>
  </si>
  <si>
    <t>Ashley Perez</t>
  </si>
  <si>
    <t>David White</t>
  </si>
  <si>
    <t>Keith Coleman</t>
  </si>
  <si>
    <t>Anna Jacobs</t>
  </si>
  <si>
    <t>Franklin Silva</t>
  </si>
  <si>
    <t>Phillip Moore</t>
  </si>
  <si>
    <t>Brian Hughes</t>
  </si>
  <si>
    <t>Victoria Marsh</t>
  </si>
  <si>
    <t>Kelly Roberts</t>
  </si>
  <si>
    <t>Douglas Price</t>
  </si>
  <si>
    <t>Linda Moses</t>
  </si>
  <si>
    <t>Adam White</t>
  </si>
  <si>
    <t>Katie Andrews</t>
  </si>
  <si>
    <t>Susan Hoffman</t>
  </si>
  <si>
    <t>Paige Aguilar</t>
  </si>
  <si>
    <t>Elizabeth Morris</t>
  </si>
  <si>
    <t>Christine Lee MD</t>
  </si>
  <si>
    <t>Katherine Ward</t>
  </si>
  <si>
    <t>Kaitlyn Harrell</t>
  </si>
  <si>
    <t>Jordan Smith</t>
  </si>
  <si>
    <t>Carly Scott</t>
  </si>
  <si>
    <t>Eugene Burke</t>
  </si>
  <si>
    <t>Edwin Zavala</t>
  </si>
  <si>
    <t>NPS Type</t>
  </si>
  <si>
    <t>Row Labels</t>
  </si>
  <si>
    <t>Detractor</t>
  </si>
  <si>
    <t>Passive</t>
  </si>
  <si>
    <t>Promoter</t>
  </si>
  <si>
    <t>Grand Total</t>
  </si>
  <si>
    <t>Count of NPS Type</t>
  </si>
  <si>
    <t>Month_name</t>
  </si>
  <si>
    <t>Recommandation Score</t>
  </si>
  <si>
    <t>Survey Day</t>
  </si>
  <si>
    <t>Survey Month</t>
  </si>
  <si>
    <t>Survey Year</t>
  </si>
  <si>
    <t>Date</t>
  </si>
  <si>
    <t>Column Labels</t>
  </si>
  <si>
    <t>NPS  SCORE</t>
  </si>
  <si>
    <t>Start Date</t>
  </si>
  <si>
    <t>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</si>
</sst>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48"/>
      <color theme="1"/>
      <name val="Aptos Narrow"/>
      <family val="2"/>
      <scheme val="minor"/>
    </font>
    <font>
      <sz val="28"/>
      <color theme="1"/>
      <name val="Aptos Narrow"/>
      <family val="2"/>
      <scheme val="minor"/>
    </font>
    <font>
      <sz val="36"/>
      <color theme="1"/>
      <name val="Aptos Narrow"/>
      <family val="2"/>
      <scheme val="minor"/>
    </font>
    <font>
      <b/>
      <sz val="14"/>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10" xfId="0" applyFont="1" applyBorder="1"/>
    <xf numFmtId="0" fontId="0"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3" fillId="33" borderId="21" xfId="0" applyFont="1" applyFill="1" applyBorder="1"/>
    <xf numFmtId="0" fontId="13" fillId="33" borderId="21" xfId="0" applyNumberFormat="1" applyFont="1" applyFill="1" applyBorder="1"/>
    <xf numFmtId="0" fontId="13" fillId="33" borderId="22" xfId="0" applyFont="1" applyFill="1" applyBorder="1"/>
    <xf numFmtId="0" fontId="0" fillId="34" borderId="21" xfId="0" applyFont="1" applyFill="1" applyBorder="1"/>
    <xf numFmtId="0" fontId="0" fillId="34" borderId="22" xfId="0" applyFont="1" applyFill="1" applyBorder="1"/>
    <xf numFmtId="0" fontId="0" fillId="0" borderId="21" xfId="0" applyFont="1" applyBorder="1"/>
    <xf numFmtId="0" fontId="0" fillId="0" borderId="22" xfId="0" applyFont="1" applyBorder="1"/>
    <xf numFmtId="0" fontId="18" fillId="0" borderId="0" xfId="0" applyFont="1" applyAlignment="1">
      <alignment horizontal="center"/>
    </xf>
    <xf numFmtId="0" fontId="20" fillId="0" borderId="0" xfId="0" applyFont="1" applyAlignment="1">
      <alignment horizontal="center" vertical="center"/>
    </xf>
    <xf numFmtId="0" fontId="19" fillId="0" borderId="23" xfId="0" applyFont="1" applyBorder="1" applyAlignment="1">
      <alignment horizontal="center" vertical="center"/>
    </xf>
    <xf numFmtId="0" fontId="21" fillId="0" borderId="23" xfId="0" applyFont="1" applyBorder="1" applyAlignment="1">
      <alignment horizontal="center" vertical="center" wrapText="1"/>
    </xf>
    <xf numFmtId="14" fontId="0" fillId="0" borderId="24" xfId="0" applyNumberFormat="1" applyBorder="1"/>
    <xf numFmtId="0" fontId="16" fillId="0" borderId="24"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bgColor rgb="FFFFC000"/>
        </patternFill>
      </fill>
    </dxf>
    <dxf>
      <fill>
        <patternFill>
          <bgColor rgb="FF92D050"/>
        </patternFill>
      </fill>
    </dxf>
    <dxf>
      <fill>
        <patternFill>
          <bgColor rgb="FFC00000"/>
        </patternFill>
      </fill>
    </dxf>
    <dxf>
      <fill>
        <patternFill>
          <bgColor rgb="FFECC20E"/>
        </patternFill>
      </fill>
    </dxf>
    <dxf>
      <fill>
        <patternFill>
          <bgColor rgb="FF92D050"/>
        </patternFill>
      </fill>
    </dxf>
    <dxf>
      <fill>
        <patternFill>
          <bgColor rgb="FFC00000"/>
        </patternFill>
      </fill>
    </dxf>
    <dxf>
      <fill>
        <patternFill>
          <bgColor rgb="FFFFFF00"/>
        </patternFill>
      </fill>
    </dxf>
    <dxf>
      <fill>
        <patternFill>
          <bgColor rgb="FFC00000"/>
        </patternFill>
      </fill>
    </dxf>
    <dxf>
      <fill>
        <patternFill>
          <bgColor rgb="FF92D050"/>
        </patternFill>
      </fill>
    </dxf>
    <dxf>
      <numFmt numFmtId="164" formatCode="dd/mm/yyyy;@"/>
    </dxf>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border>
    </dxf>
  </dxfs>
  <tableStyles count="0" defaultTableStyle="TableStyleMedium2" defaultPivotStyle="PivotStyleLight16"/>
  <colors>
    <mruColors>
      <color rgb="FFECC2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[NPS.xlsx]Pie Chart!PivotTable4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Overall NPS Category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BE-4C55-A0D1-5B708CFF41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BE-4C55-A0D1-5B708CFF41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BE-4C55-A0D1-5B708CFF41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Chart'!$A$4:$A$7</c:f>
              <c:strCache>
                <c:ptCount val="3"/>
                <c:pt idx="0">
                  <c:v>Detractor</c:v>
                </c:pt>
                <c:pt idx="1">
                  <c:v>Passive</c:v>
                </c:pt>
                <c:pt idx="2">
                  <c:v>Promoter</c:v>
                </c:pt>
              </c:strCache>
            </c:strRef>
          </c:cat>
          <c:val>
            <c:numRef>
              <c:f>'Pie Chart'!$B$4:$B$7</c:f>
              <c:numCache>
                <c:formatCode>0.00%</c:formatCode>
                <c:ptCount val="3"/>
                <c:pt idx="0">
                  <c:v>0.34379999999999999</c:v>
                </c:pt>
                <c:pt idx="1">
                  <c:v>0.19439999999999999</c:v>
                </c:pt>
                <c:pt idx="2">
                  <c:v>0.46179999999999999</c:v>
                </c:pt>
              </c:numCache>
            </c:numRef>
          </c:val>
          <c:extLst>
            <c:ext xmlns:c16="http://schemas.microsoft.com/office/drawing/2014/chart" uri="{C3380CC4-5D6E-409C-BE32-E72D297353CC}">
              <c16:uniqueId val="{00000000-F8A1-4C53-9C3E-A4869BD4B8E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[NPS.xlsx]Chart!PivotTable6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NPS Breakdown by Market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8589403691606"/>
          <c:y val="0.10247032384449571"/>
          <c:w val="0.72912922531696023"/>
          <c:h val="0.75471556162204567"/>
        </c:manualLayout>
      </c:layout>
      <c:barChart>
        <c:barDir val="col"/>
        <c:grouping val="clustered"/>
        <c:varyColors val="0"/>
        <c:ser>
          <c:idx val="0"/>
          <c:order val="0"/>
          <c:tx>
            <c:strRef>
              <c:f>Chart!$B$3:$B$4</c:f>
              <c:strCache>
                <c:ptCount val="1"/>
                <c:pt idx="0">
                  <c:v>Detractor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Chart!$A$5:$A$8</c:f>
              <c:strCache>
                <c:ptCount val="3"/>
                <c:pt idx="0">
                  <c:v>MEX</c:v>
                </c:pt>
                <c:pt idx="1">
                  <c:v>UK</c:v>
                </c:pt>
                <c:pt idx="2">
                  <c:v>US</c:v>
                </c:pt>
              </c:strCache>
            </c:strRef>
          </c:cat>
          <c:val>
            <c:numRef>
              <c:f>Chart!$B$5:$B$8</c:f>
              <c:numCache>
                <c:formatCode>0.00%</c:formatCode>
                <c:ptCount val="3"/>
                <c:pt idx="0">
                  <c:v>0.1018</c:v>
                </c:pt>
                <c:pt idx="1">
                  <c:v>0.12180000000000001</c:v>
                </c:pt>
                <c:pt idx="2">
                  <c:v>0.1202</c:v>
                </c:pt>
              </c:numCache>
            </c:numRef>
          </c:val>
          <c:extLst>
            <c:ext xmlns:c16="http://schemas.microsoft.com/office/drawing/2014/chart" uri="{C3380CC4-5D6E-409C-BE32-E72D297353CC}">
              <c16:uniqueId val="{00000000-8C34-494B-A702-A8131CBC3DC4}"/>
            </c:ext>
          </c:extLst>
        </c:ser>
        <c:ser>
          <c:idx val="1"/>
          <c:order val="1"/>
          <c:tx>
            <c:strRef>
              <c:f>Chart!$C$3:$C$4</c:f>
              <c:strCache>
                <c:ptCount val="1"/>
                <c:pt idx="0">
                  <c:v>Passive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Chart!$A$5:$A$8</c:f>
              <c:strCache>
                <c:ptCount val="3"/>
                <c:pt idx="0">
                  <c:v>MEX</c:v>
                </c:pt>
                <c:pt idx="1">
                  <c:v>UK</c:v>
                </c:pt>
                <c:pt idx="2">
                  <c:v>US</c:v>
                </c:pt>
              </c:strCache>
            </c:strRef>
          </c:cat>
          <c:val>
            <c:numRef>
              <c:f>Chart!$C$5:$C$8</c:f>
              <c:numCache>
                <c:formatCode>0.00%</c:formatCode>
                <c:ptCount val="3"/>
                <c:pt idx="0">
                  <c:v>6.9800000000000001E-2</c:v>
                </c:pt>
                <c:pt idx="1">
                  <c:v>7.1199999999999999E-2</c:v>
                </c:pt>
                <c:pt idx="2">
                  <c:v>5.3400000000000003E-2</c:v>
                </c:pt>
              </c:numCache>
            </c:numRef>
          </c:val>
          <c:extLst>
            <c:ext xmlns:c16="http://schemas.microsoft.com/office/drawing/2014/chart" uri="{C3380CC4-5D6E-409C-BE32-E72D297353CC}">
              <c16:uniqueId val="{00000000-C76A-4D5B-AAD2-5A10DC660ED1}"/>
            </c:ext>
          </c:extLst>
        </c:ser>
        <c:ser>
          <c:idx val="2"/>
          <c:order val="2"/>
          <c:tx>
            <c:strRef>
              <c:f>Chart!$D$3:$D$4</c:f>
              <c:strCache>
                <c:ptCount val="1"/>
                <c:pt idx="0">
                  <c:v>Promoter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Chart!$A$5:$A$8</c:f>
              <c:strCache>
                <c:ptCount val="3"/>
                <c:pt idx="0">
                  <c:v>MEX</c:v>
                </c:pt>
                <c:pt idx="1">
                  <c:v>UK</c:v>
                </c:pt>
                <c:pt idx="2">
                  <c:v>US</c:v>
                </c:pt>
              </c:strCache>
            </c:strRef>
          </c:cat>
          <c:val>
            <c:numRef>
              <c:f>Chart!$D$5:$D$8</c:f>
              <c:numCache>
                <c:formatCode>0.00%</c:formatCode>
                <c:ptCount val="3"/>
                <c:pt idx="0">
                  <c:v>0.15820000000000001</c:v>
                </c:pt>
                <c:pt idx="1">
                  <c:v>0.151</c:v>
                </c:pt>
                <c:pt idx="2">
                  <c:v>0.15260000000000001</c:v>
                </c:pt>
              </c:numCache>
            </c:numRef>
          </c:val>
          <c:extLst>
            <c:ext xmlns:c16="http://schemas.microsoft.com/office/drawing/2014/chart" uri="{C3380CC4-5D6E-409C-BE32-E72D297353CC}">
              <c16:uniqueId val="{00000001-C76A-4D5B-AAD2-5A10DC660ED1}"/>
            </c:ext>
          </c:extLst>
        </c:ser>
        <c:dLbls>
          <c:showLegendKey val="0"/>
          <c:showVal val="0"/>
          <c:showCatName val="0"/>
          <c:showSerName val="0"/>
          <c:showPercent val="0"/>
          <c:showBubbleSize val="0"/>
        </c:dLbls>
        <c:gapWidth val="100"/>
        <c:overlap val="-24"/>
        <c:axId val="128852239"/>
        <c:axId val="128853199"/>
      </c:barChart>
      <c:catAx>
        <c:axId val="1288522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MARket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53199"/>
        <c:crosses val="autoZero"/>
        <c:auto val="1"/>
        <c:lblAlgn val="ctr"/>
        <c:lblOffset val="100"/>
        <c:noMultiLvlLbl val="0"/>
      </c:catAx>
      <c:valAx>
        <c:axId val="128853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5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[NPS.xlsx]Pie Chart!PivotTable4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Overall NPS Category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2BF-47EA-8962-5CDC14CE6AA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2BF-47EA-8962-5CDC14CE6AAD}"/>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2BF-47EA-8962-5CDC14CE6A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Chart'!$A$4:$A$7</c:f>
              <c:strCache>
                <c:ptCount val="3"/>
                <c:pt idx="0">
                  <c:v>Detractor</c:v>
                </c:pt>
                <c:pt idx="1">
                  <c:v>Passive</c:v>
                </c:pt>
                <c:pt idx="2">
                  <c:v>Promoter</c:v>
                </c:pt>
              </c:strCache>
            </c:strRef>
          </c:cat>
          <c:val>
            <c:numRef>
              <c:f>'Pie Chart'!$B$4:$B$7</c:f>
              <c:numCache>
                <c:formatCode>0.00%</c:formatCode>
                <c:ptCount val="3"/>
                <c:pt idx="0">
                  <c:v>0.34379999999999999</c:v>
                </c:pt>
                <c:pt idx="1">
                  <c:v>0.19439999999999999</c:v>
                </c:pt>
                <c:pt idx="2">
                  <c:v>0.46179999999999999</c:v>
                </c:pt>
              </c:numCache>
            </c:numRef>
          </c:val>
          <c:extLst>
            <c:ext xmlns:c16="http://schemas.microsoft.com/office/drawing/2014/chart" uri="{C3380CC4-5D6E-409C-BE32-E72D297353CC}">
              <c16:uniqueId val="{00000006-02BF-47EA-8962-5CDC14CE6AA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[NPS.xlsx]Chart!PivotTable6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NPS Breakdown by Market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8589403691606"/>
          <c:y val="0.10247032384449571"/>
          <c:w val="0.72912922531696023"/>
          <c:h val="0.75471556162204567"/>
        </c:manualLayout>
      </c:layout>
      <c:barChart>
        <c:barDir val="col"/>
        <c:grouping val="clustered"/>
        <c:varyColors val="0"/>
        <c:ser>
          <c:idx val="0"/>
          <c:order val="0"/>
          <c:tx>
            <c:strRef>
              <c:f>Chart!$B$3:$B$4</c:f>
              <c:strCache>
                <c:ptCount val="1"/>
                <c:pt idx="0">
                  <c:v>Detractor</c:v>
                </c:pt>
              </c:strCache>
            </c:strRef>
          </c:tx>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Chart!$A$5:$A$8</c:f>
              <c:strCache>
                <c:ptCount val="3"/>
                <c:pt idx="0">
                  <c:v>MEX</c:v>
                </c:pt>
                <c:pt idx="1">
                  <c:v>UK</c:v>
                </c:pt>
                <c:pt idx="2">
                  <c:v>US</c:v>
                </c:pt>
              </c:strCache>
            </c:strRef>
          </c:cat>
          <c:val>
            <c:numRef>
              <c:f>Chart!$B$5:$B$8</c:f>
              <c:numCache>
                <c:formatCode>0.00%</c:formatCode>
                <c:ptCount val="3"/>
                <c:pt idx="0">
                  <c:v>0.1018</c:v>
                </c:pt>
                <c:pt idx="1">
                  <c:v>0.12180000000000001</c:v>
                </c:pt>
                <c:pt idx="2">
                  <c:v>0.1202</c:v>
                </c:pt>
              </c:numCache>
            </c:numRef>
          </c:val>
          <c:extLst>
            <c:ext xmlns:c16="http://schemas.microsoft.com/office/drawing/2014/chart" uri="{C3380CC4-5D6E-409C-BE32-E72D297353CC}">
              <c16:uniqueId val="{00000000-682E-47D2-8525-73452D7A9F42}"/>
            </c:ext>
          </c:extLst>
        </c:ser>
        <c:ser>
          <c:idx val="1"/>
          <c:order val="1"/>
          <c:tx>
            <c:strRef>
              <c:f>Chart!$C$3:$C$4</c:f>
              <c:strCache>
                <c:ptCount val="1"/>
                <c:pt idx="0">
                  <c:v>Passive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Chart!$A$5:$A$8</c:f>
              <c:strCache>
                <c:ptCount val="3"/>
                <c:pt idx="0">
                  <c:v>MEX</c:v>
                </c:pt>
                <c:pt idx="1">
                  <c:v>UK</c:v>
                </c:pt>
                <c:pt idx="2">
                  <c:v>US</c:v>
                </c:pt>
              </c:strCache>
            </c:strRef>
          </c:cat>
          <c:val>
            <c:numRef>
              <c:f>Chart!$C$5:$C$8</c:f>
              <c:numCache>
                <c:formatCode>0.00%</c:formatCode>
                <c:ptCount val="3"/>
                <c:pt idx="0">
                  <c:v>6.9800000000000001E-2</c:v>
                </c:pt>
                <c:pt idx="1">
                  <c:v>7.1199999999999999E-2</c:v>
                </c:pt>
                <c:pt idx="2">
                  <c:v>5.3400000000000003E-2</c:v>
                </c:pt>
              </c:numCache>
            </c:numRef>
          </c:val>
          <c:extLst>
            <c:ext xmlns:c16="http://schemas.microsoft.com/office/drawing/2014/chart" uri="{C3380CC4-5D6E-409C-BE32-E72D297353CC}">
              <c16:uniqueId val="{00000001-C3E5-404F-8416-C0E5D28CE700}"/>
            </c:ext>
          </c:extLst>
        </c:ser>
        <c:ser>
          <c:idx val="2"/>
          <c:order val="2"/>
          <c:tx>
            <c:strRef>
              <c:f>Chart!$D$3:$D$4</c:f>
              <c:strCache>
                <c:ptCount val="1"/>
                <c:pt idx="0">
                  <c:v>Promoter</c:v>
                </c:pt>
              </c:strCache>
            </c:strRef>
          </c:tx>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Chart!$A$5:$A$8</c:f>
              <c:strCache>
                <c:ptCount val="3"/>
                <c:pt idx="0">
                  <c:v>MEX</c:v>
                </c:pt>
                <c:pt idx="1">
                  <c:v>UK</c:v>
                </c:pt>
                <c:pt idx="2">
                  <c:v>US</c:v>
                </c:pt>
              </c:strCache>
            </c:strRef>
          </c:cat>
          <c:val>
            <c:numRef>
              <c:f>Chart!$D$5:$D$8</c:f>
              <c:numCache>
                <c:formatCode>0.00%</c:formatCode>
                <c:ptCount val="3"/>
                <c:pt idx="0">
                  <c:v>0.15820000000000001</c:v>
                </c:pt>
                <c:pt idx="1">
                  <c:v>0.151</c:v>
                </c:pt>
                <c:pt idx="2">
                  <c:v>0.15260000000000001</c:v>
                </c:pt>
              </c:numCache>
            </c:numRef>
          </c:val>
          <c:extLst>
            <c:ext xmlns:c16="http://schemas.microsoft.com/office/drawing/2014/chart" uri="{C3380CC4-5D6E-409C-BE32-E72D297353CC}">
              <c16:uniqueId val="{00000002-C3E5-404F-8416-C0E5D28CE700}"/>
            </c:ext>
          </c:extLst>
        </c:ser>
        <c:dLbls>
          <c:showLegendKey val="0"/>
          <c:showVal val="0"/>
          <c:showCatName val="0"/>
          <c:showSerName val="0"/>
          <c:showPercent val="0"/>
          <c:showBubbleSize val="0"/>
        </c:dLbls>
        <c:gapWidth val="100"/>
        <c:overlap val="-24"/>
        <c:axId val="128852239"/>
        <c:axId val="128853199"/>
      </c:barChart>
      <c:catAx>
        <c:axId val="1288522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MARket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53199"/>
        <c:crosses val="autoZero"/>
        <c:auto val="1"/>
        <c:lblAlgn val="ctr"/>
        <c:lblOffset val="100"/>
        <c:noMultiLvlLbl val="0"/>
      </c:catAx>
      <c:valAx>
        <c:axId val="1288531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5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352425</xdr:colOff>
      <xdr:row>6</xdr:row>
      <xdr:rowOff>119062</xdr:rowOff>
    </xdr:from>
    <xdr:to>
      <xdr:col>14</xdr:col>
      <xdr:colOff>142875</xdr:colOff>
      <xdr:row>23</xdr:row>
      <xdr:rowOff>38100</xdr:rowOff>
    </xdr:to>
    <xdr:graphicFrame macro="">
      <xdr:nvGraphicFramePr>
        <xdr:cNvPr id="2" name="Chart 1">
          <a:extLst>
            <a:ext uri="{FF2B5EF4-FFF2-40B4-BE49-F238E27FC236}">
              <a16:creationId xmlns:a16="http://schemas.microsoft.com/office/drawing/2014/main" id="{E60106DF-F558-3718-FBB8-39F884F00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247650</xdr:colOff>
      <xdr:row>8</xdr:row>
      <xdr:rowOff>0</xdr:rowOff>
    </xdr:from>
    <xdr:to>
      <xdr:col>17</xdr:col>
      <xdr:colOff>361950</xdr:colOff>
      <xdr:row>15</xdr:row>
      <xdr:rowOff>76200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1111745-7081-B4F7-28EA-D4275263F89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124450" y="1524000"/>
              <a:ext cx="5600700" cy="1409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209550</xdr:colOff>
      <xdr:row>8</xdr:row>
      <xdr:rowOff>0</xdr:rowOff>
    </xdr:from>
    <xdr:to>
      <xdr:col>8</xdr:col>
      <xdr:colOff>209550</xdr:colOff>
      <xdr:row>14</xdr:row>
      <xdr:rowOff>152400</xdr:rowOff>
    </xdr:to>
    <mc:AlternateContent xmlns:mc="http://schemas.openxmlformats.org/markup-compatibility/2006" xmlns:a14="http://schemas.microsoft.com/office/drawing/2010/main">
      <mc:Choice Requires="a14">
        <xdr:graphicFrame macro="">
          <xdr:nvGraphicFramePr>
            <xdr:cNvPr id="3" name="Market">
              <a:extLst>
                <a:ext uri="{FF2B5EF4-FFF2-40B4-BE49-F238E27FC236}">
                  <a16:creationId xmlns:a16="http://schemas.microsoft.com/office/drawing/2014/main" id="{81DFBECC-B93C-E9DD-DFBB-FFCA0F473719}"/>
                </a:ext>
              </a:extLst>
            </xdr:cNvPr>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3257550" y="1524000"/>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219075</xdr:colOff>
      <xdr:row>14</xdr:row>
      <xdr:rowOff>180975</xdr:rowOff>
    </xdr:from>
    <xdr:to>
      <xdr:col>8</xdr:col>
      <xdr:colOff>219075</xdr:colOff>
      <xdr:row>22</xdr:row>
      <xdr:rowOff>161925</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A3636D45-38F8-6872-BCD7-4A19D0A0AAA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3267075" y="2847975"/>
              <a:ext cx="1828800"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152400</xdr:colOff>
      <xdr:row>9</xdr:row>
      <xdr:rowOff>157161</xdr:rowOff>
    </xdr:from>
    <xdr:to>
      <xdr:col>18</xdr:col>
      <xdr:colOff>428624</xdr:colOff>
      <xdr:row>30</xdr:row>
      <xdr:rowOff>85725</xdr:rowOff>
    </xdr:to>
    <xdr:graphicFrame macro="">
      <xdr:nvGraphicFramePr>
        <xdr:cNvPr id="3" name="Chart 2">
          <a:extLst>
            <a:ext uri="{FF2B5EF4-FFF2-40B4-BE49-F238E27FC236}">
              <a16:creationId xmlns:a16="http://schemas.microsoft.com/office/drawing/2014/main" id="{1A750D9E-07FE-C3CE-A28C-C837B766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609334</xdr:colOff>
      <xdr:row>13</xdr:row>
      <xdr:rowOff>25307</xdr:rowOff>
    </xdr:from>
    <xdr:to>
      <xdr:col>17</xdr:col>
      <xdr:colOff>1152524</xdr:colOff>
      <xdr:row>20</xdr:row>
      <xdr:rowOff>106154</xdr:rowOff>
    </xdr:to>
    <mc:AlternateContent xmlns:mc="http://schemas.openxmlformats.org/markup-compatibility/2006">
      <mc:Choice xmlns:tsle="http://schemas.microsoft.com/office/drawing/2012/timeslicer" Requires="tsle">
        <xdr:graphicFrame macro="">
          <xdr:nvGraphicFramePr>
            <xdr:cNvPr id="2" name="Date 1">
              <a:extLst>
                <a:ext uri="{FF2B5EF4-FFF2-40B4-BE49-F238E27FC236}">
                  <a16:creationId xmlns:a16="http://schemas.microsoft.com/office/drawing/2014/main" id="{C37734FF-AFF8-418B-B1B5-223E5CE908A9}"/>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7314934" y="2949482"/>
              <a:ext cx="5981965" cy="141434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423019</xdr:colOff>
      <xdr:row>29</xdr:row>
      <xdr:rowOff>45686</xdr:rowOff>
    </xdr:from>
    <xdr:to>
      <xdr:col>18</xdr:col>
      <xdr:colOff>11352</xdr:colOff>
      <xdr:row>35</xdr:row>
      <xdr:rowOff>189724</xdr:rowOff>
    </xdr:to>
    <mc:AlternateContent xmlns:mc="http://schemas.openxmlformats.org/markup-compatibility/2006">
      <mc:Choice xmlns:a14="http://schemas.microsoft.com/office/drawing/2010/main" Requires="a14">
        <xdr:graphicFrame macro="">
          <xdr:nvGraphicFramePr>
            <xdr:cNvPr id="3" name="Market 1">
              <a:extLst>
                <a:ext uri="{FF2B5EF4-FFF2-40B4-BE49-F238E27FC236}">
                  <a16:creationId xmlns:a16="http://schemas.microsoft.com/office/drawing/2014/main" id="{631CC665-D617-4242-9AF7-F745993402FF}"/>
                </a:ext>
              </a:extLst>
            </xdr:cNvPr>
            <xdr:cNvGraphicFramePr/>
          </xdr:nvGraphicFramePr>
          <xdr:xfrm>
            <a:off x="0" y="0"/>
            <a:ext cx="0" cy="0"/>
          </xdr:xfrm>
          <a:graphic>
            <a:graphicData uri="http://schemas.microsoft.com/office/drawing/2010/slicer">
              <sle:slicer xmlns:sle="http://schemas.microsoft.com/office/drawing/2010/slicer" name="Market 1"/>
            </a:graphicData>
          </a:graphic>
        </xdr:graphicFrame>
      </mc:Choice>
      <mc:Fallback>
        <xdr:sp macro="" textlink="">
          <xdr:nvSpPr>
            <xdr:cNvPr id="0" name=""/>
            <xdr:cNvSpPr>
              <a:spLocks noTextEdit="1"/>
            </xdr:cNvSpPr>
          </xdr:nvSpPr>
          <xdr:spPr>
            <a:xfrm>
              <a:off x="11500594" y="6017861"/>
              <a:ext cx="1817183" cy="1287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425107</xdr:colOff>
      <xdr:row>20</xdr:row>
      <xdr:rowOff>162363</xdr:rowOff>
    </xdr:from>
    <xdr:to>
      <xdr:col>18</xdr:col>
      <xdr:colOff>1827</xdr:colOff>
      <xdr:row>28</xdr:row>
      <xdr:rowOff>189726</xdr:rowOff>
    </xdr:to>
    <mc:AlternateContent xmlns:mc="http://schemas.openxmlformats.org/markup-compatibility/2006">
      <mc:Choice xmlns:a14="http://schemas.microsoft.com/office/drawing/2010/main" Requires="a14">
        <xdr:graphicFrame macro="">
          <xdr:nvGraphicFramePr>
            <xdr:cNvPr id="4" name="Quarter 1">
              <a:extLst>
                <a:ext uri="{FF2B5EF4-FFF2-40B4-BE49-F238E27FC236}">
                  <a16:creationId xmlns:a16="http://schemas.microsoft.com/office/drawing/2014/main" id="{A3CFDD66-1111-45BA-9049-7CCE78C26A4A}"/>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1502682" y="4420038"/>
              <a:ext cx="1805570" cy="1551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930</xdr:colOff>
      <xdr:row>20</xdr:row>
      <xdr:rowOff>153070</xdr:rowOff>
    </xdr:from>
    <xdr:to>
      <xdr:col>16</xdr:col>
      <xdr:colOff>372404</xdr:colOff>
      <xdr:row>36</xdr:row>
      <xdr:rowOff>3532</xdr:rowOff>
    </xdr:to>
    <xdr:graphicFrame macro="">
      <xdr:nvGraphicFramePr>
        <xdr:cNvPr id="5" name="Chart 4">
          <a:extLst>
            <a:ext uri="{FF2B5EF4-FFF2-40B4-BE49-F238E27FC236}">
              <a16:creationId xmlns:a16="http://schemas.microsoft.com/office/drawing/2014/main" id="{6D9F313D-13A4-4C35-BF8D-FED21744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12415</xdr:colOff>
      <xdr:row>13</xdr:row>
      <xdr:rowOff>26916</xdr:rowOff>
    </xdr:from>
    <xdr:to>
      <xdr:col>11</xdr:col>
      <xdr:colOff>593195</xdr:colOff>
      <xdr:row>36</xdr:row>
      <xdr:rowOff>3532</xdr:rowOff>
    </xdr:to>
    <xdr:graphicFrame macro="">
      <xdr:nvGraphicFramePr>
        <xdr:cNvPr id="6" name="Chart 5">
          <a:extLst>
            <a:ext uri="{FF2B5EF4-FFF2-40B4-BE49-F238E27FC236}">
              <a16:creationId xmlns:a16="http://schemas.microsoft.com/office/drawing/2014/main" id="{4B330289-B33F-445D-A741-5B2097C14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15068</xdr:colOff>
      <xdr:row>11</xdr:row>
      <xdr:rowOff>53511</xdr:rowOff>
    </xdr:from>
    <xdr:to>
      <xdr:col>15</xdr:col>
      <xdr:colOff>310366</xdr:colOff>
      <xdr:row>12</xdr:row>
      <xdr:rowOff>752476</xdr:rowOff>
    </xdr:to>
    <xdr:sp macro="" textlink="">
      <xdr:nvSpPr>
        <xdr:cNvPr id="8" name="TextBox 7">
          <a:extLst>
            <a:ext uri="{FF2B5EF4-FFF2-40B4-BE49-F238E27FC236}">
              <a16:creationId xmlns:a16="http://schemas.microsoft.com/office/drawing/2014/main" id="{714B0FAA-83EF-BC59-E24F-A05F68BC3427}"/>
            </a:ext>
          </a:extLst>
        </xdr:cNvPr>
        <xdr:cNvSpPr txBox="1"/>
      </xdr:nvSpPr>
      <xdr:spPr>
        <a:xfrm>
          <a:off x="1234268" y="2149011"/>
          <a:ext cx="9801248" cy="765640"/>
        </a:xfrm>
        <a:prstGeom prst="rect">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000" b="1"/>
            <a:t>Net Promoter Score (NPS) Insights Dashboard</a:t>
          </a:r>
          <a:endParaRPr lang="en-US" sz="4000"/>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volt" refreshedDate="45826.608159143521" createdVersion="8" refreshedVersion="8" minRefreshableVersion="3" recordCount="5000" xr:uid="{A3524184-E0E8-4AB4-AB24-D981A63B65F9}">
  <cacheSource type="worksheet">
    <worksheetSource name="Table"/>
  </cacheSource>
  <cacheFields count="14">
    <cacheField name="ID" numFmtId="0">
      <sharedItems containsSemiMixedTypes="0" containsString="0" containsNumber="1" containsInteger="1" minValue="1000" maxValue="5999"/>
    </cacheField>
    <cacheField name="Market" numFmtId="0">
      <sharedItems count="3">
        <s v="US"/>
        <s v="MEX"/>
        <s v="UK"/>
      </sharedItems>
    </cacheField>
    <cacheField name="Customer Name" numFmtId="0">
      <sharedItems/>
    </cacheField>
    <cacheField name="Month" numFmtId="0">
      <sharedItems containsSemiMixedTypes="0" containsString="0" containsNumber="1" containsInteger="1" minValue="1" maxValue="12"/>
    </cacheField>
    <cacheField name="Quarter" numFmtId="0">
      <sharedItems containsSemiMixedTypes="0" containsString="0" containsNumber="1" containsInteger="1" minValue="1" maxValue="4" count="4">
        <n v="3"/>
        <n v="4"/>
        <n v="1"/>
        <n v="2"/>
      </sharedItems>
    </cacheField>
    <cacheField name="Recommandation Score" numFmtId="0">
      <sharedItems containsSemiMixedTypes="0" containsString="0" containsNumber="1" containsInteger="1" minValue="0" maxValue="10"/>
    </cacheField>
    <cacheField name="NPS Type" numFmtId="0">
      <sharedItems count="3">
        <s v="Promoter"/>
        <s v="Detractor"/>
        <s v="Passive"/>
      </sharedItems>
    </cacheField>
    <cacheField name="Month_name" numFmtId="0">
      <sharedItems/>
    </cacheField>
    <cacheField name="Survey Day" numFmtId="0">
      <sharedItems containsSemiMixedTypes="0" containsString="0" containsNumber="1" containsInteger="1" minValue="1" maxValue="31"/>
    </cacheField>
    <cacheField name="Survey Month" numFmtId="0">
      <sharedItems containsSemiMixedTypes="0" containsString="0" containsNumber="1" containsInteger="1" minValue="1" maxValue="12"/>
    </cacheField>
    <cacheField name="Survey Year" numFmtId="0">
      <sharedItems containsSemiMixedTypes="0" containsString="0" containsNumber="1" containsInteger="1" minValue="2021" maxValue="2021"/>
    </cacheField>
    <cacheField name="Date" numFmtId="164">
      <sharedItems containsSemiMixedTypes="0" containsNonDate="0" containsDate="1" containsString="0" minDate="2021-01-01T00:00:00" maxDate="2021-12-31T00:00:00" count="364">
        <d v="2021-09-01T00:00:00"/>
        <d v="2021-11-07T00:00:00"/>
        <d v="2021-12-25T00:00:00"/>
        <d v="2021-10-01T00:00:00"/>
        <d v="2021-03-01T00:00:00"/>
        <d v="2021-05-06T00:00:00"/>
        <d v="2021-08-19T00:00:00"/>
        <d v="2021-03-28T00:00:00"/>
        <d v="2021-04-07T00:00:00"/>
        <d v="2021-02-23T00:00:00"/>
        <d v="2021-02-25T00:00:00"/>
        <d v="2021-04-03T00:00:00"/>
        <d v="2021-11-04T00:00:00"/>
        <d v="2021-10-08T00:00:00"/>
        <d v="2021-11-21T00:00:00"/>
        <d v="2021-01-29T00:00:00"/>
        <d v="2021-12-29T00:00:00"/>
        <d v="2021-11-16T00:00:00"/>
        <d v="2021-01-02T00:00:00"/>
        <d v="2021-07-22T00:00:00"/>
        <d v="2021-09-12T00:00:00"/>
        <d v="2021-12-13T00:00:00"/>
        <d v="2021-02-09T00:00:00"/>
        <d v="2021-03-13T00:00:00"/>
        <d v="2021-03-11T00:00:00"/>
        <d v="2021-11-02T00:00:00"/>
        <d v="2021-10-07T00:00:00"/>
        <d v="2021-02-21T00:00:00"/>
        <d v="2021-03-24T00:00:00"/>
        <d v="2021-03-27T00:00:00"/>
        <d v="2021-04-25T00:00:00"/>
        <d v="2021-10-16T00:00:00"/>
        <d v="2021-06-13T00:00:00"/>
        <d v="2021-05-11T00:00:00"/>
        <d v="2021-03-30T00:00:00"/>
        <d v="2021-09-25T00:00:00"/>
        <d v="2021-08-13T00:00:00"/>
        <d v="2021-07-01T00:00:00"/>
        <d v="2021-04-28T00:00:00"/>
        <d v="2021-03-14T00:00:00"/>
        <d v="2021-04-02T00:00:00"/>
        <d v="2021-04-10T00:00:00"/>
        <d v="2021-02-11T00:00:00"/>
        <d v="2021-04-14T00:00:00"/>
        <d v="2021-06-04T00:00:00"/>
        <d v="2021-08-25T00:00:00"/>
        <d v="2021-06-22T00:00:00"/>
        <d v="2021-10-14T00:00:00"/>
        <d v="2021-07-05T00:00:00"/>
        <d v="2021-09-14T00:00:00"/>
        <d v="2021-12-23T00:00:00"/>
        <d v="2021-12-02T00:00:00"/>
        <d v="2021-02-26T00:00:00"/>
        <d v="2021-03-15T00:00:00"/>
        <d v="2021-02-24T00:00:00"/>
        <d v="2021-10-27T00:00:00"/>
        <d v="2021-02-13T00:00:00"/>
        <d v="2021-08-06T00:00:00"/>
        <d v="2021-01-24T00:00:00"/>
        <d v="2021-02-03T00:00:00"/>
        <d v="2021-04-06T00:00:00"/>
        <d v="2021-07-16T00:00:00"/>
        <d v="2021-09-24T00:00:00"/>
        <d v="2021-03-07T00:00:00"/>
        <d v="2021-12-12T00:00:00"/>
        <d v="2021-11-27T00:00:00"/>
        <d v="2021-07-13T00:00:00"/>
        <d v="2021-05-23T00:00:00"/>
        <d v="2021-05-09T00:00:00"/>
        <d v="2021-04-22T00:00:00"/>
        <d v="2021-01-16T00:00:00"/>
        <d v="2021-01-01T00:00:00"/>
        <d v="2021-06-24T00:00:00"/>
        <d v="2021-11-14T00:00:00"/>
        <d v="2021-09-28T00:00:00"/>
        <d v="2021-05-15T00:00:00"/>
        <d v="2021-12-24T00:00:00"/>
        <d v="2021-10-02T00:00:00"/>
        <d v="2021-05-03T00:00:00"/>
        <d v="2021-06-15T00:00:00"/>
        <d v="2021-12-15T00:00:00"/>
        <d v="2021-06-03T00:00:00"/>
        <d v="2021-07-11T00:00:00"/>
        <d v="2021-03-31T00:00:00"/>
        <d v="2021-04-15T00:00:00"/>
        <d v="2021-03-22T00:00:00"/>
        <d v="2021-05-08T00:00:00"/>
        <d v="2021-11-18T00:00:00"/>
        <d v="2021-08-28T00:00:00"/>
        <d v="2021-07-17T00:00:00"/>
        <d v="2021-05-13T00:00:00"/>
        <d v="2021-06-06T00:00:00"/>
        <d v="2021-09-22T00:00:00"/>
        <d v="2021-02-06T00:00:00"/>
        <d v="2021-07-10T00:00:00"/>
        <d v="2021-07-25T00:00:00"/>
        <d v="2021-08-24T00:00:00"/>
        <d v="2021-12-20T00:00:00"/>
        <d v="2021-05-28T00:00:00"/>
        <d v="2021-05-19T00:00:00"/>
        <d v="2021-04-30T00:00:00"/>
        <d v="2021-01-04T00:00:00"/>
        <d v="2021-10-15T00:00:00"/>
        <d v="2021-12-30T00:00:00"/>
        <d v="2021-06-30T00:00:00"/>
        <d v="2021-04-19T00:00:00"/>
        <d v="2021-09-27T00:00:00"/>
        <d v="2021-11-10T00:00:00"/>
        <d v="2021-02-14T00:00:00"/>
        <d v="2021-10-24T00:00:00"/>
        <d v="2021-04-27T00:00:00"/>
        <d v="2021-07-09T00:00:00"/>
        <d v="2021-01-15T00:00:00"/>
        <d v="2021-03-21T00:00:00"/>
        <d v="2021-09-15T00:00:00"/>
        <d v="2021-08-04T00:00:00"/>
        <d v="2021-10-18T00:00:00"/>
        <d v="2021-04-11T00:00:00"/>
        <d v="2021-07-26T00:00:00"/>
        <d v="2021-11-30T00:00:00"/>
        <d v="2021-07-18T00:00:00"/>
        <d v="2021-02-18T00:00:00"/>
        <d v="2021-03-06T00:00:00"/>
        <d v="2021-11-22T00:00:00"/>
        <d v="2021-08-15T00:00:00"/>
        <d v="2021-05-31T00:00:00"/>
        <d v="2021-04-01T00:00:00"/>
        <d v="2021-05-24T00:00:00"/>
        <d v="2021-11-24T00:00:00"/>
        <d v="2021-05-18T00:00:00"/>
        <d v="2021-07-24T00:00:00"/>
        <d v="2021-10-29T00:00:00"/>
        <d v="2021-08-26T00:00:00"/>
        <d v="2021-09-11T00:00:00"/>
        <d v="2021-06-08T00:00:00"/>
        <d v="2021-07-28T00:00:00"/>
        <d v="2021-08-27T00:00:00"/>
        <d v="2021-12-19T00:00:00"/>
        <d v="2021-08-03T00:00:00"/>
        <d v="2021-01-05T00:00:00"/>
        <d v="2021-08-22T00:00:00"/>
        <d v="2021-03-05T00:00:00"/>
        <d v="2021-08-14T00:00:00"/>
        <d v="2021-04-16T00:00:00"/>
        <d v="2021-08-12T00:00:00"/>
        <d v="2021-10-04T00:00:00"/>
        <d v="2021-11-20T00:00:00"/>
        <d v="2021-06-27T00:00:00"/>
        <d v="2021-08-02T00:00:00"/>
        <d v="2021-12-26T00:00:00"/>
        <d v="2021-04-17T00:00:00"/>
        <d v="2021-05-04T00:00:00"/>
        <d v="2021-12-03T00:00:00"/>
        <d v="2021-08-05T00:00:00"/>
        <d v="2021-02-27T00:00:00"/>
        <d v="2021-07-04T00:00:00"/>
        <d v="2021-07-21T00:00:00"/>
        <d v="2021-03-20T00:00:00"/>
        <d v="2021-07-08T00:00:00"/>
        <d v="2021-11-12T00:00:00"/>
        <d v="2021-01-31T00:00:00"/>
        <d v="2021-03-26T00:00:00"/>
        <d v="2021-01-26T00:00:00"/>
        <d v="2021-01-30T00:00:00"/>
        <d v="2021-01-28T00:00:00"/>
        <d v="2021-01-13T00:00:00"/>
        <d v="2021-03-18T00:00:00"/>
        <d v="2021-10-12T00:00:00"/>
        <d v="2021-03-09T00:00:00"/>
        <d v="2021-11-08T00:00:00"/>
        <d v="2021-05-14T00:00:00"/>
        <d v="2021-08-11T00:00:00"/>
        <d v="2021-04-24T00:00:00"/>
        <d v="2021-02-19T00:00:00"/>
        <d v="2021-10-28T00:00:00"/>
        <d v="2021-09-18T00:00:00"/>
        <d v="2021-06-17T00:00:00"/>
        <d v="2021-01-11T00:00:00"/>
        <d v="2021-12-10T00:00:00"/>
        <d v="2021-09-29T00:00:00"/>
        <d v="2021-07-06T00:00:00"/>
        <d v="2021-06-12T00:00:00"/>
        <d v="2021-05-12T00:00:00"/>
        <d v="2021-10-11T00:00:00"/>
        <d v="2021-11-25T00:00:00"/>
        <d v="2021-10-03T00:00:00"/>
        <d v="2021-05-01T00:00:00"/>
        <d v="2021-09-23T00:00:00"/>
        <d v="2021-08-29T00:00:00"/>
        <d v="2021-03-03T00:00:00"/>
        <d v="2021-01-27T00:00:00"/>
        <d v="2021-07-12T00:00:00"/>
        <d v="2021-05-27T00:00:00"/>
        <d v="2021-08-01T00:00:00"/>
        <d v="2021-10-21T00:00:00"/>
        <d v="2021-04-04T00:00:00"/>
        <d v="2021-01-08T00:00:00"/>
        <d v="2021-01-19T00:00:00"/>
        <d v="2021-08-23T00:00:00"/>
        <d v="2021-05-16T00:00:00"/>
        <d v="2021-01-10T00:00:00"/>
        <d v="2021-03-19T00:00:00"/>
        <d v="2021-12-09T00:00:00"/>
        <d v="2021-02-20T00:00:00"/>
        <d v="2021-09-10T00:00:00"/>
        <d v="2021-01-09T00:00:00"/>
        <d v="2021-10-06T00:00:00"/>
        <d v="2021-09-26T00:00:00"/>
        <d v="2021-06-07T00:00:00"/>
        <d v="2021-01-23T00:00:00"/>
        <d v="2021-07-23T00:00:00"/>
        <d v="2021-09-08T00:00:00"/>
        <d v="2021-03-12T00:00:00"/>
        <d v="2021-04-12T00:00:00"/>
        <d v="2021-08-16T00:00:00"/>
        <d v="2021-08-09T00:00:00"/>
        <d v="2021-11-06T00:00:00"/>
        <d v="2021-08-07T00:00:00"/>
        <d v="2021-01-25T00:00:00"/>
        <d v="2021-02-17T00:00:00"/>
        <d v="2021-04-20T00:00:00"/>
        <d v="2021-02-22T00:00:00"/>
        <d v="2021-07-30T00:00:00"/>
        <d v="2021-09-19T00:00:00"/>
        <d v="2021-02-16T00:00:00"/>
        <d v="2021-08-30T00:00:00"/>
        <d v="2021-08-10T00:00:00"/>
        <d v="2021-02-01T00:00:00"/>
        <d v="2021-04-23T00:00:00"/>
        <d v="2021-03-29T00:00:00"/>
        <d v="2021-02-05T00:00:00"/>
        <d v="2021-12-22T00:00:00"/>
        <d v="2021-10-09T00:00:00"/>
        <d v="2021-05-29T00:00:00"/>
        <d v="2021-01-18T00:00:00"/>
        <d v="2021-06-16T00:00:00"/>
        <d v="2021-12-06T00:00:00"/>
        <d v="2021-08-17T00:00:00"/>
        <d v="2021-05-05T00:00:00"/>
        <d v="2021-01-17T00:00:00"/>
        <d v="2021-05-30T00:00:00"/>
        <d v="2021-03-04T00:00:00"/>
        <d v="2021-11-03T00:00:00"/>
        <d v="2021-06-25T00:00:00"/>
        <d v="2021-01-07T00:00:00"/>
        <d v="2021-02-28T00:00:00"/>
        <d v="2021-01-03T00:00:00"/>
        <d v="2021-06-28T00:00:00"/>
        <d v="2021-06-05T00:00:00"/>
        <d v="2021-01-21T00:00:00"/>
        <d v="2021-12-16T00:00:00"/>
        <d v="2021-10-25T00:00:00"/>
        <d v="2021-09-04T00:00:00"/>
        <d v="2021-11-13T00:00:00"/>
        <d v="2021-10-22T00:00:00"/>
        <d v="2021-12-07T00:00:00"/>
        <d v="2021-11-29T00:00:00"/>
        <d v="2021-06-21T00:00:00"/>
        <d v="2021-12-05T00:00:00"/>
        <d v="2021-01-06T00:00:00"/>
        <d v="2021-07-29T00:00:00"/>
        <d v="2021-08-18T00:00:00"/>
        <d v="2021-01-20T00:00:00"/>
        <d v="2021-07-20T00:00:00"/>
        <d v="2021-11-17T00:00:00"/>
        <d v="2021-07-19T00:00:00"/>
        <d v="2021-11-19T00:00:00"/>
        <d v="2021-05-22T00:00:00"/>
        <d v="2021-03-02T00:00:00"/>
        <d v="2021-09-03T00:00:00"/>
        <d v="2021-04-18T00:00:00"/>
        <d v="2021-04-21T00:00:00"/>
        <d v="2021-11-11T00:00:00"/>
        <d v="2021-06-26T00:00:00"/>
        <d v="2021-03-17T00:00:00"/>
        <d v="2021-06-01T00:00:00"/>
        <d v="2021-03-23T00:00:00"/>
        <d v="2021-02-10T00:00:00"/>
        <d v="2021-10-23T00:00:00"/>
        <d v="2021-07-03T00:00:00"/>
        <d v="2021-11-23T00:00:00"/>
        <d v="2021-01-14T00:00:00"/>
        <d v="2021-05-17T00:00:00"/>
        <d v="2021-03-16T00:00:00"/>
        <d v="2021-12-11T00:00:00"/>
        <d v="2021-02-08T00:00:00"/>
        <d v="2021-06-10T00:00:00"/>
        <d v="2021-11-15T00:00:00"/>
        <d v="2021-10-10T00:00:00"/>
        <d v="2021-09-13T00:00:00"/>
        <d v="2021-12-21T00:00:00"/>
        <d v="2021-06-19T00:00:00"/>
        <d v="2021-04-29T00:00:00"/>
        <d v="2021-08-08T00:00:00"/>
        <d v="2021-12-17T00:00:00"/>
        <d v="2021-06-02T00:00:00"/>
        <d v="2021-05-02T00:00:00"/>
        <d v="2021-07-31T00:00:00"/>
        <d v="2021-09-16T00:00:00"/>
        <d v="2021-11-01T00:00:00"/>
        <d v="2021-09-21T00:00:00"/>
        <d v="2021-03-08T00:00:00"/>
        <d v="2021-02-12T00:00:00"/>
        <d v="2021-02-02T00:00:00"/>
        <d v="2021-08-31T00:00:00"/>
        <d v="2021-01-22T00:00:00"/>
        <d v="2021-12-01T00:00:00"/>
        <d v="2021-09-02T00:00:00"/>
        <d v="2021-02-15T00:00:00"/>
        <d v="2021-06-29T00:00:00"/>
        <d v="2021-04-13T00:00:00"/>
        <d v="2021-06-23T00:00:00"/>
        <d v="2021-06-09T00:00:00"/>
        <d v="2021-07-14T00:00:00"/>
        <d v="2021-03-25T00:00:00"/>
        <d v="2021-02-04T00:00:00"/>
        <d v="2021-03-10T00:00:00"/>
        <d v="2021-06-14T00:00:00"/>
        <d v="2021-07-15T00:00:00"/>
        <d v="2021-11-05T00:00:00"/>
        <d v="2021-04-09T00:00:00"/>
        <d v="2021-09-07T00:00:00"/>
        <d v="2021-09-09T00:00:00"/>
        <d v="2021-10-26T00:00:00"/>
        <d v="2021-04-26T00:00:00"/>
        <d v="2021-09-30T00:00:00"/>
        <d v="2021-05-21T00:00:00"/>
        <d v="2021-11-28T00:00:00"/>
        <d v="2021-07-27T00:00:00"/>
        <d v="2021-12-08T00:00:00"/>
        <d v="2021-12-28T00:00:00"/>
        <d v="2021-08-20T00:00:00"/>
        <d v="2021-06-18T00:00:00"/>
        <d v="2021-11-26T00:00:00"/>
        <d v="2021-12-27T00:00:00"/>
        <d v="2021-06-20T00:00:00"/>
        <d v="2021-09-05T00:00:00"/>
        <d v="2021-09-20T00:00:00"/>
        <d v="2021-04-05T00:00:00"/>
        <d v="2021-07-07T00:00:00"/>
        <d v="2021-10-30T00:00:00"/>
        <d v="2021-11-09T00:00:00"/>
        <d v="2021-12-04T00:00:00"/>
        <d v="2021-10-20T00:00:00"/>
        <d v="2021-12-14T00:00:00"/>
        <d v="2021-10-19T00:00:00"/>
        <d v="2021-06-11T00:00:00"/>
        <d v="2021-12-18T00:00:00"/>
        <d v="2021-05-25T00:00:00"/>
        <d v="2021-01-12T00:00:00"/>
        <d v="2021-08-21T00:00:00"/>
        <d v="2021-10-17T00:00:00"/>
        <d v="2021-05-07T00:00:00"/>
        <d v="2021-05-26T00:00:00"/>
        <d v="2021-05-10T00:00:00"/>
        <d v="2021-09-06T00:00:00"/>
        <d v="2021-02-07T00:00:00"/>
        <d v="2021-10-31T00:00:00"/>
        <d v="2021-07-02T00:00:00"/>
        <d v="2021-09-17T00:00:00"/>
        <d v="2021-10-05T00:00:00"/>
        <d v="2021-04-08T00:00:00"/>
        <d v="2021-05-20T00:00:00"/>
        <d v="2021-10-13T00:00:00"/>
      </sharedItems>
      <fieldGroup par="13"/>
    </cacheField>
    <cacheField name="Days (Date)" numFmtId="0" databaseField="0">
      <fieldGroup base="11">
        <rangePr groupBy="days" startDate="2021-01-01T00:00:00" endDate="2021-12-3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1"/>
        </groupItems>
      </fieldGroup>
    </cacheField>
    <cacheField name="Months (Date)" numFmtId="0" databaseField="0">
      <fieldGroup base="11">
        <rangePr groupBy="months" startDate="2021-01-01T00:00:00" endDate="2021-12-31T00:00:00"/>
        <groupItems count="14">
          <s v="&lt;1/1/2021"/>
          <s v="Jan"/>
          <s v="Feb"/>
          <s v="Mar"/>
          <s v="Apr"/>
          <s v="May"/>
          <s v="Jun"/>
          <s v="Jul"/>
          <s v="Aug"/>
          <s v="Sep"/>
          <s v="Oct"/>
          <s v="Nov"/>
          <s v="Dec"/>
          <s v="&gt;12/31/2021"/>
        </groupItems>
      </fieldGroup>
    </cacheField>
  </cacheFields>
  <extLst>
    <ext xmlns:x14="http://schemas.microsoft.com/office/spreadsheetml/2009/9/main" uri="{725AE2AE-9491-48be-B2B4-4EB974FC3084}">
      <x14:pivotCacheDefinition pivotCacheId="331023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000"/>
    <x v="0"/>
    <s v="Krista Richards"/>
    <n v="9"/>
    <x v="0"/>
    <n v="10"/>
    <x v="0"/>
    <s v="Sep"/>
    <n v="1"/>
    <n v="9"/>
    <n v="2021"/>
    <x v="0"/>
  </r>
  <r>
    <n v="1001"/>
    <x v="1"/>
    <s v="Monica King"/>
    <n v="11"/>
    <x v="1"/>
    <n v="9"/>
    <x v="0"/>
    <s v="Nov"/>
    <n v="7"/>
    <n v="11"/>
    <n v="2021"/>
    <x v="1"/>
  </r>
  <r>
    <n v="1002"/>
    <x v="2"/>
    <s v="Ricky Armstrong"/>
    <n v="12"/>
    <x v="1"/>
    <n v="0"/>
    <x v="1"/>
    <s v="Dec"/>
    <n v="25"/>
    <n v="12"/>
    <n v="2021"/>
    <x v="2"/>
  </r>
  <r>
    <n v="1003"/>
    <x v="2"/>
    <s v="Andrea Foley"/>
    <n v="10"/>
    <x v="1"/>
    <n v="10"/>
    <x v="0"/>
    <s v="Oct"/>
    <n v="1"/>
    <n v="10"/>
    <n v="2021"/>
    <x v="3"/>
  </r>
  <r>
    <n v="1004"/>
    <x v="2"/>
    <s v="Jerry Garcia"/>
    <n v="3"/>
    <x v="2"/>
    <n v="8"/>
    <x v="2"/>
    <s v="Mar"/>
    <n v="1"/>
    <n v="3"/>
    <n v="2021"/>
    <x v="4"/>
  </r>
  <r>
    <n v="1005"/>
    <x v="0"/>
    <s v="Jimmy Rojas"/>
    <n v="5"/>
    <x v="3"/>
    <n v="10"/>
    <x v="0"/>
    <s v="May"/>
    <n v="6"/>
    <n v="5"/>
    <n v="2021"/>
    <x v="5"/>
  </r>
  <r>
    <n v="1006"/>
    <x v="1"/>
    <s v="Jonathan Johnson"/>
    <n v="8"/>
    <x v="0"/>
    <n v="10"/>
    <x v="0"/>
    <s v="Aug"/>
    <n v="19"/>
    <n v="8"/>
    <n v="2021"/>
    <x v="6"/>
  </r>
  <r>
    <n v="1007"/>
    <x v="0"/>
    <s v="Brandy Kelley"/>
    <n v="3"/>
    <x v="2"/>
    <n v="4"/>
    <x v="1"/>
    <s v="Mar"/>
    <n v="28"/>
    <n v="3"/>
    <n v="2021"/>
    <x v="7"/>
  </r>
  <r>
    <n v="1008"/>
    <x v="0"/>
    <s v="Jay Hernandez"/>
    <n v="4"/>
    <x v="3"/>
    <n v="8"/>
    <x v="2"/>
    <s v="Apr"/>
    <n v="7"/>
    <n v="4"/>
    <n v="2021"/>
    <x v="8"/>
  </r>
  <r>
    <n v="1009"/>
    <x v="0"/>
    <s v="Katelyn Smith"/>
    <n v="2"/>
    <x v="2"/>
    <n v="10"/>
    <x v="0"/>
    <s v="Feb"/>
    <n v="23"/>
    <n v="2"/>
    <n v="2021"/>
    <x v="9"/>
  </r>
  <r>
    <n v="1010"/>
    <x v="0"/>
    <s v="Carla Fox"/>
    <n v="2"/>
    <x v="2"/>
    <n v="0"/>
    <x v="1"/>
    <s v="Feb"/>
    <n v="25"/>
    <n v="2"/>
    <n v="2021"/>
    <x v="10"/>
  </r>
  <r>
    <n v="1011"/>
    <x v="2"/>
    <s v="Vanessa Aguilar DVM"/>
    <n v="4"/>
    <x v="3"/>
    <n v="0"/>
    <x v="1"/>
    <s v="Apr"/>
    <n v="3"/>
    <n v="4"/>
    <n v="2021"/>
    <x v="11"/>
  </r>
  <r>
    <n v="1012"/>
    <x v="2"/>
    <s v="Dr. Sara Gonzalez MD"/>
    <n v="11"/>
    <x v="1"/>
    <n v="8"/>
    <x v="2"/>
    <s v="Nov"/>
    <n v="4"/>
    <n v="11"/>
    <n v="2021"/>
    <x v="12"/>
  </r>
  <r>
    <n v="1013"/>
    <x v="1"/>
    <s v="Angela White"/>
    <n v="10"/>
    <x v="1"/>
    <n v="10"/>
    <x v="0"/>
    <s v="Oct"/>
    <n v="8"/>
    <n v="10"/>
    <n v="2021"/>
    <x v="13"/>
  </r>
  <r>
    <n v="1014"/>
    <x v="1"/>
    <s v="Michael Cummings"/>
    <n v="11"/>
    <x v="1"/>
    <n v="10"/>
    <x v="0"/>
    <s v="Nov"/>
    <n v="21"/>
    <n v="11"/>
    <n v="2021"/>
    <x v="14"/>
  </r>
  <r>
    <n v="1015"/>
    <x v="0"/>
    <s v="Megan Brooks"/>
    <n v="1"/>
    <x v="2"/>
    <n v="10"/>
    <x v="0"/>
    <s v="Jan"/>
    <n v="29"/>
    <n v="1"/>
    <n v="2021"/>
    <x v="15"/>
  </r>
  <r>
    <n v="1016"/>
    <x v="0"/>
    <s v="Richard Zuniga"/>
    <n v="12"/>
    <x v="1"/>
    <n v="10"/>
    <x v="0"/>
    <s v="Dec"/>
    <n v="29"/>
    <n v="12"/>
    <n v="2021"/>
    <x v="16"/>
  </r>
  <r>
    <n v="1017"/>
    <x v="1"/>
    <s v="Emily Hernandez"/>
    <n v="11"/>
    <x v="1"/>
    <n v="2"/>
    <x v="1"/>
    <s v="Nov"/>
    <n v="16"/>
    <n v="11"/>
    <n v="2021"/>
    <x v="17"/>
  </r>
  <r>
    <n v="1018"/>
    <x v="1"/>
    <s v="Rebecca Mccormick"/>
    <n v="1"/>
    <x v="2"/>
    <n v="5"/>
    <x v="1"/>
    <s v="Jan"/>
    <n v="2"/>
    <n v="1"/>
    <n v="2021"/>
    <x v="18"/>
  </r>
  <r>
    <n v="1019"/>
    <x v="1"/>
    <s v="Xavier Aguilar"/>
    <n v="7"/>
    <x v="0"/>
    <n v="10"/>
    <x v="0"/>
    <s v="Jul"/>
    <n v="22"/>
    <n v="7"/>
    <n v="2021"/>
    <x v="19"/>
  </r>
  <r>
    <n v="1020"/>
    <x v="0"/>
    <s v="Scott Williams"/>
    <n v="9"/>
    <x v="0"/>
    <n v="8"/>
    <x v="2"/>
    <s v="Sep"/>
    <n v="12"/>
    <n v="9"/>
    <n v="2021"/>
    <x v="20"/>
  </r>
  <r>
    <n v="1021"/>
    <x v="1"/>
    <s v="Thomas Boyle"/>
    <n v="12"/>
    <x v="1"/>
    <n v="1"/>
    <x v="1"/>
    <s v="Dec"/>
    <n v="13"/>
    <n v="12"/>
    <n v="2021"/>
    <x v="21"/>
  </r>
  <r>
    <n v="1022"/>
    <x v="0"/>
    <s v="Jane Cox"/>
    <n v="2"/>
    <x v="2"/>
    <n v="5"/>
    <x v="1"/>
    <s v="Feb"/>
    <n v="9"/>
    <n v="2"/>
    <n v="2021"/>
    <x v="22"/>
  </r>
  <r>
    <n v="1023"/>
    <x v="2"/>
    <s v="Rebecca Kelley"/>
    <n v="3"/>
    <x v="2"/>
    <n v="10"/>
    <x v="0"/>
    <s v="Mar"/>
    <n v="13"/>
    <n v="3"/>
    <n v="2021"/>
    <x v="23"/>
  </r>
  <r>
    <n v="1024"/>
    <x v="2"/>
    <s v="Philip Rojas"/>
    <n v="3"/>
    <x v="2"/>
    <n v="9"/>
    <x v="0"/>
    <s v="Mar"/>
    <n v="11"/>
    <n v="3"/>
    <n v="2021"/>
    <x v="24"/>
  </r>
  <r>
    <n v="1025"/>
    <x v="2"/>
    <s v="Bethany Anderson"/>
    <n v="11"/>
    <x v="1"/>
    <n v="3"/>
    <x v="1"/>
    <s v="Nov"/>
    <n v="2"/>
    <n v="11"/>
    <n v="2021"/>
    <x v="25"/>
  </r>
  <r>
    <n v="1026"/>
    <x v="0"/>
    <s v="Bonnie Moore"/>
    <n v="10"/>
    <x v="1"/>
    <n v="10"/>
    <x v="0"/>
    <s v="Oct"/>
    <n v="7"/>
    <n v="10"/>
    <n v="2021"/>
    <x v="26"/>
  </r>
  <r>
    <n v="1027"/>
    <x v="0"/>
    <s v="Courtney Dunn"/>
    <n v="2"/>
    <x v="2"/>
    <n v="10"/>
    <x v="0"/>
    <s v="Feb"/>
    <n v="21"/>
    <n v="2"/>
    <n v="2021"/>
    <x v="27"/>
  </r>
  <r>
    <n v="1028"/>
    <x v="2"/>
    <s v="Patricia Allison"/>
    <n v="3"/>
    <x v="2"/>
    <n v="10"/>
    <x v="0"/>
    <s v="Mar"/>
    <n v="24"/>
    <n v="3"/>
    <n v="2021"/>
    <x v="28"/>
  </r>
  <r>
    <n v="1029"/>
    <x v="1"/>
    <s v="Matthew Patterson"/>
    <n v="3"/>
    <x v="2"/>
    <n v="10"/>
    <x v="0"/>
    <s v="Mar"/>
    <n v="27"/>
    <n v="3"/>
    <n v="2021"/>
    <x v="29"/>
  </r>
  <r>
    <n v="1030"/>
    <x v="0"/>
    <s v="Karen Moran"/>
    <n v="4"/>
    <x v="3"/>
    <n v="9"/>
    <x v="0"/>
    <s v="Apr"/>
    <n v="25"/>
    <n v="4"/>
    <n v="2021"/>
    <x v="30"/>
  </r>
  <r>
    <n v="1031"/>
    <x v="1"/>
    <s v="Richard Lee"/>
    <n v="10"/>
    <x v="1"/>
    <n v="10"/>
    <x v="0"/>
    <s v="Oct"/>
    <n v="16"/>
    <n v="10"/>
    <n v="2021"/>
    <x v="31"/>
  </r>
  <r>
    <n v="1032"/>
    <x v="0"/>
    <s v="Joann Wheeler DDS"/>
    <n v="6"/>
    <x v="3"/>
    <n v="10"/>
    <x v="0"/>
    <s v="Jun"/>
    <n v="13"/>
    <n v="6"/>
    <n v="2021"/>
    <x v="32"/>
  </r>
  <r>
    <n v="1033"/>
    <x v="1"/>
    <s v="Linda Valencia"/>
    <n v="5"/>
    <x v="3"/>
    <n v="7"/>
    <x v="2"/>
    <s v="May"/>
    <n v="11"/>
    <n v="5"/>
    <n v="2021"/>
    <x v="33"/>
  </r>
  <r>
    <n v="1034"/>
    <x v="2"/>
    <s v="Timothy Foster"/>
    <n v="3"/>
    <x v="2"/>
    <n v="10"/>
    <x v="0"/>
    <s v="Mar"/>
    <n v="1"/>
    <n v="3"/>
    <n v="2021"/>
    <x v="4"/>
  </r>
  <r>
    <n v="1035"/>
    <x v="2"/>
    <s v="Kevin Cisneros"/>
    <n v="3"/>
    <x v="2"/>
    <n v="10"/>
    <x v="0"/>
    <s v="Mar"/>
    <n v="30"/>
    <n v="3"/>
    <n v="2021"/>
    <x v="34"/>
  </r>
  <r>
    <n v="1036"/>
    <x v="0"/>
    <s v="Steven Elliott"/>
    <n v="9"/>
    <x v="0"/>
    <n v="2"/>
    <x v="1"/>
    <s v="Sep"/>
    <n v="25"/>
    <n v="9"/>
    <n v="2021"/>
    <x v="35"/>
  </r>
  <r>
    <n v="1037"/>
    <x v="2"/>
    <s v="Lisa Martinez"/>
    <n v="8"/>
    <x v="0"/>
    <n v="9"/>
    <x v="0"/>
    <s v="Aug"/>
    <n v="13"/>
    <n v="8"/>
    <n v="2021"/>
    <x v="36"/>
  </r>
  <r>
    <n v="1038"/>
    <x v="0"/>
    <s v="Timothy Thomas"/>
    <n v="7"/>
    <x v="0"/>
    <n v="10"/>
    <x v="0"/>
    <s v="Jul"/>
    <n v="1"/>
    <n v="7"/>
    <n v="2021"/>
    <x v="37"/>
  </r>
  <r>
    <n v="1039"/>
    <x v="0"/>
    <s v="Daniel Adams"/>
    <n v="4"/>
    <x v="3"/>
    <n v="10"/>
    <x v="0"/>
    <s v="Apr"/>
    <n v="28"/>
    <n v="4"/>
    <n v="2021"/>
    <x v="38"/>
  </r>
  <r>
    <n v="1040"/>
    <x v="1"/>
    <s v="Stephanie Walker"/>
    <n v="3"/>
    <x v="2"/>
    <n v="1"/>
    <x v="1"/>
    <s v="Mar"/>
    <n v="14"/>
    <n v="3"/>
    <n v="2021"/>
    <x v="39"/>
  </r>
  <r>
    <n v="1041"/>
    <x v="2"/>
    <s v="Robert Richards"/>
    <n v="4"/>
    <x v="3"/>
    <n v="8"/>
    <x v="2"/>
    <s v="Apr"/>
    <n v="2"/>
    <n v="4"/>
    <n v="2021"/>
    <x v="40"/>
  </r>
  <r>
    <n v="1042"/>
    <x v="2"/>
    <s v="Amy Reeves"/>
    <n v="4"/>
    <x v="3"/>
    <n v="2"/>
    <x v="1"/>
    <s v="Apr"/>
    <n v="10"/>
    <n v="4"/>
    <n v="2021"/>
    <x v="41"/>
  </r>
  <r>
    <n v="1043"/>
    <x v="2"/>
    <s v="John Key"/>
    <n v="3"/>
    <x v="2"/>
    <n v="10"/>
    <x v="0"/>
    <s v="Mar"/>
    <n v="24"/>
    <n v="3"/>
    <n v="2021"/>
    <x v="28"/>
  </r>
  <r>
    <n v="1044"/>
    <x v="0"/>
    <s v="Samuel Ayala"/>
    <n v="2"/>
    <x v="2"/>
    <n v="10"/>
    <x v="0"/>
    <s v="Feb"/>
    <n v="11"/>
    <n v="2"/>
    <n v="2021"/>
    <x v="42"/>
  </r>
  <r>
    <n v="1045"/>
    <x v="0"/>
    <s v="Tanya Johnson"/>
    <n v="4"/>
    <x v="3"/>
    <n v="7"/>
    <x v="2"/>
    <s v="Apr"/>
    <n v="14"/>
    <n v="4"/>
    <n v="2021"/>
    <x v="43"/>
  </r>
  <r>
    <n v="1046"/>
    <x v="0"/>
    <s v="Rachel Simpson"/>
    <n v="6"/>
    <x v="3"/>
    <n v="10"/>
    <x v="0"/>
    <s v="Jun"/>
    <n v="4"/>
    <n v="6"/>
    <n v="2021"/>
    <x v="44"/>
  </r>
  <r>
    <n v="1047"/>
    <x v="1"/>
    <s v="Debbie Gould"/>
    <n v="3"/>
    <x v="2"/>
    <n v="4"/>
    <x v="1"/>
    <s v="Mar"/>
    <n v="14"/>
    <n v="3"/>
    <n v="2021"/>
    <x v="39"/>
  </r>
  <r>
    <n v="1048"/>
    <x v="1"/>
    <s v="David Mueller"/>
    <n v="8"/>
    <x v="0"/>
    <n v="6"/>
    <x v="1"/>
    <s v="Aug"/>
    <n v="25"/>
    <n v="8"/>
    <n v="2021"/>
    <x v="45"/>
  </r>
  <r>
    <n v="1049"/>
    <x v="1"/>
    <s v="William Hernandez"/>
    <n v="6"/>
    <x v="3"/>
    <n v="1"/>
    <x v="1"/>
    <s v="Jun"/>
    <n v="22"/>
    <n v="6"/>
    <n v="2021"/>
    <x v="46"/>
  </r>
  <r>
    <n v="1050"/>
    <x v="2"/>
    <s v="Nicholas Cox"/>
    <n v="10"/>
    <x v="1"/>
    <n v="0"/>
    <x v="1"/>
    <s v="Oct"/>
    <n v="14"/>
    <n v="10"/>
    <n v="2021"/>
    <x v="47"/>
  </r>
  <r>
    <n v="1051"/>
    <x v="1"/>
    <s v="Tim Patterson"/>
    <n v="7"/>
    <x v="0"/>
    <n v="10"/>
    <x v="0"/>
    <s v="Jul"/>
    <n v="5"/>
    <n v="7"/>
    <n v="2021"/>
    <x v="48"/>
  </r>
  <r>
    <n v="1052"/>
    <x v="0"/>
    <s v="Ashley Gentry"/>
    <n v="9"/>
    <x v="0"/>
    <n v="0"/>
    <x v="1"/>
    <s v="Sep"/>
    <n v="14"/>
    <n v="9"/>
    <n v="2021"/>
    <x v="49"/>
  </r>
  <r>
    <n v="1053"/>
    <x v="1"/>
    <s v="Tammy Mason"/>
    <n v="12"/>
    <x v="1"/>
    <n v="5"/>
    <x v="1"/>
    <s v="Dec"/>
    <n v="23"/>
    <n v="12"/>
    <n v="2021"/>
    <x v="50"/>
  </r>
  <r>
    <n v="1054"/>
    <x v="2"/>
    <s v="Desiree Flores"/>
    <n v="12"/>
    <x v="1"/>
    <n v="8"/>
    <x v="2"/>
    <s v="Dec"/>
    <n v="2"/>
    <n v="12"/>
    <n v="2021"/>
    <x v="51"/>
  </r>
  <r>
    <n v="1055"/>
    <x v="1"/>
    <s v="Daniel Kelly"/>
    <n v="2"/>
    <x v="2"/>
    <n v="0"/>
    <x v="1"/>
    <s v="Feb"/>
    <n v="26"/>
    <n v="2"/>
    <n v="2021"/>
    <x v="52"/>
  </r>
  <r>
    <n v="1056"/>
    <x v="0"/>
    <s v="Brian Wright"/>
    <n v="3"/>
    <x v="2"/>
    <n v="8"/>
    <x v="2"/>
    <s v="Mar"/>
    <n v="15"/>
    <n v="3"/>
    <n v="2021"/>
    <x v="53"/>
  </r>
  <r>
    <n v="1057"/>
    <x v="0"/>
    <s v="Louis Lopez"/>
    <n v="2"/>
    <x v="2"/>
    <n v="10"/>
    <x v="0"/>
    <s v="Feb"/>
    <n v="24"/>
    <n v="2"/>
    <n v="2021"/>
    <x v="54"/>
  </r>
  <r>
    <n v="1058"/>
    <x v="1"/>
    <s v="Jessica Adams"/>
    <n v="10"/>
    <x v="1"/>
    <n v="2"/>
    <x v="1"/>
    <s v="Oct"/>
    <n v="27"/>
    <n v="10"/>
    <n v="2021"/>
    <x v="55"/>
  </r>
  <r>
    <n v="1059"/>
    <x v="1"/>
    <s v="Robert Crawford"/>
    <n v="2"/>
    <x v="2"/>
    <n v="5"/>
    <x v="1"/>
    <s v="Feb"/>
    <n v="13"/>
    <n v="2"/>
    <n v="2021"/>
    <x v="56"/>
  </r>
  <r>
    <n v="1060"/>
    <x v="0"/>
    <s v="Christine Young"/>
    <n v="8"/>
    <x v="0"/>
    <n v="9"/>
    <x v="0"/>
    <s v="Aug"/>
    <n v="6"/>
    <n v="8"/>
    <n v="2021"/>
    <x v="57"/>
  </r>
  <r>
    <n v="1061"/>
    <x v="2"/>
    <s v="Teresa Evans"/>
    <n v="8"/>
    <x v="0"/>
    <n v="5"/>
    <x v="1"/>
    <s v="Aug"/>
    <n v="13"/>
    <n v="8"/>
    <n v="2021"/>
    <x v="36"/>
  </r>
  <r>
    <n v="1062"/>
    <x v="0"/>
    <s v="Carla Bullock"/>
    <n v="1"/>
    <x v="2"/>
    <n v="7"/>
    <x v="2"/>
    <s v="Jan"/>
    <n v="24"/>
    <n v="1"/>
    <n v="2021"/>
    <x v="58"/>
  </r>
  <r>
    <n v="1063"/>
    <x v="2"/>
    <s v="Bryan Smith"/>
    <n v="2"/>
    <x v="2"/>
    <n v="9"/>
    <x v="0"/>
    <s v="Feb"/>
    <n v="3"/>
    <n v="2"/>
    <n v="2021"/>
    <x v="59"/>
  </r>
  <r>
    <n v="1064"/>
    <x v="1"/>
    <s v="Jorge Foster"/>
    <n v="4"/>
    <x v="3"/>
    <n v="1"/>
    <x v="1"/>
    <s v="Apr"/>
    <n v="10"/>
    <n v="4"/>
    <n v="2021"/>
    <x v="41"/>
  </r>
  <r>
    <n v="1065"/>
    <x v="2"/>
    <s v="Bruce Bruce"/>
    <n v="4"/>
    <x v="3"/>
    <n v="5"/>
    <x v="1"/>
    <s v="Apr"/>
    <n v="6"/>
    <n v="4"/>
    <n v="2021"/>
    <x v="60"/>
  </r>
  <r>
    <n v="1066"/>
    <x v="1"/>
    <s v="Jennifer Garcia"/>
    <n v="7"/>
    <x v="0"/>
    <n v="4"/>
    <x v="1"/>
    <s v="Jul"/>
    <n v="16"/>
    <n v="7"/>
    <n v="2021"/>
    <x v="61"/>
  </r>
  <r>
    <n v="1067"/>
    <x v="2"/>
    <s v="Jamie Patton"/>
    <n v="3"/>
    <x v="2"/>
    <n v="8"/>
    <x v="2"/>
    <s v="Mar"/>
    <n v="15"/>
    <n v="3"/>
    <n v="2021"/>
    <x v="53"/>
  </r>
  <r>
    <n v="1068"/>
    <x v="0"/>
    <s v="Sandra Kelley"/>
    <n v="9"/>
    <x v="0"/>
    <n v="0"/>
    <x v="1"/>
    <s v="Sep"/>
    <n v="24"/>
    <n v="9"/>
    <n v="2021"/>
    <x v="62"/>
  </r>
  <r>
    <n v="1069"/>
    <x v="1"/>
    <s v="Scott Collins"/>
    <n v="3"/>
    <x v="2"/>
    <n v="9"/>
    <x v="0"/>
    <s v="Mar"/>
    <n v="7"/>
    <n v="3"/>
    <n v="2021"/>
    <x v="63"/>
  </r>
  <r>
    <n v="1070"/>
    <x v="1"/>
    <s v="Laura Fuller"/>
    <n v="12"/>
    <x v="1"/>
    <n v="8"/>
    <x v="2"/>
    <s v="Dec"/>
    <n v="12"/>
    <n v="12"/>
    <n v="2021"/>
    <x v="64"/>
  </r>
  <r>
    <n v="1071"/>
    <x v="2"/>
    <s v="Jeremy Coleman"/>
    <n v="6"/>
    <x v="3"/>
    <n v="8"/>
    <x v="2"/>
    <s v="Jun"/>
    <n v="22"/>
    <n v="6"/>
    <n v="2021"/>
    <x v="46"/>
  </r>
  <r>
    <n v="1072"/>
    <x v="1"/>
    <s v="Brian Stanton"/>
    <n v="11"/>
    <x v="1"/>
    <n v="7"/>
    <x v="2"/>
    <s v="Nov"/>
    <n v="27"/>
    <n v="11"/>
    <n v="2021"/>
    <x v="65"/>
  </r>
  <r>
    <n v="1073"/>
    <x v="2"/>
    <s v="Brandi Smith"/>
    <n v="12"/>
    <x v="1"/>
    <n v="8"/>
    <x v="2"/>
    <s v="Dec"/>
    <n v="25"/>
    <n v="12"/>
    <n v="2021"/>
    <x v="2"/>
  </r>
  <r>
    <n v="1074"/>
    <x v="0"/>
    <s v="Brandy Cruz"/>
    <n v="7"/>
    <x v="0"/>
    <n v="2"/>
    <x v="1"/>
    <s v="Jul"/>
    <n v="1"/>
    <n v="7"/>
    <n v="2021"/>
    <x v="37"/>
  </r>
  <r>
    <n v="1075"/>
    <x v="1"/>
    <s v="Brittney Barry"/>
    <n v="7"/>
    <x v="0"/>
    <n v="9"/>
    <x v="0"/>
    <s v="Jul"/>
    <n v="13"/>
    <n v="7"/>
    <n v="2021"/>
    <x v="66"/>
  </r>
  <r>
    <n v="1076"/>
    <x v="2"/>
    <s v="Margaret Ryan"/>
    <n v="5"/>
    <x v="3"/>
    <n v="1"/>
    <x v="1"/>
    <s v="May"/>
    <n v="23"/>
    <n v="5"/>
    <n v="2021"/>
    <x v="67"/>
  </r>
  <r>
    <n v="1077"/>
    <x v="0"/>
    <s v="Rachel Kramer"/>
    <n v="5"/>
    <x v="3"/>
    <n v="10"/>
    <x v="0"/>
    <s v="May"/>
    <n v="9"/>
    <n v="5"/>
    <n v="2021"/>
    <x v="68"/>
  </r>
  <r>
    <n v="1078"/>
    <x v="0"/>
    <s v="Anthony Salazar"/>
    <n v="3"/>
    <x v="2"/>
    <n v="10"/>
    <x v="0"/>
    <s v="Mar"/>
    <n v="11"/>
    <n v="3"/>
    <n v="2021"/>
    <x v="24"/>
  </r>
  <r>
    <n v="1079"/>
    <x v="2"/>
    <s v="Patrick Carey"/>
    <n v="4"/>
    <x v="3"/>
    <n v="8"/>
    <x v="2"/>
    <s v="Apr"/>
    <n v="22"/>
    <n v="4"/>
    <n v="2021"/>
    <x v="69"/>
  </r>
  <r>
    <n v="1080"/>
    <x v="0"/>
    <s v="Corey Strong"/>
    <n v="1"/>
    <x v="2"/>
    <n v="10"/>
    <x v="0"/>
    <s v="Jan"/>
    <n v="16"/>
    <n v="1"/>
    <n v="2021"/>
    <x v="70"/>
  </r>
  <r>
    <n v="1081"/>
    <x v="1"/>
    <s v="Lori Moore"/>
    <n v="3"/>
    <x v="2"/>
    <n v="8"/>
    <x v="2"/>
    <s v="Mar"/>
    <n v="28"/>
    <n v="3"/>
    <n v="2021"/>
    <x v="7"/>
  </r>
  <r>
    <n v="1082"/>
    <x v="1"/>
    <s v="Roger Reid"/>
    <n v="1"/>
    <x v="2"/>
    <n v="10"/>
    <x v="0"/>
    <s v="Jan"/>
    <n v="1"/>
    <n v="1"/>
    <n v="2021"/>
    <x v="71"/>
  </r>
  <r>
    <n v="1083"/>
    <x v="2"/>
    <s v="Amanda Reed"/>
    <n v="6"/>
    <x v="3"/>
    <n v="10"/>
    <x v="0"/>
    <s v="Jun"/>
    <n v="24"/>
    <n v="6"/>
    <n v="2021"/>
    <x v="72"/>
  </r>
  <r>
    <n v="1084"/>
    <x v="1"/>
    <s v="Nicole Gallagher"/>
    <n v="11"/>
    <x v="1"/>
    <n v="3"/>
    <x v="1"/>
    <s v="Nov"/>
    <n v="14"/>
    <n v="11"/>
    <n v="2021"/>
    <x v="73"/>
  </r>
  <r>
    <n v="1085"/>
    <x v="0"/>
    <s v="Christina Ellis"/>
    <n v="9"/>
    <x v="0"/>
    <n v="10"/>
    <x v="0"/>
    <s v="Sep"/>
    <n v="28"/>
    <n v="9"/>
    <n v="2021"/>
    <x v="74"/>
  </r>
  <r>
    <n v="1086"/>
    <x v="1"/>
    <s v="Kaitlin Soto"/>
    <n v="5"/>
    <x v="3"/>
    <n v="7"/>
    <x v="2"/>
    <s v="May"/>
    <n v="15"/>
    <n v="5"/>
    <n v="2021"/>
    <x v="75"/>
  </r>
  <r>
    <n v="1087"/>
    <x v="1"/>
    <s v="Jonathan Anderson"/>
    <n v="12"/>
    <x v="1"/>
    <n v="9"/>
    <x v="0"/>
    <s v="Dec"/>
    <n v="24"/>
    <n v="12"/>
    <n v="2021"/>
    <x v="76"/>
  </r>
  <r>
    <n v="1088"/>
    <x v="0"/>
    <s v="Wayne Hicks"/>
    <n v="10"/>
    <x v="1"/>
    <n v="0"/>
    <x v="1"/>
    <s v="Oct"/>
    <n v="2"/>
    <n v="10"/>
    <n v="2021"/>
    <x v="77"/>
  </r>
  <r>
    <n v="1089"/>
    <x v="0"/>
    <s v="Anna Turner"/>
    <n v="5"/>
    <x v="3"/>
    <n v="6"/>
    <x v="1"/>
    <s v="May"/>
    <n v="3"/>
    <n v="5"/>
    <n v="2021"/>
    <x v="78"/>
  </r>
  <r>
    <n v="1090"/>
    <x v="2"/>
    <s v="Kimberly Nichols"/>
    <n v="12"/>
    <x v="1"/>
    <n v="9"/>
    <x v="0"/>
    <s v="Dec"/>
    <n v="12"/>
    <n v="12"/>
    <n v="2021"/>
    <x v="64"/>
  </r>
  <r>
    <n v="1091"/>
    <x v="2"/>
    <s v="Kyle Simpson"/>
    <n v="10"/>
    <x v="1"/>
    <n v="10"/>
    <x v="0"/>
    <s v="Oct"/>
    <n v="1"/>
    <n v="10"/>
    <n v="2021"/>
    <x v="3"/>
  </r>
  <r>
    <n v="1092"/>
    <x v="0"/>
    <s v="Dustin Silva"/>
    <n v="6"/>
    <x v="3"/>
    <n v="0"/>
    <x v="1"/>
    <s v="Jun"/>
    <n v="15"/>
    <n v="6"/>
    <n v="2021"/>
    <x v="79"/>
  </r>
  <r>
    <n v="1093"/>
    <x v="0"/>
    <s v="Chris Lawrence"/>
    <n v="12"/>
    <x v="1"/>
    <n v="5"/>
    <x v="1"/>
    <s v="Dec"/>
    <n v="15"/>
    <n v="12"/>
    <n v="2021"/>
    <x v="80"/>
  </r>
  <r>
    <n v="1094"/>
    <x v="2"/>
    <s v="Cassandra Martin MD"/>
    <n v="6"/>
    <x v="3"/>
    <n v="8"/>
    <x v="2"/>
    <s v="Jun"/>
    <n v="3"/>
    <n v="6"/>
    <n v="2021"/>
    <x v="81"/>
  </r>
  <r>
    <n v="1095"/>
    <x v="2"/>
    <s v="Douglas Baxter"/>
    <n v="7"/>
    <x v="0"/>
    <n v="7"/>
    <x v="2"/>
    <s v="Jul"/>
    <n v="11"/>
    <n v="7"/>
    <n v="2021"/>
    <x v="82"/>
  </r>
  <r>
    <n v="1096"/>
    <x v="2"/>
    <s v="John Blackburn"/>
    <n v="3"/>
    <x v="2"/>
    <n v="5"/>
    <x v="1"/>
    <s v="Mar"/>
    <n v="31"/>
    <n v="3"/>
    <n v="2021"/>
    <x v="83"/>
  </r>
  <r>
    <n v="1097"/>
    <x v="2"/>
    <s v="Matthew Schwartz"/>
    <n v="4"/>
    <x v="3"/>
    <n v="9"/>
    <x v="0"/>
    <s v="Apr"/>
    <n v="15"/>
    <n v="4"/>
    <n v="2021"/>
    <x v="84"/>
  </r>
  <r>
    <n v="1098"/>
    <x v="2"/>
    <s v="Daniel Miller"/>
    <n v="3"/>
    <x v="2"/>
    <n v="5"/>
    <x v="1"/>
    <s v="Mar"/>
    <n v="22"/>
    <n v="3"/>
    <n v="2021"/>
    <x v="85"/>
  </r>
  <r>
    <n v="1099"/>
    <x v="2"/>
    <s v="Robyn Smith"/>
    <n v="5"/>
    <x v="3"/>
    <n v="5"/>
    <x v="1"/>
    <s v="May"/>
    <n v="8"/>
    <n v="5"/>
    <n v="2021"/>
    <x v="86"/>
  </r>
  <r>
    <n v="1100"/>
    <x v="0"/>
    <s v="James Cooper"/>
    <n v="11"/>
    <x v="1"/>
    <n v="5"/>
    <x v="1"/>
    <s v="Nov"/>
    <n v="18"/>
    <n v="11"/>
    <n v="2021"/>
    <x v="87"/>
  </r>
  <r>
    <n v="1101"/>
    <x v="1"/>
    <s v="Sonya Harding"/>
    <n v="8"/>
    <x v="0"/>
    <n v="10"/>
    <x v="0"/>
    <s v="Aug"/>
    <n v="28"/>
    <n v="8"/>
    <n v="2021"/>
    <x v="88"/>
  </r>
  <r>
    <n v="1102"/>
    <x v="1"/>
    <s v="David Barber"/>
    <n v="7"/>
    <x v="0"/>
    <n v="10"/>
    <x v="0"/>
    <s v="Jul"/>
    <n v="17"/>
    <n v="7"/>
    <n v="2021"/>
    <x v="89"/>
  </r>
  <r>
    <n v="1103"/>
    <x v="2"/>
    <s v="John Butler"/>
    <n v="5"/>
    <x v="3"/>
    <n v="6"/>
    <x v="1"/>
    <s v="May"/>
    <n v="13"/>
    <n v="5"/>
    <n v="2021"/>
    <x v="90"/>
  </r>
  <r>
    <n v="1104"/>
    <x v="2"/>
    <s v="Kevin Blankenship"/>
    <n v="6"/>
    <x v="3"/>
    <n v="8"/>
    <x v="2"/>
    <s v="Jun"/>
    <n v="6"/>
    <n v="6"/>
    <n v="2021"/>
    <x v="91"/>
  </r>
  <r>
    <n v="1105"/>
    <x v="1"/>
    <s v="Lacey Reyes"/>
    <n v="9"/>
    <x v="0"/>
    <n v="7"/>
    <x v="2"/>
    <s v="Sep"/>
    <n v="22"/>
    <n v="9"/>
    <n v="2021"/>
    <x v="92"/>
  </r>
  <r>
    <n v="1106"/>
    <x v="2"/>
    <s v="Monica Wilson"/>
    <n v="2"/>
    <x v="2"/>
    <n v="6"/>
    <x v="1"/>
    <s v="Feb"/>
    <n v="6"/>
    <n v="2"/>
    <n v="2021"/>
    <x v="93"/>
  </r>
  <r>
    <n v="1107"/>
    <x v="2"/>
    <s v="Taylor Smith"/>
    <n v="7"/>
    <x v="0"/>
    <n v="7"/>
    <x v="2"/>
    <s v="Jul"/>
    <n v="10"/>
    <n v="7"/>
    <n v="2021"/>
    <x v="94"/>
  </r>
  <r>
    <n v="1108"/>
    <x v="1"/>
    <s v="Margaret Boyd"/>
    <n v="7"/>
    <x v="0"/>
    <n v="9"/>
    <x v="0"/>
    <s v="Jul"/>
    <n v="25"/>
    <n v="7"/>
    <n v="2021"/>
    <x v="95"/>
  </r>
  <r>
    <n v="1109"/>
    <x v="1"/>
    <s v="Raymond Jackson"/>
    <n v="12"/>
    <x v="1"/>
    <n v="1"/>
    <x v="1"/>
    <s v="Dec"/>
    <n v="25"/>
    <n v="12"/>
    <n v="2021"/>
    <x v="2"/>
  </r>
  <r>
    <n v="1110"/>
    <x v="0"/>
    <s v="Bryan Jacobson"/>
    <n v="8"/>
    <x v="0"/>
    <n v="10"/>
    <x v="0"/>
    <s v="Aug"/>
    <n v="24"/>
    <n v="8"/>
    <n v="2021"/>
    <x v="96"/>
  </r>
  <r>
    <n v="1111"/>
    <x v="1"/>
    <s v="Shawn Watson"/>
    <n v="12"/>
    <x v="1"/>
    <n v="10"/>
    <x v="0"/>
    <s v="Dec"/>
    <n v="20"/>
    <n v="12"/>
    <n v="2021"/>
    <x v="97"/>
  </r>
  <r>
    <n v="1112"/>
    <x v="0"/>
    <s v="Robert Thomas"/>
    <n v="9"/>
    <x v="0"/>
    <n v="10"/>
    <x v="0"/>
    <s v="Sep"/>
    <n v="14"/>
    <n v="9"/>
    <n v="2021"/>
    <x v="49"/>
  </r>
  <r>
    <n v="1113"/>
    <x v="0"/>
    <s v="Joseph Nelson"/>
    <n v="5"/>
    <x v="3"/>
    <n v="10"/>
    <x v="0"/>
    <s v="May"/>
    <n v="28"/>
    <n v="5"/>
    <n v="2021"/>
    <x v="98"/>
  </r>
  <r>
    <n v="1114"/>
    <x v="2"/>
    <s v="Frank Werner"/>
    <n v="2"/>
    <x v="2"/>
    <n v="7"/>
    <x v="2"/>
    <s v="Feb"/>
    <n v="26"/>
    <n v="2"/>
    <n v="2021"/>
    <x v="52"/>
  </r>
  <r>
    <n v="1115"/>
    <x v="0"/>
    <s v="Rebekah Hernandez"/>
    <n v="5"/>
    <x v="3"/>
    <n v="3"/>
    <x v="1"/>
    <s v="May"/>
    <n v="19"/>
    <n v="5"/>
    <n v="2021"/>
    <x v="99"/>
  </r>
  <r>
    <n v="1116"/>
    <x v="2"/>
    <s v="Michelle Wallace"/>
    <n v="4"/>
    <x v="3"/>
    <n v="6"/>
    <x v="1"/>
    <s v="Apr"/>
    <n v="30"/>
    <n v="4"/>
    <n v="2021"/>
    <x v="100"/>
  </r>
  <r>
    <n v="1117"/>
    <x v="1"/>
    <s v="Jasmine Campbell"/>
    <n v="1"/>
    <x v="2"/>
    <n v="8"/>
    <x v="2"/>
    <s v="Jan"/>
    <n v="4"/>
    <n v="1"/>
    <n v="2021"/>
    <x v="101"/>
  </r>
  <r>
    <n v="1118"/>
    <x v="1"/>
    <s v="Kayla Hill"/>
    <n v="10"/>
    <x v="1"/>
    <n v="7"/>
    <x v="2"/>
    <s v="Oct"/>
    <n v="15"/>
    <n v="10"/>
    <n v="2021"/>
    <x v="102"/>
  </r>
  <r>
    <n v="1119"/>
    <x v="1"/>
    <s v="Thomas Schwartz"/>
    <n v="11"/>
    <x v="1"/>
    <n v="10"/>
    <x v="0"/>
    <s v="Nov"/>
    <n v="21"/>
    <n v="11"/>
    <n v="2021"/>
    <x v="14"/>
  </r>
  <r>
    <n v="1120"/>
    <x v="0"/>
    <s v="Susan Bowen"/>
    <n v="12"/>
    <x v="1"/>
    <n v="6"/>
    <x v="1"/>
    <s v="Dec"/>
    <n v="30"/>
    <n v="12"/>
    <n v="2021"/>
    <x v="103"/>
  </r>
  <r>
    <n v="1121"/>
    <x v="2"/>
    <s v="Maria Strickland"/>
    <n v="12"/>
    <x v="1"/>
    <n v="10"/>
    <x v="0"/>
    <s v="Dec"/>
    <n v="23"/>
    <n v="12"/>
    <n v="2021"/>
    <x v="50"/>
  </r>
  <r>
    <n v="1122"/>
    <x v="2"/>
    <s v="Heidi Stewart"/>
    <n v="8"/>
    <x v="0"/>
    <n v="10"/>
    <x v="0"/>
    <s v="Aug"/>
    <n v="25"/>
    <n v="8"/>
    <n v="2021"/>
    <x v="45"/>
  </r>
  <r>
    <n v="1123"/>
    <x v="0"/>
    <s v="Deborah Morrow"/>
    <n v="6"/>
    <x v="3"/>
    <n v="4"/>
    <x v="1"/>
    <s v="Jun"/>
    <n v="30"/>
    <n v="6"/>
    <n v="2021"/>
    <x v="104"/>
  </r>
  <r>
    <n v="1124"/>
    <x v="1"/>
    <s v="Richard Castillo"/>
    <n v="4"/>
    <x v="3"/>
    <n v="5"/>
    <x v="1"/>
    <s v="Apr"/>
    <n v="19"/>
    <n v="4"/>
    <n v="2021"/>
    <x v="105"/>
  </r>
  <r>
    <n v="1125"/>
    <x v="2"/>
    <s v="Kristin Campbell"/>
    <n v="9"/>
    <x v="0"/>
    <n v="6"/>
    <x v="1"/>
    <s v="Sep"/>
    <n v="27"/>
    <n v="9"/>
    <n v="2021"/>
    <x v="106"/>
  </r>
  <r>
    <n v="1126"/>
    <x v="2"/>
    <s v="Dr. Charles Brown"/>
    <n v="11"/>
    <x v="1"/>
    <n v="10"/>
    <x v="0"/>
    <s v="Nov"/>
    <n v="10"/>
    <n v="11"/>
    <n v="2021"/>
    <x v="107"/>
  </r>
  <r>
    <n v="1127"/>
    <x v="1"/>
    <s v="James Thomas"/>
    <n v="8"/>
    <x v="0"/>
    <n v="10"/>
    <x v="0"/>
    <s v="Aug"/>
    <n v="6"/>
    <n v="8"/>
    <n v="2021"/>
    <x v="57"/>
  </r>
  <r>
    <n v="1128"/>
    <x v="1"/>
    <s v="Paul Kelly"/>
    <n v="2"/>
    <x v="2"/>
    <n v="4"/>
    <x v="1"/>
    <s v="Feb"/>
    <n v="14"/>
    <n v="2"/>
    <n v="2021"/>
    <x v="108"/>
  </r>
  <r>
    <n v="1129"/>
    <x v="0"/>
    <s v="Carl Morales"/>
    <n v="10"/>
    <x v="1"/>
    <n v="10"/>
    <x v="0"/>
    <s v="Oct"/>
    <n v="24"/>
    <n v="10"/>
    <n v="2021"/>
    <x v="109"/>
  </r>
  <r>
    <n v="1130"/>
    <x v="0"/>
    <s v="Ian Thompson"/>
    <n v="10"/>
    <x v="1"/>
    <n v="7"/>
    <x v="2"/>
    <s v="Oct"/>
    <n v="15"/>
    <n v="10"/>
    <n v="2021"/>
    <x v="102"/>
  </r>
  <r>
    <n v="1131"/>
    <x v="1"/>
    <s v="Mary Lewis"/>
    <n v="12"/>
    <x v="1"/>
    <n v="0"/>
    <x v="1"/>
    <s v="Dec"/>
    <n v="20"/>
    <n v="12"/>
    <n v="2021"/>
    <x v="97"/>
  </r>
  <r>
    <n v="1132"/>
    <x v="0"/>
    <s v="Benjamin Collins MD"/>
    <n v="4"/>
    <x v="3"/>
    <n v="10"/>
    <x v="0"/>
    <s v="Apr"/>
    <n v="27"/>
    <n v="4"/>
    <n v="2021"/>
    <x v="110"/>
  </r>
  <r>
    <n v="1133"/>
    <x v="1"/>
    <s v="Claire Park"/>
    <n v="7"/>
    <x v="0"/>
    <n v="8"/>
    <x v="2"/>
    <s v="Jul"/>
    <n v="9"/>
    <n v="7"/>
    <n v="2021"/>
    <x v="111"/>
  </r>
  <r>
    <n v="1134"/>
    <x v="2"/>
    <s v="Ryan Marquez"/>
    <n v="9"/>
    <x v="0"/>
    <n v="9"/>
    <x v="0"/>
    <s v="Sep"/>
    <n v="14"/>
    <n v="9"/>
    <n v="2021"/>
    <x v="49"/>
  </r>
  <r>
    <n v="1135"/>
    <x v="2"/>
    <s v="Michelle Bradley"/>
    <n v="1"/>
    <x v="2"/>
    <n v="10"/>
    <x v="0"/>
    <s v="Jan"/>
    <n v="15"/>
    <n v="1"/>
    <n v="2021"/>
    <x v="112"/>
  </r>
  <r>
    <n v="1136"/>
    <x v="2"/>
    <s v="Angela Perry"/>
    <n v="3"/>
    <x v="2"/>
    <n v="10"/>
    <x v="0"/>
    <s v="Mar"/>
    <n v="21"/>
    <n v="3"/>
    <n v="2021"/>
    <x v="113"/>
  </r>
  <r>
    <n v="1137"/>
    <x v="0"/>
    <s v="Stephanie Santos"/>
    <n v="9"/>
    <x v="0"/>
    <n v="10"/>
    <x v="0"/>
    <s v="Sep"/>
    <n v="15"/>
    <n v="9"/>
    <n v="2021"/>
    <x v="114"/>
  </r>
  <r>
    <n v="1138"/>
    <x v="0"/>
    <s v="Anita Kennedy"/>
    <n v="4"/>
    <x v="3"/>
    <n v="10"/>
    <x v="0"/>
    <s v="Apr"/>
    <n v="10"/>
    <n v="4"/>
    <n v="2021"/>
    <x v="41"/>
  </r>
  <r>
    <n v="1139"/>
    <x v="0"/>
    <s v="Breanna Fuentes"/>
    <n v="8"/>
    <x v="0"/>
    <n v="10"/>
    <x v="0"/>
    <s v="Aug"/>
    <n v="4"/>
    <n v="8"/>
    <n v="2021"/>
    <x v="115"/>
  </r>
  <r>
    <n v="1140"/>
    <x v="1"/>
    <s v="Teresa Price"/>
    <n v="10"/>
    <x v="1"/>
    <n v="8"/>
    <x v="2"/>
    <s v="Oct"/>
    <n v="18"/>
    <n v="10"/>
    <n v="2021"/>
    <x v="116"/>
  </r>
  <r>
    <n v="1141"/>
    <x v="1"/>
    <s v="Dr. Maureen Blackwell DVM"/>
    <n v="4"/>
    <x v="3"/>
    <n v="0"/>
    <x v="1"/>
    <s v="Apr"/>
    <n v="11"/>
    <n v="4"/>
    <n v="2021"/>
    <x v="117"/>
  </r>
  <r>
    <n v="1142"/>
    <x v="2"/>
    <s v="Alice Rocha"/>
    <n v="7"/>
    <x v="0"/>
    <n v="8"/>
    <x v="2"/>
    <s v="Jul"/>
    <n v="26"/>
    <n v="7"/>
    <n v="2021"/>
    <x v="118"/>
  </r>
  <r>
    <n v="1143"/>
    <x v="0"/>
    <s v="Kelsey Khan"/>
    <n v="2"/>
    <x v="2"/>
    <n v="9"/>
    <x v="0"/>
    <s v="Feb"/>
    <n v="13"/>
    <n v="2"/>
    <n v="2021"/>
    <x v="56"/>
  </r>
  <r>
    <n v="1144"/>
    <x v="1"/>
    <s v="Jennifer Wall"/>
    <n v="11"/>
    <x v="1"/>
    <n v="9"/>
    <x v="0"/>
    <s v="Nov"/>
    <n v="30"/>
    <n v="11"/>
    <n v="2021"/>
    <x v="119"/>
  </r>
  <r>
    <n v="1145"/>
    <x v="1"/>
    <s v="Misty Buckley"/>
    <n v="7"/>
    <x v="0"/>
    <n v="3"/>
    <x v="1"/>
    <s v="Jul"/>
    <n v="18"/>
    <n v="7"/>
    <n v="2021"/>
    <x v="120"/>
  </r>
  <r>
    <n v="1146"/>
    <x v="1"/>
    <s v="Natalie Campbell"/>
    <n v="2"/>
    <x v="2"/>
    <n v="10"/>
    <x v="0"/>
    <s v="Feb"/>
    <n v="18"/>
    <n v="2"/>
    <n v="2021"/>
    <x v="121"/>
  </r>
  <r>
    <n v="1147"/>
    <x v="1"/>
    <s v="Brenda Carter"/>
    <n v="3"/>
    <x v="2"/>
    <n v="10"/>
    <x v="0"/>
    <s v="Mar"/>
    <n v="6"/>
    <n v="3"/>
    <n v="2021"/>
    <x v="122"/>
  </r>
  <r>
    <n v="1148"/>
    <x v="1"/>
    <s v="Tina Mitchell"/>
    <n v="6"/>
    <x v="3"/>
    <n v="0"/>
    <x v="1"/>
    <s v="Jun"/>
    <n v="3"/>
    <n v="6"/>
    <n v="2021"/>
    <x v="81"/>
  </r>
  <r>
    <n v="1149"/>
    <x v="2"/>
    <s v="Elizabeth Schmitt"/>
    <n v="11"/>
    <x v="1"/>
    <n v="9"/>
    <x v="0"/>
    <s v="Nov"/>
    <n v="22"/>
    <n v="11"/>
    <n v="2021"/>
    <x v="123"/>
  </r>
  <r>
    <n v="1150"/>
    <x v="0"/>
    <s v="Michael Vasquez"/>
    <n v="8"/>
    <x v="0"/>
    <n v="10"/>
    <x v="0"/>
    <s v="Aug"/>
    <n v="15"/>
    <n v="8"/>
    <n v="2021"/>
    <x v="124"/>
  </r>
  <r>
    <n v="1151"/>
    <x v="1"/>
    <s v="Kirsten Smith"/>
    <n v="7"/>
    <x v="0"/>
    <n v="10"/>
    <x v="0"/>
    <s v="Jul"/>
    <n v="18"/>
    <n v="7"/>
    <n v="2021"/>
    <x v="120"/>
  </r>
  <r>
    <n v="1152"/>
    <x v="2"/>
    <s v="Vincent Hardy"/>
    <n v="5"/>
    <x v="3"/>
    <n v="8"/>
    <x v="2"/>
    <s v="May"/>
    <n v="31"/>
    <n v="5"/>
    <n v="2021"/>
    <x v="125"/>
  </r>
  <r>
    <n v="1153"/>
    <x v="0"/>
    <s v="Julie Proctor"/>
    <n v="12"/>
    <x v="1"/>
    <n v="10"/>
    <x v="0"/>
    <s v="Dec"/>
    <n v="15"/>
    <n v="12"/>
    <n v="2021"/>
    <x v="80"/>
  </r>
  <r>
    <n v="1154"/>
    <x v="0"/>
    <s v="Mrs. Brittany Shepherd"/>
    <n v="4"/>
    <x v="3"/>
    <n v="8"/>
    <x v="2"/>
    <s v="Apr"/>
    <n v="1"/>
    <n v="4"/>
    <n v="2021"/>
    <x v="126"/>
  </r>
  <r>
    <n v="1155"/>
    <x v="1"/>
    <s v="Tonya Smith"/>
    <n v="9"/>
    <x v="0"/>
    <n v="8"/>
    <x v="2"/>
    <s v="Sep"/>
    <n v="15"/>
    <n v="9"/>
    <n v="2021"/>
    <x v="114"/>
  </r>
  <r>
    <n v="1156"/>
    <x v="0"/>
    <s v="Brian Wallace"/>
    <n v="5"/>
    <x v="3"/>
    <n v="3"/>
    <x v="1"/>
    <s v="May"/>
    <n v="24"/>
    <n v="5"/>
    <n v="2021"/>
    <x v="127"/>
  </r>
  <r>
    <n v="1157"/>
    <x v="2"/>
    <s v="Wendy Hammond"/>
    <n v="5"/>
    <x v="3"/>
    <n v="9"/>
    <x v="0"/>
    <s v="May"/>
    <n v="23"/>
    <n v="5"/>
    <n v="2021"/>
    <x v="67"/>
  </r>
  <r>
    <n v="1158"/>
    <x v="1"/>
    <s v="Paul Pratt"/>
    <n v="11"/>
    <x v="1"/>
    <n v="10"/>
    <x v="0"/>
    <s v="Nov"/>
    <n v="24"/>
    <n v="11"/>
    <n v="2021"/>
    <x v="128"/>
  </r>
  <r>
    <n v="1159"/>
    <x v="0"/>
    <s v="Samantha Beck"/>
    <n v="4"/>
    <x v="3"/>
    <n v="6"/>
    <x v="1"/>
    <s v="Apr"/>
    <n v="10"/>
    <n v="4"/>
    <n v="2021"/>
    <x v="41"/>
  </r>
  <r>
    <n v="1160"/>
    <x v="2"/>
    <s v="Christopher Kim"/>
    <n v="5"/>
    <x v="3"/>
    <n v="10"/>
    <x v="0"/>
    <s v="May"/>
    <n v="18"/>
    <n v="5"/>
    <n v="2021"/>
    <x v="129"/>
  </r>
  <r>
    <n v="1161"/>
    <x v="1"/>
    <s v="Mark Edwards"/>
    <n v="7"/>
    <x v="0"/>
    <n v="10"/>
    <x v="0"/>
    <s v="Jul"/>
    <n v="24"/>
    <n v="7"/>
    <n v="2021"/>
    <x v="130"/>
  </r>
  <r>
    <n v="1162"/>
    <x v="0"/>
    <s v="Clinton Sanders"/>
    <n v="10"/>
    <x v="1"/>
    <n v="8"/>
    <x v="2"/>
    <s v="Oct"/>
    <n v="29"/>
    <n v="10"/>
    <n v="2021"/>
    <x v="131"/>
  </r>
  <r>
    <n v="1163"/>
    <x v="1"/>
    <s v="William George"/>
    <n v="4"/>
    <x v="3"/>
    <n v="10"/>
    <x v="0"/>
    <s v="Apr"/>
    <n v="14"/>
    <n v="4"/>
    <n v="2021"/>
    <x v="43"/>
  </r>
  <r>
    <n v="1164"/>
    <x v="1"/>
    <s v="Nicole Rodriguez"/>
    <n v="8"/>
    <x v="0"/>
    <n v="8"/>
    <x v="2"/>
    <s v="Aug"/>
    <n v="26"/>
    <n v="8"/>
    <n v="2021"/>
    <x v="132"/>
  </r>
  <r>
    <n v="1165"/>
    <x v="1"/>
    <s v="Jonathan Mcdaniel"/>
    <n v="9"/>
    <x v="0"/>
    <n v="9"/>
    <x v="0"/>
    <s v="Sep"/>
    <n v="11"/>
    <n v="9"/>
    <n v="2021"/>
    <x v="133"/>
  </r>
  <r>
    <n v="1166"/>
    <x v="1"/>
    <s v="Micheal Castillo"/>
    <n v="6"/>
    <x v="3"/>
    <n v="10"/>
    <x v="0"/>
    <s v="Jun"/>
    <n v="8"/>
    <n v="6"/>
    <n v="2021"/>
    <x v="134"/>
  </r>
  <r>
    <n v="1167"/>
    <x v="2"/>
    <s v="Edward Jimenez"/>
    <n v="7"/>
    <x v="0"/>
    <n v="6"/>
    <x v="1"/>
    <s v="Jul"/>
    <n v="28"/>
    <n v="7"/>
    <n v="2021"/>
    <x v="135"/>
  </r>
  <r>
    <n v="1168"/>
    <x v="1"/>
    <s v="Carl Adams"/>
    <n v="8"/>
    <x v="0"/>
    <n v="1"/>
    <x v="1"/>
    <s v="Aug"/>
    <n v="27"/>
    <n v="8"/>
    <n v="2021"/>
    <x v="136"/>
  </r>
  <r>
    <n v="1169"/>
    <x v="0"/>
    <s v="Rachel Ramsey"/>
    <n v="12"/>
    <x v="1"/>
    <n v="7"/>
    <x v="2"/>
    <s v="Dec"/>
    <n v="19"/>
    <n v="12"/>
    <n v="2021"/>
    <x v="137"/>
  </r>
  <r>
    <n v="1170"/>
    <x v="0"/>
    <s v="James Beard"/>
    <n v="6"/>
    <x v="3"/>
    <n v="2"/>
    <x v="1"/>
    <s v="Jun"/>
    <n v="24"/>
    <n v="6"/>
    <n v="2021"/>
    <x v="72"/>
  </r>
  <r>
    <n v="1171"/>
    <x v="2"/>
    <s v="Clarence Ross"/>
    <n v="3"/>
    <x v="2"/>
    <n v="9"/>
    <x v="0"/>
    <s v="Mar"/>
    <n v="30"/>
    <n v="3"/>
    <n v="2021"/>
    <x v="34"/>
  </r>
  <r>
    <n v="1172"/>
    <x v="1"/>
    <s v="Colleen Ramirez"/>
    <n v="8"/>
    <x v="0"/>
    <n v="10"/>
    <x v="0"/>
    <s v="Aug"/>
    <n v="3"/>
    <n v="8"/>
    <n v="2021"/>
    <x v="138"/>
  </r>
  <r>
    <n v="1173"/>
    <x v="2"/>
    <s v="Christina Lindsey"/>
    <n v="1"/>
    <x v="2"/>
    <n v="6"/>
    <x v="1"/>
    <s v="Jan"/>
    <n v="5"/>
    <n v="1"/>
    <n v="2021"/>
    <x v="139"/>
  </r>
  <r>
    <n v="1174"/>
    <x v="2"/>
    <s v="Regina Gonzalez"/>
    <n v="2"/>
    <x v="2"/>
    <n v="10"/>
    <x v="0"/>
    <s v="Feb"/>
    <n v="14"/>
    <n v="2"/>
    <n v="2021"/>
    <x v="108"/>
  </r>
  <r>
    <n v="1175"/>
    <x v="0"/>
    <s v="Zachary Harvey"/>
    <n v="8"/>
    <x v="0"/>
    <n v="0"/>
    <x v="1"/>
    <s v="Aug"/>
    <n v="22"/>
    <n v="8"/>
    <n v="2021"/>
    <x v="140"/>
  </r>
  <r>
    <n v="1176"/>
    <x v="2"/>
    <s v="Michelle Bowers"/>
    <n v="12"/>
    <x v="1"/>
    <n v="10"/>
    <x v="0"/>
    <s v="Dec"/>
    <n v="29"/>
    <n v="12"/>
    <n v="2021"/>
    <x v="16"/>
  </r>
  <r>
    <n v="1177"/>
    <x v="2"/>
    <s v="Samantha Allen"/>
    <n v="3"/>
    <x v="2"/>
    <n v="8"/>
    <x v="2"/>
    <s v="Mar"/>
    <n v="5"/>
    <n v="3"/>
    <n v="2021"/>
    <x v="141"/>
  </r>
  <r>
    <n v="1178"/>
    <x v="1"/>
    <s v="Cory Hansen"/>
    <n v="11"/>
    <x v="1"/>
    <n v="5"/>
    <x v="1"/>
    <s v="Nov"/>
    <n v="27"/>
    <n v="11"/>
    <n v="2021"/>
    <x v="65"/>
  </r>
  <r>
    <n v="1179"/>
    <x v="1"/>
    <s v="Carlos Bridges"/>
    <n v="8"/>
    <x v="0"/>
    <n v="5"/>
    <x v="1"/>
    <s v="Aug"/>
    <n v="14"/>
    <n v="8"/>
    <n v="2021"/>
    <x v="142"/>
  </r>
  <r>
    <n v="1180"/>
    <x v="0"/>
    <s v="Rachel Massey"/>
    <n v="4"/>
    <x v="3"/>
    <n v="10"/>
    <x v="0"/>
    <s v="Apr"/>
    <n v="16"/>
    <n v="4"/>
    <n v="2021"/>
    <x v="143"/>
  </r>
  <r>
    <n v="1181"/>
    <x v="2"/>
    <s v="Chad Bender"/>
    <n v="8"/>
    <x v="0"/>
    <n v="5"/>
    <x v="1"/>
    <s v="Aug"/>
    <n v="4"/>
    <n v="8"/>
    <n v="2021"/>
    <x v="115"/>
  </r>
  <r>
    <n v="1182"/>
    <x v="2"/>
    <s v="Robert Fox"/>
    <n v="7"/>
    <x v="0"/>
    <n v="10"/>
    <x v="0"/>
    <s v="Jul"/>
    <n v="26"/>
    <n v="7"/>
    <n v="2021"/>
    <x v="118"/>
  </r>
  <r>
    <n v="1183"/>
    <x v="2"/>
    <s v="Shawn Taylor"/>
    <n v="8"/>
    <x v="0"/>
    <n v="9"/>
    <x v="0"/>
    <s v="Aug"/>
    <n v="12"/>
    <n v="8"/>
    <n v="2021"/>
    <x v="144"/>
  </r>
  <r>
    <n v="1184"/>
    <x v="0"/>
    <s v="Rodney Kelley"/>
    <n v="10"/>
    <x v="1"/>
    <n v="1"/>
    <x v="1"/>
    <s v="Oct"/>
    <n v="4"/>
    <n v="10"/>
    <n v="2021"/>
    <x v="145"/>
  </r>
  <r>
    <n v="1185"/>
    <x v="2"/>
    <s v="Timothy Carroll"/>
    <n v="11"/>
    <x v="1"/>
    <n v="2"/>
    <x v="1"/>
    <s v="Nov"/>
    <n v="20"/>
    <n v="11"/>
    <n v="2021"/>
    <x v="146"/>
  </r>
  <r>
    <n v="1186"/>
    <x v="1"/>
    <s v="Bruce Lane"/>
    <n v="6"/>
    <x v="3"/>
    <n v="0"/>
    <x v="1"/>
    <s v="Jun"/>
    <n v="27"/>
    <n v="6"/>
    <n v="2021"/>
    <x v="147"/>
  </r>
  <r>
    <n v="1187"/>
    <x v="2"/>
    <s v="Jillian Rodriguez"/>
    <n v="8"/>
    <x v="0"/>
    <n v="5"/>
    <x v="1"/>
    <s v="Aug"/>
    <n v="2"/>
    <n v="8"/>
    <n v="2021"/>
    <x v="148"/>
  </r>
  <r>
    <n v="1188"/>
    <x v="2"/>
    <s v="Chelsea Roth"/>
    <n v="9"/>
    <x v="0"/>
    <n v="2"/>
    <x v="1"/>
    <s v="Sep"/>
    <n v="24"/>
    <n v="9"/>
    <n v="2021"/>
    <x v="62"/>
  </r>
  <r>
    <n v="1189"/>
    <x v="1"/>
    <s v="Tony Middleton"/>
    <n v="12"/>
    <x v="1"/>
    <n v="10"/>
    <x v="0"/>
    <s v="Dec"/>
    <n v="26"/>
    <n v="12"/>
    <n v="2021"/>
    <x v="149"/>
  </r>
  <r>
    <n v="1190"/>
    <x v="1"/>
    <s v="Elizabeth Sanchez"/>
    <n v="6"/>
    <x v="3"/>
    <n v="7"/>
    <x v="2"/>
    <s v="Jun"/>
    <n v="15"/>
    <n v="6"/>
    <n v="2021"/>
    <x v="79"/>
  </r>
  <r>
    <n v="1191"/>
    <x v="0"/>
    <s v="Ashlee Hanson"/>
    <n v="6"/>
    <x v="3"/>
    <n v="7"/>
    <x v="2"/>
    <s v="Jun"/>
    <n v="15"/>
    <n v="6"/>
    <n v="2021"/>
    <x v="79"/>
  </r>
  <r>
    <n v="1192"/>
    <x v="1"/>
    <s v="Lorraine Fletcher"/>
    <n v="2"/>
    <x v="2"/>
    <n v="10"/>
    <x v="0"/>
    <s v="Feb"/>
    <n v="3"/>
    <n v="2"/>
    <n v="2021"/>
    <x v="59"/>
  </r>
  <r>
    <n v="1193"/>
    <x v="2"/>
    <s v="Ryan Wood"/>
    <n v="4"/>
    <x v="3"/>
    <n v="1"/>
    <x v="1"/>
    <s v="Apr"/>
    <n v="17"/>
    <n v="4"/>
    <n v="2021"/>
    <x v="150"/>
  </r>
  <r>
    <n v="1194"/>
    <x v="2"/>
    <s v="Katherine Best"/>
    <n v="7"/>
    <x v="0"/>
    <n v="8"/>
    <x v="2"/>
    <s v="Jul"/>
    <n v="17"/>
    <n v="7"/>
    <n v="2021"/>
    <x v="89"/>
  </r>
  <r>
    <n v="1195"/>
    <x v="1"/>
    <s v="Susan Cooley"/>
    <n v="5"/>
    <x v="3"/>
    <n v="10"/>
    <x v="0"/>
    <s v="May"/>
    <n v="4"/>
    <n v="5"/>
    <n v="2021"/>
    <x v="151"/>
  </r>
  <r>
    <n v="1196"/>
    <x v="0"/>
    <s v="Diana Thompson"/>
    <n v="12"/>
    <x v="1"/>
    <n v="10"/>
    <x v="0"/>
    <s v="Dec"/>
    <n v="3"/>
    <n v="12"/>
    <n v="2021"/>
    <x v="152"/>
  </r>
  <r>
    <n v="1197"/>
    <x v="0"/>
    <s v="Jonathan Harmon"/>
    <n v="12"/>
    <x v="1"/>
    <n v="9"/>
    <x v="0"/>
    <s v="Dec"/>
    <n v="23"/>
    <n v="12"/>
    <n v="2021"/>
    <x v="50"/>
  </r>
  <r>
    <n v="1198"/>
    <x v="0"/>
    <s v="Michael Leonard"/>
    <n v="7"/>
    <x v="0"/>
    <n v="8"/>
    <x v="2"/>
    <s v="Jul"/>
    <n v="1"/>
    <n v="7"/>
    <n v="2021"/>
    <x v="37"/>
  </r>
  <r>
    <n v="1199"/>
    <x v="2"/>
    <s v="Martha Willis"/>
    <n v="8"/>
    <x v="0"/>
    <n v="10"/>
    <x v="0"/>
    <s v="Aug"/>
    <n v="5"/>
    <n v="8"/>
    <n v="2021"/>
    <x v="153"/>
  </r>
  <r>
    <n v="1200"/>
    <x v="1"/>
    <s v="Mason Scott"/>
    <n v="2"/>
    <x v="2"/>
    <n v="10"/>
    <x v="0"/>
    <s v="Feb"/>
    <n v="27"/>
    <n v="2"/>
    <n v="2021"/>
    <x v="154"/>
  </r>
  <r>
    <n v="1201"/>
    <x v="2"/>
    <s v="Sergio White"/>
    <n v="7"/>
    <x v="0"/>
    <n v="0"/>
    <x v="1"/>
    <s v="Jul"/>
    <n v="4"/>
    <n v="7"/>
    <n v="2021"/>
    <x v="155"/>
  </r>
  <r>
    <n v="1202"/>
    <x v="2"/>
    <s v="Michael Dillon"/>
    <n v="7"/>
    <x v="0"/>
    <n v="10"/>
    <x v="0"/>
    <s v="Jul"/>
    <n v="21"/>
    <n v="7"/>
    <n v="2021"/>
    <x v="156"/>
  </r>
  <r>
    <n v="1203"/>
    <x v="0"/>
    <s v="Robert Bush"/>
    <n v="7"/>
    <x v="0"/>
    <n v="1"/>
    <x v="1"/>
    <s v="Jul"/>
    <n v="5"/>
    <n v="7"/>
    <n v="2021"/>
    <x v="48"/>
  </r>
  <r>
    <n v="1204"/>
    <x v="2"/>
    <s v="Kyle Schneider"/>
    <n v="3"/>
    <x v="2"/>
    <n v="3"/>
    <x v="1"/>
    <s v="Mar"/>
    <n v="20"/>
    <n v="3"/>
    <n v="2021"/>
    <x v="157"/>
  </r>
  <r>
    <n v="1205"/>
    <x v="1"/>
    <s v="Marc Lopez"/>
    <n v="7"/>
    <x v="0"/>
    <n v="8"/>
    <x v="2"/>
    <s v="Jul"/>
    <n v="8"/>
    <n v="7"/>
    <n v="2021"/>
    <x v="158"/>
  </r>
  <r>
    <n v="1206"/>
    <x v="2"/>
    <s v="David Rogers"/>
    <n v="11"/>
    <x v="1"/>
    <n v="8"/>
    <x v="2"/>
    <s v="Nov"/>
    <n v="12"/>
    <n v="11"/>
    <n v="2021"/>
    <x v="159"/>
  </r>
  <r>
    <n v="1207"/>
    <x v="2"/>
    <s v="Gilbert Lopez"/>
    <n v="5"/>
    <x v="3"/>
    <n v="10"/>
    <x v="0"/>
    <s v="May"/>
    <n v="11"/>
    <n v="5"/>
    <n v="2021"/>
    <x v="33"/>
  </r>
  <r>
    <n v="1208"/>
    <x v="0"/>
    <s v="Donald Alvarez"/>
    <n v="4"/>
    <x v="3"/>
    <n v="10"/>
    <x v="0"/>
    <s v="Apr"/>
    <n v="7"/>
    <n v="4"/>
    <n v="2021"/>
    <x v="8"/>
  </r>
  <r>
    <n v="1209"/>
    <x v="2"/>
    <s v="Raymond Cruz"/>
    <n v="8"/>
    <x v="0"/>
    <n v="6"/>
    <x v="1"/>
    <s v="Aug"/>
    <n v="12"/>
    <n v="8"/>
    <n v="2021"/>
    <x v="144"/>
  </r>
  <r>
    <n v="1210"/>
    <x v="0"/>
    <s v="Andrea Keller"/>
    <n v="5"/>
    <x v="3"/>
    <n v="0"/>
    <x v="1"/>
    <s v="May"/>
    <n v="9"/>
    <n v="5"/>
    <n v="2021"/>
    <x v="68"/>
  </r>
  <r>
    <n v="1211"/>
    <x v="0"/>
    <s v="Jennifer Myers"/>
    <n v="11"/>
    <x v="1"/>
    <n v="9"/>
    <x v="0"/>
    <s v="Nov"/>
    <n v="21"/>
    <n v="11"/>
    <n v="2021"/>
    <x v="14"/>
  </r>
  <r>
    <n v="1212"/>
    <x v="0"/>
    <s v="Logan Calhoun"/>
    <n v="4"/>
    <x v="3"/>
    <n v="10"/>
    <x v="0"/>
    <s v="Apr"/>
    <n v="17"/>
    <n v="4"/>
    <n v="2021"/>
    <x v="150"/>
  </r>
  <r>
    <n v="1213"/>
    <x v="2"/>
    <s v="Cynthia Bradley"/>
    <n v="7"/>
    <x v="0"/>
    <n v="10"/>
    <x v="0"/>
    <s v="Jul"/>
    <n v="24"/>
    <n v="7"/>
    <n v="2021"/>
    <x v="130"/>
  </r>
  <r>
    <n v="1214"/>
    <x v="1"/>
    <s v="Robert Yang"/>
    <n v="1"/>
    <x v="2"/>
    <n v="10"/>
    <x v="0"/>
    <s v="Jan"/>
    <n v="31"/>
    <n v="1"/>
    <n v="2021"/>
    <x v="160"/>
  </r>
  <r>
    <n v="1215"/>
    <x v="2"/>
    <s v="Bryan Jimenez"/>
    <n v="9"/>
    <x v="0"/>
    <n v="10"/>
    <x v="0"/>
    <s v="Sep"/>
    <n v="1"/>
    <n v="9"/>
    <n v="2021"/>
    <x v="0"/>
  </r>
  <r>
    <n v="1216"/>
    <x v="0"/>
    <s v="Michelle Edwards"/>
    <n v="3"/>
    <x v="2"/>
    <n v="8"/>
    <x v="2"/>
    <s v="Mar"/>
    <n v="26"/>
    <n v="3"/>
    <n v="2021"/>
    <x v="161"/>
  </r>
  <r>
    <n v="1217"/>
    <x v="1"/>
    <s v="Eric Suarez"/>
    <n v="1"/>
    <x v="2"/>
    <n v="5"/>
    <x v="1"/>
    <s v="Jan"/>
    <n v="26"/>
    <n v="1"/>
    <n v="2021"/>
    <x v="162"/>
  </r>
  <r>
    <n v="1218"/>
    <x v="1"/>
    <s v="Jamie Hill"/>
    <n v="1"/>
    <x v="2"/>
    <n v="8"/>
    <x v="2"/>
    <s v="Jan"/>
    <n v="30"/>
    <n v="1"/>
    <n v="2021"/>
    <x v="163"/>
  </r>
  <r>
    <n v="1219"/>
    <x v="0"/>
    <s v="Jonathan Jones"/>
    <n v="1"/>
    <x v="2"/>
    <n v="5"/>
    <x v="1"/>
    <s v="Jan"/>
    <n v="28"/>
    <n v="1"/>
    <n v="2021"/>
    <x v="164"/>
  </r>
  <r>
    <n v="1220"/>
    <x v="0"/>
    <s v="Brandy Gonzalez"/>
    <n v="3"/>
    <x v="2"/>
    <n v="6"/>
    <x v="1"/>
    <s v="Mar"/>
    <n v="15"/>
    <n v="3"/>
    <n v="2021"/>
    <x v="53"/>
  </r>
  <r>
    <n v="1221"/>
    <x v="0"/>
    <s v="Michael Brown"/>
    <n v="6"/>
    <x v="3"/>
    <n v="9"/>
    <x v="0"/>
    <s v="Jun"/>
    <n v="6"/>
    <n v="6"/>
    <n v="2021"/>
    <x v="91"/>
  </r>
  <r>
    <n v="1222"/>
    <x v="0"/>
    <s v="Ray Taylor"/>
    <n v="8"/>
    <x v="0"/>
    <n v="4"/>
    <x v="1"/>
    <s v="Aug"/>
    <n v="15"/>
    <n v="8"/>
    <n v="2021"/>
    <x v="124"/>
  </r>
  <r>
    <n v="1223"/>
    <x v="0"/>
    <s v="Sarah Torres"/>
    <n v="3"/>
    <x v="2"/>
    <n v="10"/>
    <x v="0"/>
    <s v="Mar"/>
    <n v="7"/>
    <n v="3"/>
    <n v="2021"/>
    <x v="63"/>
  </r>
  <r>
    <n v="1224"/>
    <x v="1"/>
    <s v="Ryan Dudley"/>
    <n v="1"/>
    <x v="2"/>
    <n v="0"/>
    <x v="1"/>
    <s v="Jan"/>
    <n v="13"/>
    <n v="1"/>
    <n v="2021"/>
    <x v="165"/>
  </r>
  <r>
    <n v="1225"/>
    <x v="2"/>
    <s v="Shawn Bailey"/>
    <n v="4"/>
    <x v="3"/>
    <n v="10"/>
    <x v="0"/>
    <s v="Apr"/>
    <n v="19"/>
    <n v="4"/>
    <n v="2021"/>
    <x v="105"/>
  </r>
  <r>
    <n v="1226"/>
    <x v="0"/>
    <s v="Andres Cooper"/>
    <n v="3"/>
    <x v="2"/>
    <n v="10"/>
    <x v="0"/>
    <s v="Mar"/>
    <n v="18"/>
    <n v="3"/>
    <n v="2021"/>
    <x v="166"/>
  </r>
  <r>
    <n v="1227"/>
    <x v="2"/>
    <s v="Bryan White"/>
    <n v="9"/>
    <x v="0"/>
    <n v="0"/>
    <x v="1"/>
    <s v="Sep"/>
    <n v="15"/>
    <n v="9"/>
    <n v="2021"/>
    <x v="114"/>
  </r>
  <r>
    <n v="1228"/>
    <x v="1"/>
    <s v="Julie Ramirez"/>
    <n v="10"/>
    <x v="1"/>
    <n v="10"/>
    <x v="0"/>
    <s v="Oct"/>
    <n v="12"/>
    <n v="10"/>
    <n v="2021"/>
    <x v="167"/>
  </r>
  <r>
    <n v="1229"/>
    <x v="2"/>
    <s v="Mark Lynn"/>
    <n v="7"/>
    <x v="0"/>
    <n v="8"/>
    <x v="2"/>
    <s v="Jul"/>
    <n v="9"/>
    <n v="7"/>
    <n v="2021"/>
    <x v="111"/>
  </r>
  <r>
    <n v="1230"/>
    <x v="0"/>
    <s v="Thomas Lopez"/>
    <n v="3"/>
    <x v="2"/>
    <n v="3"/>
    <x v="1"/>
    <s v="Mar"/>
    <n v="9"/>
    <n v="3"/>
    <n v="2021"/>
    <x v="168"/>
  </r>
  <r>
    <n v="1231"/>
    <x v="0"/>
    <s v="Stephen Adams"/>
    <n v="11"/>
    <x v="1"/>
    <n v="10"/>
    <x v="0"/>
    <s v="Nov"/>
    <n v="8"/>
    <n v="11"/>
    <n v="2021"/>
    <x v="169"/>
  </r>
  <r>
    <n v="1232"/>
    <x v="2"/>
    <s v="Karina Collins"/>
    <n v="10"/>
    <x v="1"/>
    <n v="8"/>
    <x v="2"/>
    <s v="Oct"/>
    <n v="24"/>
    <n v="10"/>
    <n v="2021"/>
    <x v="109"/>
  </r>
  <r>
    <n v="1233"/>
    <x v="0"/>
    <s v="Nicole Wood"/>
    <n v="5"/>
    <x v="3"/>
    <n v="7"/>
    <x v="2"/>
    <s v="May"/>
    <n v="14"/>
    <n v="5"/>
    <n v="2021"/>
    <x v="170"/>
  </r>
  <r>
    <n v="1234"/>
    <x v="0"/>
    <s v="Thomas Wu"/>
    <n v="8"/>
    <x v="0"/>
    <n v="8"/>
    <x v="2"/>
    <s v="Aug"/>
    <n v="11"/>
    <n v="8"/>
    <n v="2021"/>
    <x v="171"/>
  </r>
  <r>
    <n v="1235"/>
    <x v="1"/>
    <s v="Robert Campbell"/>
    <n v="4"/>
    <x v="3"/>
    <n v="7"/>
    <x v="2"/>
    <s v="Apr"/>
    <n v="24"/>
    <n v="4"/>
    <n v="2021"/>
    <x v="172"/>
  </r>
  <r>
    <n v="1236"/>
    <x v="1"/>
    <s v="Alexis Baker"/>
    <n v="9"/>
    <x v="0"/>
    <n v="0"/>
    <x v="1"/>
    <s v="Sep"/>
    <n v="15"/>
    <n v="9"/>
    <n v="2021"/>
    <x v="114"/>
  </r>
  <r>
    <n v="1237"/>
    <x v="0"/>
    <s v="William Morgan"/>
    <n v="2"/>
    <x v="2"/>
    <n v="1"/>
    <x v="1"/>
    <s v="Feb"/>
    <n v="19"/>
    <n v="2"/>
    <n v="2021"/>
    <x v="173"/>
  </r>
  <r>
    <n v="1238"/>
    <x v="0"/>
    <s v="Kimberly Sandoval"/>
    <n v="10"/>
    <x v="1"/>
    <n v="6"/>
    <x v="1"/>
    <s v="Oct"/>
    <n v="28"/>
    <n v="10"/>
    <n v="2021"/>
    <x v="174"/>
  </r>
  <r>
    <n v="1239"/>
    <x v="2"/>
    <s v="Stacey Davis"/>
    <n v="9"/>
    <x v="0"/>
    <n v="9"/>
    <x v="0"/>
    <s v="Sep"/>
    <n v="18"/>
    <n v="9"/>
    <n v="2021"/>
    <x v="175"/>
  </r>
  <r>
    <n v="1240"/>
    <x v="0"/>
    <s v="Nicole Sawyer"/>
    <n v="7"/>
    <x v="0"/>
    <n v="8"/>
    <x v="2"/>
    <s v="Jul"/>
    <n v="26"/>
    <n v="7"/>
    <n v="2021"/>
    <x v="118"/>
  </r>
  <r>
    <n v="1241"/>
    <x v="0"/>
    <s v="John Harris"/>
    <n v="6"/>
    <x v="3"/>
    <n v="10"/>
    <x v="0"/>
    <s v="Jun"/>
    <n v="17"/>
    <n v="6"/>
    <n v="2021"/>
    <x v="176"/>
  </r>
  <r>
    <n v="1242"/>
    <x v="2"/>
    <s v="Michael Hall"/>
    <n v="7"/>
    <x v="0"/>
    <n v="10"/>
    <x v="0"/>
    <s v="Jul"/>
    <n v="9"/>
    <n v="7"/>
    <n v="2021"/>
    <x v="111"/>
  </r>
  <r>
    <n v="1243"/>
    <x v="0"/>
    <s v="Richard Smith"/>
    <n v="1"/>
    <x v="2"/>
    <n v="5"/>
    <x v="1"/>
    <s v="Jan"/>
    <n v="11"/>
    <n v="1"/>
    <n v="2021"/>
    <x v="177"/>
  </r>
  <r>
    <n v="1244"/>
    <x v="1"/>
    <s v="Lori Harris"/>
    <n v="12"/>
    <x v="1"/>
    <n v="7"/>
    <x v="2"/>
    <s v="Dec"/>
    <n v="10"/>
    <n v="12"/>
    <n v="2021"/>
    <x v="178"/>
  </r>
  <r>
    <n v="1245"/>
    <x v="2"/>
    <s v="Daniel Faulkner"/>
    <n v="5"/>
    <x v="3"/>
    <n v="7"/>
    <x v="2"/>
    <s v="May"/>
    <n v="19"/>
    <n v="5"/>
    <n v="2021"/>
    <x v="99"/>
  </r>
  <r>
    <n v="1246"/>
    <x v="1"/>
    <s v="Loretta Hardy"/>
    <n v="4"/>
    <x v="3"/>
    <n v="8"/>
    <x v="2"/>
    <s v="Apr"/>
    <n v="1"/>
    <n v="4"/>
    <n v="2021"/>
    <x v="126"/>
  </r>
  <r>
    <n v="1247"/>
    <x v="2"/>
    <s v="Anthony Oliver"/>
    <n v="9"/>
    <x v="0"/>
    <n v="3"/>
    <x v="1"/>
    <s v="Sep"/>
    <n v="29"/>
    <n v="9"/>
    <n v="2021"/>
    <x v="179"/>
  </r>
  <r>
    <n v="1248"/>
    <x v="0"/>
    <s v="Jessica Smith"/>
    <n v="7"/>
    <x v="0"/>
    <n v="1"/>
    <x v="1"/>
    <s v="Jul"/>
    <n v="6"/>
    <n v="7"/>
    <n v="2021"/>
    <x v="180"/>
  </r>
  <r>
    <n v="1249"/>
    <x v="0"/>
    <s v="Alison Martinez"/>
    <n v="5"/>
    <x v="3"/>
    <n v="10"/>
    <x v="0"/>
    <s v="May"/>
    <n v="28"/>
    <n v="5"/>
    <n v="2021"/>
    <x v="98"/>
  </r>
  <r>
    <n v="1250"/>
    <x v="0"/>
    <s v="David Miller"/>
    <n v="7"/>
    <x v="0"/>
    <n v="10"/>
    <x v="0"/>
    <s v="Jul"/>
    <n v="25"/>
    <n v="7"/>
    <n v="2021"/>
    <x v="95"/>
  </r>
  <r>
    <n v="1251"/>
    <x v="2"/>
    <s v="Nancy Wells"/>
    <n v="2"/>
    <x v="2"/>
    <n v="10"/>
    <x v="0"/>
    <s v="Feb"/>
    <n v="25"/>
    <n v="2"/>
    <n v="2021"/>
    <x v="10"/>
  </r>
  <r>
    <n v="1252"/>
    <x v="1"/>
    <s v="Samantha Moore"/>
    <n v="6"/>
    <x v="3"/>
    <n v="10"/>
    <x v="0"/>
    <s v="Jun"/>
    <n v="12"/>
    <n v="6"/>
    <n v="2021"/>
    <x v="181"/>
  </r>
  <r>
    <n v="1253"/>
    <x v="2"/>
    <s v="Brian Clayton"/>
    <n v="6"/>
    <x v="3"/>
    <n v="10"/>
    <x v="0"/>
    <s v="Jun"/>
    <n v="17"/>
    <n v="6"/>
    <n v="2021"/>
    <x v="176"/>
  </r>
  <r>
    <n v="1254"/>
    <x v="1"/>
    <s v="Chelsea Ruiz"/>
    <n v="5"/>
    <x v="3"/>
    <n v="8"/>
    <x v="2"/>
    <s v="May"/>
    <n v="12"/>
    <n v="5"/>
    <n v="2021"/>
    <x v="182"/>
  </r>
  <r>
    <n v="1255"/>
    <x v="1"/>
    <s v="Robert Hanson"/>
    <n v="10"/>
    <x v="1"/>
    <n v="10"/>
    <x v="0"/>
    <s v="Oct"/>
    <n v="12"/>
    <n v="10"/>
    <n v="2021"/>
    <x v="167"/>
  </r>
  <r>
    <n v="1256"/>
    <x v="1"/>
    <s v="Alexis Hamilton MD"/>
    <n v="11"/>
    <x v="1"/>
    <n v="0"/>
    <x v="1"/>
    <s v="Nov"/>
    <n v="4"/>
    <n v="11"/>
    <n v="2021"/>
    <x v="12"/>
  </r>
  <r>
    <n v="1257"/>
    <x v="1"/>
    <s v="Lindsey White"/>
    <n v="10"/>
    <x v="1"/>
    <n v="10"/>
    <x v="0"/>
    <s v="Oct"/>
    <n v="1"/>
    <n v="10"/>
    <n v="2021"/>
    <x v="3"/>
  </r>
  <r>
    <n v="1258"/>
    <x v="1"/>
    <s v="Benjamin Nelson"/>
    <n v="7"/>
    <x v="0"/>
    <n v="9"/>
    <x v="0"/>
    <s v="Jul"/>
    <n v="24"/>
    <n v="7"/>
    <n v="2021"/>
    <x v="130"/>
  </r>
  <r>
    <n v="1259"/>
    <x v="1"/>
    <s v="Michael Lucas"/>
    <n v="10"/>
    <x v="1"/>
    <n v="10"/>
    <x v="0"/>
    <s v="Oct"/>
    <n v="11"/>
    <n v="10"/>
    <n v="2021"/>
    <x v="183"/>
  </r>
  <r>
    <n v="1260"/>
    <x v="0"/>
    <s v="Kimberly Mack"/>
    <n v="11"/>
    <x v="1"/>
    <n v="8"/>
    <x v="2"/>
    <s v="Nov"/>
    <n v="7"/>
    <n v="11"/>
    <n v="2021"/>
    <x v="1"/>
  </r>
  <r>
    <n v="1261"/>
    <x v="2"/>
    <s v="Kara Miller"/>
    <n v="11"/>
    <x v="1"/>
    <n v="2"/>
    <x v="1"/>
    <s v="Nov"/>
    <n v="25"/>
    <n v="11"/>
    <n v="2021"/>
    <x v="184"/>
  </r>
  <r>
    <n v="1262"/>
    <x v="0"/>
    <s v="David Richards"/>
    <n v="6"/>
    <x v="3"/>
    <n v="10"/>
    <x v="0"/>
    <s v="Jun"/>
    <n v="27"/>
    <n v="6"/>
    <n v="2021"/>
    <x v="147"/>
  </r>
  <r>
    <n v="1263"/>
    <x v="1"/>
    <s v="Jessica West"/>
    <n v="10"/>
    <x v="1"/>
    <n v="9"/>
    <x v="0"/>
    <s v="Oct"/>
    <n v="7"/>
    <n v="10"/>
    <n v="2021"/>
    <x v="26"/>
  </r>
  <r>
    <n v="1264"/>
    <x v="2"/>
    <s v="Hayden Casey"/>
    <n v="10"/>
    <x v="1"/>
    <n v="10"/>
    <x v="0"/>
    <s v="Oct"/>
    <n v="3"/>
    <n v="10"/>
    <n v="2021"/>
    <x v="185"/>
  </r>
  <r>
    <n v="1265"/>
    <x v="1"/>
    <s v="Justin Roberts II"/>
    <n v="5"/>
    <x v="3"/>
    <n v="10"/>
    <x v="0"/>
    <s v="May"/>
    <n v="1"/>
    <n v="5"/>
    <n v="2021"/>
    <x v="186"/>
  </r>
  <r>
    <n v="1266"/>
    <x v="1"/>
    <s v="Chloe Norton"/>
    <n v="11"/>
    <x v="1"/>
    <n v="1"/>
    <x v="1"/>
    <s v="Nov"/>
    <n v="16"/>
    <n v="11"/>
    <n v="2021"/>
    <x v="17"/>
  </r>
  <r>
    <n v="1267"/>
    <x v="2"/>
    <s v="Meredith Ortiz"/>
    <n v="9"/>
    <x v="0"/>
    <n v="10"/>
    <x v="0"/>
    <s v="Sep"/>
    <n v="23"/>
    <n v="9"/>
    <n v="2021"/>
    <x v="187"/>
  </r>
  <r>
    <n v="1268"/>
    <x v="1"/>
    <s v="Crystal Bird"/>
    <n v="9"/>
    <x v="0"/>
    <n v="10"/>
    <x v="0"/>
    <s v="Sep"/>
    <n v="29"/>
    <n v="9"/>
    <n v="2021"/>
    <x v="179"/>
  </r>
  <r>
    <n v="1269"/>
    <x v="0"/>
    <s v="Caitlin Hogan"/>
    <n v="8"/>
    <x v="0"/>
    <n v="10"/>
    <x v="0"/>
    <s v="Aug"/>
    <n v="29"/>
    <n v="8"/>
    <n v="2021"/>
    <x v="188"/>
  </r>
  <r>
    <n v="1270"/>
    <x v="2"/>
    <s v="Sandy Stone"/>
    <n v="2"/>
    <x v="2"/>
    <n v="7"/>
    <x v="2"/>
    <s v="Feb"/>
    <n v="23"/>
    <n v="2"/>
    <n v="2021"/>
    <x v="9"/>
  </r>
  <r>
    <n v="1271"/>
    <x v="2"/>
    <s v="James Black"/>
    <n v="3"/>
    <x v="2"/>
    <n v="3"/>
    <x v="1"/>
    <s v="Mar"/>
    <n v="3"/>
    <n v="3"/>
    <n v="2021"/>
    <x v="189"/>
  </r>
  <r>
    <n v="1272"/>
    <x v="2"/>
    <s v="Corey Hayes"/>
    <n v="9"/>
    <x v="0"/>
    <n v="8"/>
    <x v="2"/>
    <s v="Sep"/>
    <n v="22"/>
    <n v="9"/>
    <n v="2021"/>
    <x v="92"/>
  </r>
  <r>
    <n v="1273"/>
    <x v="0"/>
    <s v="Andrew Esparza MD"/>
    <n v="8"/>
    <x v="0"/>
    <n v="1"/>
    <x v="1"/>
    <s v="Aug"/>
    <n v="22"/>
    <n v="8"/>
    <n v="2021"/>
    <x v="140"/>
  </r>
  <r>
    <n v="1274"/>
    <x v="2"/>
    <s v="Trevor Brown"/>
    <n v="6"/>
    <x v="3"/>
    <n v="8"/>
    <x v="2"/>
    <s v="Jun"/>
    <n v="24"/>
    <n v="6"/>
    <n v="2021"/>
    <x v="72"/>
  </r>
  <r>
    <n v="1275"/>
    <x v="2"/>
    <s v="Stephen Webb"/>
    <n v="12"/>
    <x v="1"/>
    <n v="4"/>
    <x v="1"/>
    <s v="Dec"/>
    <n v="30"/>
    <n v="12"/>
    <n v="2021"/>
    <x v="103"/>
  </r>
  <r>
    <n v="1276"/>
    <x v="2"/>
    <s v="Alex Hamilton"/>
    <n v="1"/>
    <x v="2"/>
    <n v="10"/>
    <x v="0"/>
    <s v="Jan"/>
    <n v="27"/>
    <n v="1"/>
    <n v="2021"/>
    <x v="190"/>
  </r>
  <r>
    <n v="1277"/>
    <x v="1"/>
    <s v="April Valencia"/>
    <n v="7"/>
    <x v="0"/>
    <n v="8"/>
    <x v="2"/>
    <s v="Jul"/>
    <n v="12"/>
    <n v="7"/>
    <n v="2021"/>
    <x v="191"/>
  </r>
  <r>
    <n v="1278"/>
    <x v="0"/>
    <s v="Justin Hahn"/>
    <n v="6"/>
    <x v="3"/>
    <n v="8"/>
    <x v="2"/>
    <s v="Jun"/>
    <n v="3"/>
    <n v="6"/>
    <n v="2021"/>
    <x v="81"/>
  </r>
  <r>
    <n v="1279"/>
    <x v="1"/>
    <s v="Samuel Ross"/>
    <n v="5"/>
    <x v="3"/>
    <n v="10"/>
    <x v="0"/>
    <s v="May"/>
    <n v="27"/>
    <n v="5"/>
    <n v="2021"/>
    <x v="192"/>
  </r>
  <r>
    <n v="1280"/>
    <x v="0"/>
    <s v="Matthew Miller"/>
    <n v="3"/>
    <x v="2"/>
    <n v="2"/>
    <x v="1"/>
    <s v="Mar"/>
    <n v="13"/>
    <n v="3"/>
    <n v="2021"/>
    <x v="23"/>
  </r>
  <r>
    <n v="1281"/>
    <x v="2"/>
    <s v="Sharon Petersen"/>
    <n v="7"/>
    <x v="0"/>
    <n v="9"/>
    <x v="0"/>
    <s v="Jul"/>
    <n v="1"/>
    <n v="7"/>
    <n v="2021"/>
    <x v="37"/>
  </r>
  <r>
    <n v="1282"/>
    <x v="2"/>
    <s v="Jacqueline Rivera"/>
    <n v="7"/>
    <x v="0"/>
    <n v="8"/>
    <x v="2"/>
    <s v="Jul"/>
    <n v="18"/>
    <n v="7"/>
    <n v="2021"/>
    <x v="120"/>
  </r>
  <r>
    <n v="1283"/>
    <x v="1"/>
    <s v="Frank Henry"/>
    <n v="8"/>
    <x v="0"/>
    <n v="5"/>
    <x v="1"/>
    <s v="Aug"/>
    <n v="1"/>
    <n v="8"/>
    <n v="2021"/>
    <x v="193"/>
  </r>
  <r>
    <n v="1284"/>
    <x v="0"/>
    <s v="Thomas Mejia"/>
    <n v="10"/>
    <x v="1"/>
    <n v="0"/>
    <x v="1"/>
    <s v="Oct"/>
    <n v="21"/>
    <n v="10"/>
    <n v="2021"/>
    <x v="194"/>
  </r>
  <r>
    <n v="1285"/>
    <x v="1"/>
    <s v="Edward Gross"/>
    <n v="4"/>
    <x v="3"/>
    <n v="0"/>
    <x v="1"/>
    <s v="Apr"/>
    <n v="4"/>
    <n v="4"/>
    <n v="2021"/>
    <x v="195"/>
  </r>
  <r>
    <n v="1286"/>
    <x v="1"/>
    <s v="Travis Ortega"/>
    <n v="1"/>
    <x v="2"/>
    <n v="9"/>
    <x v="0"/>
    <s v="Jan"/>
    <n v="8"/>
    <n v="1"/>
    <n v="2021"/>
    <x v="196"/>
  </r>
  <r>
    <n v="1287"/>
    <x v="0"/>
    <s v="Jamie Oconnor"/>
    <n v="12"/>
    <x v="1"/>
    <n v="10"/>
    <x v="0"/>
    <s v="Dec"/>
    <n v="29"/>
    <n v="12"/>
    <n v="2021"/>
    <x v="16"/>
  </r>
  <r>
    <n v="1288"/>
    <x v="1"/>
    <s v="Peter Richardson"/>
    <n v="1"/>
    <x v="2"/>
    <n v="0"/>
    <x v="1"/>
    <s v="Jan"/>
    <n v="19"/>
    <n v="1"/>
    <n v="2021"/>
    <x v="197"/>
  </r>
  <r>
    <n v="1289"/>
    <x v="0"/>
    <s v="Matthew Wood"/>
    <n v="8"/>
    <x v="0"/>
    <n v="10"/>
    <x v="0"/>
    <s v="Aug"/>
    <n v="23"/>
    <n v="8"/>
    <n v="2021"/>
    <x v="198"/>
  </r>
  <r>
    <n v="1290"/>
    <x v="1"/>
    <s v="Shawn Martin"/>
    <n v="8"/>
    <x v="0"/>
    <n v="9"/>
    <x v="0"/>
    <s v="Aug"/>
    <n v="26"/>
    <n v="8"/>
    <n v="2021"/>
    <x v="132"/>
  </r>
  <r>
    <n v="1291"/>
    <x v="1"/>
    <s v="Matthew Burns"/>
    <n v="7"/>
    <x v="0"/>
    <n v="8"/>
    <x v="2"/>
    <s v="Jul"/>
    <n v="24"/>
    <n v="7"/>
    <n v="2021"/>
    <x v="130"/>
  </r>
  <r>
    <n v="1292"/>
    <x v="2"/>
    <s v="Mark Robinson"/>
    <n v="5"/>
    <x v="3"/>
    <n v="10"/>
    <x v="0"/>
    <s v="May"/>
    <n v="16"/>
    <n v="5"/>
    <n v="2021"/>
    <x v="199"/>
  </r>
  <r>
    <n v="1293"/>
    <x v="1"/>
    <s v="Laura Taylor"/>
    <n v="10"/>
    <x v="1"/>
    <n v="0"/>
    <x v="1"/>
    <s v="Oct"/>
    <n v="29"/>
    <n v="10"/>
    <n v="2021"/>
    <x v="131"/>
  </r>
  <r>
    <n v="1294"/>
    <x v="0"/>
    <s v="Joshua Hughes"/>
    <n v="1"/>
    <x v="2"/>
    <n v="3"/>
    <x v="1"/>
    <s v="Jan"/>
    <n v="10"/>
    <n v="1"/>
    <n v="2021"/>
    <x v="200"/>
  </r>
  <r>
    <n v="1295"/>
    <x v="1"/>
    <s v="Timothy Lee"/>
    <n v="2"/>
    <x v="2"/>
    <n v="0"/>
    <x v="1"/>
    <s v="Feb"/>
    <n v="24"/>
    <n v="2"/>
    <n v="2021"/>
    <x v="54"/>
  </r>
  <r>
    <n v="1296"/>
    <x v="2"/>
    <s v="Amanda Diaz"/>
    <n v="9"/>
    <x v="0"/>
    <n v="0"/>
    <x v="1"/>
    <s v="Sep"/>
    <n v="22"/>
    <n v="9"/>
    <n v="2021"/>
    <x v="92"/>
  </r>
  <r>
    <n v="1297"/>
    <x v="2"/>
    <s v="Jeremy Frey"/>
    <n v="3"/>
    <x v="2"/>
    <n v="10"/>
    <x v="0"/>
    <s v="Mar"/>
    <n v="19"/>
    <n v="3"/>
    <n v="2021"/>
    <x v="201"/>
  </r>
  <r>
    <n v="1298"/>
    <x v="1"/>
    <s v="Terry Ibarra"/>
    <n v="2"/>
    <x v="2"/>
    <n v="8"/>
    <x v="2"/>
    <s v="Feb"/>
    <n v="27"/>
    <n v="2"/>
    <n v="2021"/>
    <x v="154"/>
  </r>
  <r>
    <n v="1299"/>
    <x v="0"/>
    <s v="Christopher Chavez"/>
    <n v="12"/>
    <x v="1"/>
    <n v="10"/>
    <x v="0"/>
    <s v="Dec"/>
    <n v="9"/>
    <n v="12"/>
    <n v="2021"/>
    <x v="202"/>
  </r>
  <r>
    <n v="1300"/>
    <x v="1"/>
    <s v="Thomas Turner"/>
    <n v="2"/>
    <x v="2"/>
    <n v="7"/>
    <x v="2"/>
    <s v="Feb"/>
    <n v="20"/>
    <n v="2"/>
    <n v="2021"/>
    <x v="203"/>
  </r>
  <r>
    <n v="1301"/>
    <x v="1"/>
    <s v="Sonya Stevens"/>
    <n v="4"/>
    <x v="3"/>
    <n v="10"/>
    <x v="0"/>
    <s v="Apr"/>
    <n v="30"/>
    <n v="4"/>
    <n v="2021"/>
    <x v="100"/>
  </r>
  <r>
    <n v="1302"/>
    <x v="2"/>
    <s v="Dennis Lester"/>
    <n v="5"/>
    <x v="3"/>
    <n v="10"/>
    <x v="0"/>
    <s v="May"/>
    <n v="16"/>
    <n v="5"/>
    <n v="2021"/>
    <x v="199"/>
  </r>
  <r>
    <n v="1303"/>
    <x v="1"/>
    <s v="Jordan Garcia"/>
    <n v="9"/>
    <x v="0"/>
    <n v="10"/>
    <x v="0"/>
    <s v="Sep"/>
    <n v="10"/>
    <n v="9"/>
    <n v="2021"/>
    <x v="204"/>
  </r>
  <r>
    <n v="1304"/>
    <x v="1"/>
    <s v="Joy Joseph"/>
    <n v="9"/>
    <x v="0"/>
    <n v="10"/>
    <x v="0"/>
    <s v="Sep"/>
    <n v="28"/>
    <n v="9"/>
    <n v="2021"/>
    <x v="74"/>
  </r>
  <r>
    <n v="1305"/>
    <x v="1"/>
    <s v="Charles Miller"/>
    <n v="1"/>
    <x v="2"/>
    <n v="3"/>
    <x v="1"/>
    <s v="Jan"/>
    <n v="9"/>
    <n v="1"/>
    <n v="2021"/>
    <x v="205"/>
  </r>
  <r>
    <n v="1306"/>
    <x v="0"/>
    <s v="Kenneth Lopez"/>
    <n v="5"/>
    <x v="3"/>
    <n v="10"/>
    <x v="0"/>
    <s v="May"/>
    <n v="27"/>
    <n v="5"/>
    <n v="2021"/>
    <x v="192"/>
  </r>
  <r>
    <n v="1307"/>
    <x v="1"/>
    <s v="Joseph Cruz PhD"/>
    <n v="4"/>
    <x v="3"/>
    <n v="9"/>
    <x v="0"/>
    <s v="Apr"/>
    <n v="2"/>
    <n v="4"/>
    <n v="2021"/>
    <x v="40"/>
  </r>
  <r>
    <n v="1308"/>
    <x v="0"/>
    <s v="John Hughes"/>
    <n v="6"/>
    <x v="3"/>
    <n v="10"/>
    <x v="0"/>
    <s v="Jun"/>
    <n v="3"/>
    <n v="6"/>
    <n v="2021"/>
    <x v="81"/>
  </r>
  <r>
    <n v="1309"/>
    <x v="1"/>
    <s v="Matthew Morales"/>
    <n v="10"/>
    <x v="1"/>
    <n v="9"/>
    <x v="0"/>
    <s v="Oct"/>
    <n v="6"/>
    <n v="10"/>
    <n v="2021"/>
    <x v="206"/>
  </r>
  <r>
    <n v="1310"/>
    <x v="1"/>
    <s v="Dr. Kenneth Snyder Jr."/>
    <n v="10"/>
    <x v="1"/>
    <n v="10"/>
    <x v="0"/>
    <s v="Oct"/>
    <n v="11"/>
    <n v="10"/>
    <n v="2021"/>
    <x v="183"/>
  </r>
  <r>
    <n v="1311"/>
    <x v="2"/>
    <s v="James Jones"/>
    <n v="9"/>
    <x v="0"/>
    <n v="9"/>
    <x v="0"/>
    <s v="Sep"/>
    <n v="26"/>
    <n v="9"/>
    <n v="2021"/>
    <x v="207"/>
  </r>
  <r>
    <n v="1312"/>
    <x v="2"/>
    <s v="Cheryl Gomez"/>
    <n v="6"/>
    <x v="3"/>
    <n v="10"/>
    <x v="0"/>
    <s v="Jun"/>
    <n v="7"/>
    <n v="6"/>
    <n v="2021"/>
    <x v="208"/>
  </r>
  <r>
    <n v="1313"/>
    <x v="2"/>
    <s v="Nicole Cole"/>
    <n v="8"/>
    <x v="0"/>
    <n v="0"/>
    <x v="1"/>
    <s v="Aug"/>
    <n v="14"/>
    <n v="8"/>
    <n v="2021"/>
    <x v="142"/>
  </r>
  <r>
    <n v="1314"/>
    <x v="0"/>
    <s v="Susan Moore"/>
    <n v="11"/>
    <x v="1"/>
    <n v="10"/>
    <x v="0"/>
    <s v="Nov"/>
    <n v="16"/>
    <n v="11"/>
    <n v="2021"/>
    <x v="17"/>
  </r>
  <r>
    <n v="1315"/>
    <x v="0"/>
    <s v="Natalie Taylor"/>
    <n v="1"/>
    <x v="2"/>
    <n v="10"/>
    <x v="0"/>
    <s v="Jan"/>
    <n v="23"/>
    <n v="1"/>
    <n v="2021"/>
    <x v="209"/>
  </r>
  <r>
    <n v="1316"/>
    <x v="1"/>
    <s v="Michael Bailey"/>
    <n v="3"/>
    <x v="2"/>
    <n v="6"/>
    <x v="1"/>
    <s v="Mar"/>
    <n v="9"/>
    <n v="3"/>
    <n v="2021"/>
    <x v="168"/>
  </r>
  <r>
    <n v="1317"/>
    <x v="1"/>
    <s v="Lisa Hughes"/>
    <n v="7"/>
    <x v="0"/>
    <n v="9"/>
    <x v="0"/>
    <s v="Jul"/>
    <n v="23"/>
    <n v="7"/>
    <n v="2021"/>
    <x v="210"/>
  </r>
  <r>
    <n v="1318"/>
    <x v="1"/>
    <s v="Cheyenne Lewis"/>
    <n v="9"/>
    <x v="0"/>
    <n v="0"/>
    <x v="1"/>
    <s v="Sep"/>
    <n v="8"/>
    <n v="9"/>
    <n v="2021"/>
    <x v="211"/>
  </r>
  <r>
    <n v="1319"/>
    <x v="1"/>
    <s v="Carolyn Charles"/>
    <n v="3"/>
    <x v="2"/>
    <n v="5"/>
    <x v="1"/>
    <s v="Mar"/>
    <n v="12"/>
    <n v="3"/>
    <n v="2021"/>
    <x v="212"/>
  </r>
  <r>
    <n v="1320"/>
    <x v="2"/>
    <s v="James Davis"/>
    <n v="11"/>
    <x v="1"/>
    <n v="10"/>
    <x v="0"/>
    <s v="Nov"/>
    <n v="25"/>
    <n v="11"/>
    <n v="2021"/>
    <x v="184"/>
  </r>
  <r>
    <n v="1321"/>
    <x v="0"/>
    <s v="Joe Taylor"/>
    <n v="4"/>
    <x v="3"/>
    <n v="8"/>
    <x v="2"/>
    <s v="Apr"/>
    <n v="12"/>
    <n v="4"/>
    <n v="2021"/>
    <x v="213"/>
  </r>
  <r>
    <n v="1322"/>
    <x v="1"/>
    <s v="Tracey Long"/>
    <n v="8"/>
    <x v="0"/>
    <n v="9"/>
    <x v="0"/>
    <s v="Aug"/>
    <n v="24"/>
    <n v="8"/>
    <n v="2021"/>
    <x v="96"/>
  </r>
  <r>
    <n v="1323"/>
    <x v="2"/>
    <s v="Danny Bruce"/>
    <n v="5"/>
    <x v="3"/>
    <n v="5"/>
    <x v="1"/>
    <s v="May"/>
    <n v="31"/>
    <n v="5"/>
    <n v="2021"/>
    <x v="125"/>
  </r>
  <r>
    <n v="1324"/>
    <x v="2"/>
    <s v="Jordan Duncan"/>
    <n v="7"/>
    <x v="0"/>
    <n v="9"/>
    <x v="0"/>
    <s v="Jul"/>
    <n v="26"/>
    <n v="7"/>
    <n v="2021"/>
    <x v="118"/>
  </r>
  <r>
    <n v="1325"/>
    <x v="2"/>
    <s v="Jessica Stewart"/>
    <n v="3"/>
    <x v="2"/>
    <n v="10"/>
    <x v="0"/>
    <s v="Mar"/>
    <n v="24"/>
    <n v="3"/>
    <n v="2021"/>
    <x v="28"/>
  </r>
  <r>
    <n v="1326"/>
    <x v="1"/>
    <s v="Lindsey Schneider"/>
    <n v="2"/>
    <x v="2"/>
    <n v="1"/>
    <x v="1"/>
    <s v="Feb"/>
    <n v="23"/>
    <n v="2"/>
    <n v="2021"/>
    <x v="9"/>
  </r>
  <r>
    <n v="1327"/>
    <x v="1"/>
    <s v="Richard Cross"/>
    <n v="5"/>
    <x v="3"/>
    <n v="9"/>
    <x v="0"/>
    <s v="May"/>
    <n v="11"/>
    <n v="5"/>
    <n v="2021"/>
    <x v="33"/>
  </r>
  <r>
    <n v="1328"/>
    <x v="0"/>
    <s v="Rebecca Atkinson"/>
    <n v="11"/>
    <x v="1"/>
    <n v="10"/>
    <x v="0"/>
    <s v="Nov"/>
    <n v="20"/>
    <n v="11"/>
    <n v="2021"/>
    <x v="146"/>
  </r>
  <r>
    <n v="1329"/>
    <x v="1"/>
    <s v="Justin Sullivan"/>
    <n v="1"/>
    <x v="2"/>
    <n v="10"/>
    <x v="0"/>
    <s v="Jan"/>
    <n v="2"/>
    <n v="1"/>
    <n v="2021"/>
    <x v="18"/>
  </r>
  <r>
    <n v="1330"/>
    <x v="0"/>
    <s v="Sharon Wells"/>
    <n v="7"/>
    <x v="0"/>
    <n v="10"/>
    <x v="0"/>
    <s v="Jul"/>
    <n v="25"/>
    <n v="7"/>
    <n v="2021"/>
    <x v="95"/>
  </r>
  <r>
    <n v="1331"/>
    <x v="0"/>
    <s v="Jennifer Guzman"/>
    <n v="8"/>
    <x v="0"/>
    <n v="7"/>
    <x v="2"/>
    <s v="Aug"/>
    <n v="16"/>
    <n v="8"/>
    <n v="2021"/>
    <x v="214"/>
  </r>
  <r>
    <n v="1332"/>
    <x v="1"/>
    <s v="Michael Williams"/>
    <n v="8"/>
    <x v="0"/>
    <n v="9"/>
    <x v="0"/>
    <s v="Aug"/>
    <n v="9"/>
    <n v="8"/>
    <n v="2021"/>
    <x v="215"/>
  </r>
  <r>
    <n v="1333"/>
    <x v="2"/>
    <s v="Christopher Morales"/>
    <n v="8"/>
    <x v="0"/>
    <n v="10"/>
    <x v="0"/>
    <s v="Aug"/>
    <n v="1"/>
    <n v="8"/>
    <n v="2021"/>
    <x v="193"/>
  </r>
  <r>
    <n v="1334"/>
    <x v="1"/>
    <s v="Kristen Bowers DDS"/>
    <n v="11"/>
    <x v="1"/>
    <n v="8"/>
    <x v="2"/>
    <s v="Nov"/>
    <n v="6"/>
    <n v="11"/>
    <n v="2021"/>
    <x v="216"/>
  </r>
  <r>
    <n v="1335"/>
    <x v="2"/>
    <s v="Jasmine Fitzgerald"/>
    <n v="8"/>
    <x v="0"/>
    <n v="7"/>
    <x v="2"/>
    <s v="Aug"/>
    <n v="7"/>
    <n v="8"/>
    <n v="2021"/>
    <x v="217"/>
  </r>
  <r>
    <n v="1336"/>
    <x v="2"/>
    <s v="Rebecca Flynn"/>
    <n v="11"/>
    <x v="1"/>
    <n v="10"/>
    <x v="0"/>
    <s v="Nov"/>
    <n v="14"/>
    <n v="11"/>
    <n v="2021"/>
    <x v="73"/>
  </r>
  <r>
    <n v="1337"/>
    <x v="2"/>
    <s v="David Clark"/>
    <n v="8"/>
    <x v="0"/>
    <n v="10"/>
    <x v="0"/>
    <s v="Aug"/>
    <n v="25"/>
    <n v="8"/>
    <n v="2021"/>
    <x v="45"/>
  </r>
  <r>
    <n v="1338"/>
    <x v="0"/>
    <s v="Amy English"/>
    <n v="1"/>
    <x v="2"/>
    <n v="7"/>
    <x v="2"/>
    <s v="Jan"/>
    <n v="25"/>
    <n v="1"/>
    <n v="2021"/>
    <x v="218"/>
  </r>
  <r>
    <n v="1339"/>
    <x v="0"/>
    <s v="Clifford Dixon"/>
    <n v="2"/>
    <x v="2"/>
    <n v="10"/>
    <x v="0"/>
    <s v="Feb"/>
    <n v="17"/>
    <n v="2"/>
    <n v="2021"/>
    <x v="219"/>
  </r>
  <r>
    <n v="1340"/>
    <x v="1"/>
    <s v="Casey White"/>
    <n v="4"/>
    <x v="3"/>
    <n v="10"/>
    <x v="0"/>
    <s v="Apr"/>
    <n v="20"/>
    <n v="4"/>
    <n v="2021"/>
    <x v="220"/>
  </r>
  <r>
    <n v="1341"/>
    <x v="2"/>
    <s v="Kimberly Hubbard"/>
    <n v="4"/>
    <x v="3"/>
    <n v="10"/>
    <x v="0"/>
    <s v="Apr"/>
    <n v="10"/>
    <n v="4"/>
    <n v="2021"/>
    <x v="41"/>
  </r>
  <r>
    <n v="1342"/>
    <x v="1"/>
    <s v="Candace Barrett"/>
    <n v="2"/>
    <x v="2"/>
    <n v="0"/>
    <x v="1"/>
    <s v="Feb"/>
    <n v="22"/>
    <n v="2"/>
    <n v="2021"/>
    <x v="221"/>
  </r>
  <r>
    <n v="1343"/>
    <x v="1"/>
    <s v="Mr. Tyler Carr"/>
    <n v="8"/>
    <x v="0"/>
    <n v="8"/>
    <x v="2"/>
    <s v="Aug"/>
    <n v="12"/>
    <n v="8"/>
    <n v="2021"/>
    <x v="144"/>
  </r>
  <r>
    <n v="1344"/>
    <x v="1"/>
    <s v="Rebecca Diaz"/>
    <n v="7"/>
    <x v="0"/>
    <n v="8"/>
    <x v="2"/>
    <s v="Jul"/>
    <n v="30"/>
    <n v="7"/>
    <n v="2021"/>
    <x v="222"/>
  </r>
  <r>
    <n v="1345"/>
    <x v="0"/>
    <s v="Marie Gordon"/>
    <n v="9"/>
    <x v="0"/>
    <n v="10"/>
    <x v="0"/>
    <s v="Sep"/>
    <n v="19"/>
    <n v="9"/>
    <n v="2021"/>
    <x v="223"/>
  </r>
  <r>
    <n v="1346"/>
    <x v="0"/>
    <s v="Bryan Moss DDS"/>
    <n v="2"/>
    <x v="2"/>
    <n v="5"/>
    <x v="1"/>
    <s v="Feb"/>
    <n v="16"/>
    <n v="2"/>
    <n v="2021"/>
    <x v="224"/>
  </r>
  <r>
    <n v="1347"/>
    <x v="2"/>
    <s v="Shelly Giles"/>
    <n v="8"/>
    <x v="0"/>
    <n v="7"/>
    <x v="2"/>
    <s v="Aug"/>
    <n v="30"/>
    <n v="8"/>
    <n v="2021"/>
    <x v="225"/>
  </r>
  <r>
    <n v="1348"/>
    <x v="1"/>
    <s v="Donna Rowe"/>
    <n v="2"/>
    <x v="2"/>
    <n v="9"/>
    <x v="0"/>
    <s v="Feb"/>
    <n v="22"/>
    <n v="2"/>
    <n v="2021"/>
    <x v="221"/>
  </r>
  <r>
    <n v="1349"/>
    <x v="2"/>
    <s v="Lisa West"/>
    <n v="11"/>
    <x v="1"/>
    <n v="10"/>
    <x v="0"/>
    <s v="Nov"/>
    <n v="25"/>
    <n v="11"/>
    <n v="2021"/>
    <x v="184"/>
  </r>
  <r>
    <n v="1350"/>
    <x v="0"/>
    <s v="Jay Dunn"/>
    <n v="3"/>
    <x v="2"/>
    <n v="0"/>
    <x v="1"/>
    <s v="Mar"/>
    <n v="12"/>
    <n v="3"/>
    <n v="2021"/>
    <x v="212"/>
  </r>
  <r>
    <n v="1351"/>
    <x v="1"/>
    <s v="Travis Jordan"/>
    <n v="8"/>
    <x v="0"/>
    <n v="10"/>
    <x v="0"/>
    <s v="Aug"/>
    <n v="10"/>
    <n v="8"/>
    <n v="2021"/>
    <x v="226"/>
  </r>
  <r>
    <n v="1352"/>
    <x v="1"/>
    <s v="Melissa Brewer"/>
    <n v="4"/>
    <x v="3"/>
    <n v="8"/>
    <x v="2"/>
    <s v="Apr"/>
    <n v="2"/>
    <n v="4"/>
    <n v="2021"/>
    <x v="40"/>
  </r>
  <r>
    <n v="1353"/>
    <x v="1"/>
    <s v="Edgar Vazquez"/>
    <n v="8"/>
    <x v="0"/>
    <n v="10"/>
    <x v="0"/>
    <s v="Aug"/>
    <n v="14"/>
    <n v="8"/>
    <n v="2021"/>
    <x v="142"/>
  </r>
  <r>
    <n v="1354"/>
    <x v="1"/>
    <s v="Thomas Wilson"/>
    <n v="3"/>
    <x v="2"/>
    <n v="8"/>
    <x v="2"/>
    <s v="Mar"/>
    <n v="28"/>
    <n v="3"/>
    <n v="2021"/>
    <x v="7"/>
  </r>
  <r>
    <n v="1355"/>
    <x v="1"/>
    <s v="David Lowery"/>
    <n v="10"/>
    <x v="1"/>
    <n v="0"/>
    <x v="1"/>
    <s v="Oct"/>
    <n v="15"/>
    <n v="10"/>
    <n v="2021"/>
    <x v="102"/>
  </r>
  <r>
    <n v="1356"/>
    <x v="2"/>
    <s v="Ashley Gross"/>
    <n v="1"/>
    <x v="2"/>
    <n v="10"/>
    <x v="0"/>
    <s v="Jan"/>
    <n v="1"/>
    <n v="1"/>
    <n v="2021"/>
    <x v="71"/>
  </r>
  <r>
    <n v="1357"/>
    <x v="2"/>
    <s v="Dylan Martin"/>
    <n v="2"/>
    <x v="2"/>
    <n v="9"/>
    <x v="0"/>
    <s v="Feb"/>
    <n v="17"/>
    <n v="2"/>
    <n v="2021"/>
    <x v="219"/>
  </r>
  <r>
    <n v="1358"/>
    <x v="0"/>
    <s v="Christopher Morrow"/>
    <n v="2"/>
    <x v="2"/>
    <n v="6"/>
    <x v="1"/>
    <s v="Feb"/>
    <n v="1"/>
    <n v="2"/>
    <n v="2021"/>
    <x v="227"/>
  </r>
  <r>
    <n v="1359"/>
    <x v="2"/>
    <s v="Kathryn Carlson"/>
    <n v="4"/>
    <x v="3"/>
    <n v="9"/>
    <x v="0"/>
    <s v="Apr"/>
    <n v="23"/>
    <n v="4"/>
    <n v="2021"/>
    <x v="228"/>
  </r>
  <r>
    <n v="1360"/>
    <x v="1"/>
    <s v="Leslie King"/>
    <n v="3"/>
    <x v="2"/>
    <n v="8"/>
    <x v="2"/>
    <s v="Mar"/>
    <n v="29"/>
    <n v="3"/>
    <n v="2021"/>
    <x v="229"/>
  </r>
  <r>
    <n v="1361"/>
    <x v="1"/>
    <s v="Michelle Cooper"/>
    <n v="2"/>
    <x v="2"/>
    <n v="10"/>
    <x v="0"/>
    <s v="Feb"/>
    <n v="5"/>
    <n v="2"/>
    <n v="2021"/>
    <x v="230"/>
  </r>
  <r>
    <n v="1362"/>
    <x v="0"/>
    <s v="Jeremy Davis"/>
    <n v="12"/>
    <x v="1"/>
    <n v="9"/>
    <x v="0"/>
    <s v="Dec"/>
    <n v="22"/>
    <n v="12"/>
    <n v="2021"/>
    <x v="231"/>
  </r>
  <r>
    <n v="1363"/>
    <x v="0"/>
    <s v="Thomas Spencer"/>
    <n v="11"/>
    <x v="1"/>
    <n v="10"/>
    <x v="0"/>
    <s v="Nov"/>
    <n v="22"/>
    <n v="11"/>
    <n v="2021"/>
    <x v="123"/>
  </r>
  <r>
    <n v="1364"/>
    <x v="2"/>
    <s v="Brian Lopez"/>
    <n v="4"/>
    <x v="3"/>
    <n v="7"/>
    <x v="2"/>
    <s v="Apr"/>
    <n v="24"/>
    <n v="4"/>
    <n v="2021"/>
    <x v="172"/>
  </r>
  <r>
    <n v="1365"/>
    <x v="0"/>
    <s v="Connor Sanford"/>
    <n v="7"/>
    <x v="0"/>
    <n v="1"/>
    <x v="1"/>
    <s v="Jul"/>
    <n v="18"/>
    <n v="7"/>
    <n v="2021"/>
    <x v="120"/>
  </r>
  <r>
    <n v="1366"/>
    <x v="2"/>
    <s v="Erica Walters"/>
    <n v="11"/>
    <x v="1"/>
    <n v="8"/>
    <x v="2"/>
    <s v="Nov"/>
    <n v="18"/>
    <n v="11"/>
    <n v="2021"/>
    <x v="87"/>
  </r>
  <r>
    <n v="1367"/>
    <x v="0"/>
    <s v="Yolanda Carlson"/>
    <n v="10"/>
    <x v="1"/>
    <n v="0"/>
    <x v="1"/>
    <s v="Oct"/>
    <n v="9"/>
    <n v="10"/>
    <n v="2021"/>
    <x v="232"/>
  </r>
  <r>
    <n v="1368"/>
    <x v="0"/>
    <s v="Scott Carpenter"/>
    <n v="5"/>
    <x v="3"/>
    <n v="10"/>
    <x v="0"/>
    <s v="May"/>
    <n v="29"/>
    <n v="5"/>
    <n v="2021"/>
    <x v="233"/>
  </r>
  <r>
    <n v="1369"/>
    <x v="2"/>
    <s v="Austin Williams"/>
    <n v="1"/>
    <x v="2"/>
    <n v="9"/>
    <x v="0"/>
    <s v="Jan"/>
    <n v="18"/>
    <n v="1"/>
    <n v="2021"/>
    <x v="234"/>
  </r>
  <r>
    <n v="1370"/>
    <x v="2"/>
    <s v="Shane Dunlap"/>
    <n v="4"/>
    <x v="3"/>
    <n v="8"/>
    <x v="2"/>
    <s v="Apr"/>
    <n v="4"/>
    <n v="4"/>
    <n v="2021"/>
    <x v="195"/>
  </r>
  <r>
    <n v="1371"/>
    <x v="1"/>
    <s v="Keith Rojas III"/>
    <n v="6"/>
    <x v="3"/>
    <n v="10"/>
    <x v="0"/>
    <s v="Jun"/>
    <n v="16"/>
    <n v="6"/>
    <n v="2021"/>
    <x v="235"/>
  </r>
  <r>
    <n v="1372"/>
    <x v="2"/>
    <s v="Andrew Oneal"/>
    <n v="11"/>
    <x v="1"/>
    <n v="9"/>
    <x v="0"/>
    <s v="Nov"/>
    <n v="10"/>
    <n v="11"/>
    <n v="2021"/>
    <x v="107"/>
  </r>
  <r>
    <n v="1373"/>
    <x v="0"/>
    <s v="Diana Fernandez DVM"/>
    <n v="12"/>
    <x v="1"/>
    <n v="1"/>
    <x v="1"/>
    <s v="Dec"/>
    <n v="6"/>
    <n v="12"/>
    <n v="2021"/>
    <x v="236"/>
  </r>
  <r>
    <n v="1374"/>
    <x v="0"/>
    <s v="Kimberly Shelton"/>
    <n v="8"/>
    <x v="0"/>
    <n v="10"/>
    <x v="0"/>
    <s v="Aug"/>
    <n v="17"/>
    <n v="8"/>
    <n v="2021"/>
    <x v="237"/>
  </r>
  <r>
    <n v="1375"/>
    <x v="2"/>
    <s v="Andrew Austin"/>
    <n v="9"/>
    <x v="0"/>
    <n v="10"/>
    <x v="0"/>
    <s v="Sep"/>
    <n v="18"/>
    <n v="9"/>
    <n v="2021"/>
    <x v="175"/>
  </r>
  <r>
    <n v="1376"/>
    <x v="1"/>
    <s v="Thomas Butler"/>
    <n v="7"/>
    <x v="0"/>
    <n v="6"/>
    <x v="1"/>
    <s v="Jul"/>
    <n v="6"/>
    <n v="7"/>
    <n v="2021"/>
    <x v="180"/>
  </r>
  <r>
    <n v="1377"/>
    <x v="2"/>
    <s v="Steven Mendoza"/>
    <n v="5"/>
    <x v="3"/>
    <n v="9"/>
    <x v="0"/>
    <s v="May"/>
    <n v="5"/>
    <n v="5"/>
    <n v="2021"/>
    <x v="238"/>
  </r>
  <r>
    <n v="1378"/>
    <x v="2"/>
    <s v="Colton Parks"/>
    <n v="5"/>
    <x v="3"/>
    <n v="0"/>
    <x v="1"/>
    <s v="May"/>
    <n v="27"/>
    <n v="5"/>
    <n v="2021"/>
    <x v="192"/>
  </r>
  <r>
    <n v="1379"/>
    <x v="0"/>
    <s v="Laura Johnson"/>
    <n v="1"/>
    <x v="2"/>
    <n v="10"/>
    <x v="0"/>
    <s v="Jan"/>
    <n v="17"/>
    <n v="1"/>
    <n v="2021"/>
    <x v="239"/>
  </r>
  <r>
    <n v="1380"/>
    <x v="2"/>
    <s v="Cynthia Rodriguez"/>
    <n v="7"/>
    <x v="0"/>
    <n v="5"/>
    <x v="1"/>
    <s v="Jul"/>
    <n v="8"/>
    <n v="7"/>
    <n v="2021"/>
    <x v="158"/>
  </r>
  <r>
    <n v="1381"/>
    <x v="0"/>
    <s v="Kathleen Wagner"/>
    <n v="12"/>
    <x v="1"/>
    <n v="1"/>
    <x v="1"/>
    <s v="Dec"/>
    <n v="13"/>
    <n v="12"/>
    <n v="2021"/>
    <x v="21"/>
  </r>
  <r>
    <n v="1382"/>
    <x v="1"/>
    <s v="Chris Heath"/>
    <n v="5"/>
    <x v="3"/>
    <n v="9"/>
    <x v="0"/>
    <s v="May"/>
    <n v="30"/>
    <n v="5"/>
    <n v="2021"/>
    <x v="240"/>
  </r>
  <r>
    <n v="1383"/>
    <x v="2"/>
    <s v="Phillip Charles"/>
    <n v="3"/>
    <x v="2"/>
    <n v="10"/>
    <x v="0"/>
    <s v="Mar"/>
    <n v="4"/>
    <n v="3"/>
    <n v="2021"/>
    <x v="241"/>
  </r>
  <r>
    <n v="1384"/>
    <x v="1"/>
    <s v="Craig Ramsey"/>
    <n v="9"/>
    <x v="0"/>
    <n v="9"/>
    <x v="0"/>
    <s v="Sep"/>
    <n v="10"/>
    <n v="9"/>
    <n v="2021"/>
    <x v="204"/>
  </r>
  <r>
    <n v="1385"/>
    <x v="1"/>
    <s v="Virginia Rowe"/>
    <n v="11"/>
    <x v="1"/>
    <n v="10"/>
    <x v="0"/>
    <s v="Nov"/>
    <n v="3"/>
    <n v="11"/>
    <n v="2021"/>
    <x v="242"/>
  </r>
  <r>
    <n v="1386"/>
    <x v="0"/>
    <s v="Jennifer Brown"/>
    <n v="6"/>
    <x v="3"/>
    <n v="10"/>
    <x v="0"/>
    <s v="Jun"/>
    <n v="25"/>
    <n v="6"/>
    <n v="2021"/>
    <x v="243"/>
  </r>
  <r>
    <n v="1387"/>
    <x v="2"/>
    <s v="Dawn Carpenter"/>
    <n v="3"/>
    <x v="2"/>
    <n v="10"/>
    <x v="0"/>
    <s v="Mar"/>
    <n v="12"/>
    <n v="3"/>
    <n v="2021"/>
    <x v="212"/>
  </r>
  <r>
    <n v="1388"/>
    <x v="2"/>
    <s v="Patrick Lewis"/>
    <n v="12"/>
    <x v="1"/>
    <n v="10"/>
    <x v="0"/>
    <s v="Dec"/>
    <n v="22"/>
    <n v="12"/>
    <n v="2021"/>
    <x v="231"/>
  </r>
  <r>
    <n v="1389"/>
    <x v="0"/>
    <s v="Ryan Jones"/>
    <n v="3"/>
    <x v="2"/>
    <n v="10"/>
    <x v="0"/>
    <s v="Mar"/>
    <n v="12"/>
    <n v="3"/>
    <n v="2021"/>
    <x v="212"/>
  </r>
  <r>
    <n v="1390"/>
    <x v="0"/>
    <s v="David Mcclain"/>
    <n v="1"/>
    <x v="2"/>
    <n v="9"/>
    <x v="0"/>
    <s v="Jan"/>
    <n v="7"/>
    <n v="1"/>
    <n v="2021"/>
    <x v="244"/>
  </r>
  <r>
    <n v="1391"/>
    <x v="2"/>
    <s v="Carl Rodgers"/>
    <n v="2"/>
    <x v="2"/>
    <n v="3"/>
    <x v="1"/>
    <s v="Feb"/>
    <n v="28"/>
    <n v="2"/>
    <n v="2021"/>
    <x v="245"/>
  </r>
  <r>
    <n v="1392"/>
    <x v="2"/>
    <s v="Matthew Donaldson"/>
    <n v="1"/>
    <x v="2"/>
    <n v="8"/>
    <x v="2"/>
    <s v="Jan"/>
    <n v="3"/>
    <n v="1"/>
    <n v="2021"/>
    <x v="246"/>
  </r>
  <r>
    <n v="1393"/>
    <x v="1"/>
    <s v="Donna Benitez"/>
    <n v="10"/>
    <x v="1"/>
    <n v="7"/>
    <x v="2"/>
    <s v="Oct"/>
    <n v="2"/>
    <n v="10"/>
    <n v="2021"/>
    <x v="77"/>
  </r>
  <r>
    <n v="1394"/>
    <x v="2"/>
    <s v="Ashley Russell"/>
    <n v="12"/>
    <x v="1"/>
    <n v="10"/>
    <x v="0"/>
    <s v="Dec"/>
    <n v="12"/>
    <n v="12"/>
    <n v="2021"/>
    <x v="64"/>
  </r>
  <r>
    <n v="1395"/>
    <x v="1"/>
    <s v="Kelly Dorsey"/>
    <n v="8"/>
    <x v="0"/>
    <n v="9"/>
    <x v="0"/>
    <s v="Aug"/>
    <n v="14"/>
    <n v="8"/>
    <n v="2021"/>
    <x v="142"/>
  </r>
  <r>
    <n v="1396"/>
    <x v="1"/>
    <s v="James Mclean"/>
    <n v="6"/>
    <x v="3"/>
    <n v="10"/>
    <x v="0"/>
    <s v="Jun"/>
    <n v="24"/>
    <n v="6"/>
    <n v="2021"/>
    <x v="72"/>
  </r>
  <r>
    <n v="1397"/>
    <x v="2"/>
    <s v="Christopher Thomas"/>
    <n v="8"/>
    <x v="0"/>
    <n v="8"/>
    <x v="2"/>
    <s v="Aug"/>
    <n v="25"/>
    <n v="8"/>
    <n v="2021"/>
    <x v="45"/>
  </r>
  <r>
    <n v="1398"/>
    <x v="1"/>
    <s v="Kenneth Ward"/>
    <n v="6"/>
    <x v="3"/>
    <n v="5"/>
    <x v="1"/>
    <s v="Jun"/>
    <n v="28"/>
    <n v="6"/>
    <n v="2021"/>
    <x v="247"/>
  </r>
  <r>
    <n v="1399"/>
    <x v="0"/>
    <s v="Monique Wilson"/>
    <n v="6"/>
    <x v="3"/>
    <n v="0"/>
    <x v="1"/>
    <s v="Jun"/>
    <n v="5"/>
    <n v="6"/>
    <n v="2021"/>
    <x v="248"/>
  </r>
  <r>
    <n v="1400"/>
    <x v="0"/>
    <s v="Hannah Thompson"/>
    <n v="9"/>
    <x v="0"/>
    <n v="9"/>
    <x v="0"/>
    <s v="Sep"/>
    <n v="8"/>
    <n v="9"/>
    <n v="2021"/>
    <x v="211"/>
  </r>
  <r>
    <n v="1401"/>
    <x v="1"/>
    <s v="Miguel Rodriguez"/>
    <n v="4"/>
    <x v="3"/>
    <n v="10"/>
    <x v="0"/>
    <s v="Apr"/>
    <n v="30"/>
    <n v="4"/>
    <n v="2021"/>
    <x v="100"/>
  </r>
  <r>
    <n v="1402"/>
    <x v="2"/>
    <s v="Kelly Lee"/>
    <n v="8"/>
    <x v="0"/>
    <n v="10"/>
    <x v="0"/>
    <s v="Aug"/>
    <n v="6"/>
    <n v="8"/>
    <n v="2021"/>
    <x v="57"/>
  </r>
  <r>
    <n v="1403"/>
    <x v="0"/>
    <s v="Margaret Bates"/>
    <n v="4"/>
    <x v="3"/>
    <n v="9"/>
    <x v="0"/>
    <s v="Apr"/>
    <n v="23"/>
    <n v="4"/>
    <n v="2021"/>
    <x v="228"/>
  </r>
  <r>
    <n v="1404"/>
    <x v="1"/>
    <s v="Alison Jones"/>
    <n v="9"/>
    <x v="0"/>
    <n v="10"/>
    <x v="0"/>
    <s v="Sep"/>
    <n v="14"/>
    <n v="9"/>
    <n v="2021"/>
    <x v="49"/>
  </r>
  <r>
    <n v="1405"/>
    <x v="1"/>
    <s v="Taylor Cooper"/>
    <n v="1"/>
    <x v="2"/>
    <n v="8"/>
    <x v="2"/>
    <s v="Jan"/>
    <n v="21"/>
    <n v="1"/>
    <n v="2021"/>
    <x v="249"/>
  </r>
  <r>
    <n v="1406"/>
    <x v="1"/>
    <s v="Kenneth Sawyer"/>
    <n v="12"/>
    <x v="1"/>
    <n v="0"/>
    <x v="1"/>
    <s v="Dec"/>
    <n v="16"/>
    <n v="12"/>
    <n v="2021"/>
    <x v="250"/>
  </r>
  <r>
    <n v="1407"/>
    <x v="2"/>
    <s v="Jason Davis"/>
    <n v="10"/>
    <x v="1"/>
    <n v="10"/>
    <x v="0"/>
    <s v="Oct"/>
    <n v="25"/>
    <n v="10"/>
    <n v="2021"/>
    <x v="251"/>
  </r>
  <r>
    <n v="1408"/>
    <x v="1"/>
    <s v="Mark York"/>
    <n v="8"/>
    <x v="0"/>
    <n v="9"/>
    <x v="0"/>
    <s v="Aug"/>
    <n v="22"/>
    <n v="8"/>
    <n v="2021"/>
    <x v="140"/>
  </r>
  <r>
    <n v="1409"/>
    <x v="0"/>
    <s v="Raymond Nelson"/>
    <n v="12"/>
    <x v="1"/>
    <n v="10"/>
    <x v="0"/>
    <s v="Dec"/>
    <n v="25"/>
    <n v="12"/>
    <n v="2021"/>
    <x v="2"/>
  </r>
  <r>
    <n v="1410"/>
    <x v="0"/>
    <s v="Justin Miller"/>
    <n v="11"/>
    <x v="1"/>
    <n v="10"/>
    <x v="0"/>
    <s v="Nov"/>
    <n v="2"/>
    <n v="11"/>
    <n v="2021"/>
    <x v="25"/>
  </r>
  <r>
    <n v="1411"/>
    <x v="1"/>
    <s v="Timothy Salinas"/>
    <n v="11"/>
    <x v="1"/>
    <n v="0"/>
    <x v="1"/>
    <s v="Nov"/>
    <n v="20"/>
    <n v="11"/>
    <n v="2021"/>
    <x v="146"/>
  </r>
  <r>
    <n v="1412"/>
    <x v="1"/>
    <s v="Donna Mckay"/>
    <n v="8"/>
    <x v="0"/>
    <n v="10"/>
    <x v="0"/>
    <s v="Aug"/>
    <n v="5"/>
    <n v="8"/>
    <n v="2021"/>
    <x v="153"/>
  </r>
  <r>
    <n v="1413"/>
    <x v="2"/>
    <s v="Donna Owens"/>
    <n v="8"/>
    <x v="0"/>
    <n v="10"/>
    <x v="0"/>
    <s v="Aug"/>
    <n v="19"/>
    <n v="8"/>
    <n v="2021"/>
    <x v="6"/>
  </r>
  <r>
    <n v="1414"/>
    <x v="2"/>
    <s v="Stephen Watson"/>
    <n v="1"/>
    <x v="2"/>
    <n v="10"/>
    <x v="0"/>
    <s v="Jan"/>
    <n v="11"/>
    <n v="1"/>
    <n v="2021"/>
    <x v="177"/>
  </r>
  <r>
    <n v="1415"/>
    <x v="0"/>
    <s v="George Reid"/>
    <n v="9"/>
    <x v="0"/>
    <n v="10"/>
    <x v="0"/>
    <s v="Sep"/>
    <n v="4"/>
    <n v="9"/>
    <n v="2021"/>
    <x v="252"/>
  </r>
  <r>
    <n v="1416"/>
    <x v="1"/>
    <s v="Sheena Robinson"/>
    <n v="12"/>
    <x v="1"/>
    <n v="9"/>
    <x v="0"/>
    <s v="Dec"/>
    <n v="24"/>
    <n v="12"/>
    <n v="2021"/>
    <x v="76"/>
  </r>
  <r>
    <n v="1417"/>
    <x v="1"/>
    <s v="Ernest Moreno"/>
    <n v="7"/>
    <x v="0"/>
    <n v="9"/>
    <x v="0"/>
    <s v="Jul"/>
    <n v="26"/>
    <n v="7"/>
    <n v="2021"/>
    <x v="118"/>
  </r>
  <r>
    <n v="1418"/>
    <x v="1"/>
    <s v="Dr. Ashley Johnson DVM"/>
    <n v="7"/>
    <x v="0"/>
    <n v="9"/>
    <x v="0"/>
    <s v="Jul"/>
    <n v="8"/>
    <n v="7"/>
    <n v="2021"/>
    <x v="158"/>
  </r>
  <r>
    <n v="1419"/>
    <x v="2"/>
    <s v="Michael Frost"/>
    <n v="1"/>
    <x v="2"/>
    <n v="10"/>
    <x v="0"/>
    <s v="Jan"/>
    <n v="13"/>
    <n v="1"/>
    <n v="2021"/>
    <x v="165"/>
  </r>
  <r>
    <n v="1420"/>
    <x v="2"/>
    <s v="Charles Gutierrez"/>
    <n v="11"/>
    <x v="1"/>
    <n v="2"/>
    <x v="1"/>
    <s v="Nov"/>
    <n v="13"/>
    <n v="11"/>
    <n v="2021"/>
    <x v="253"/>
  </r>
  <r>
    <n v="1421"/>
    <x v="2"/>
    <s v="Emily Medina"/>
    <n v="9"/>
    <x v="0"/>
    <n v="5"/>
    <x v="1"/>
    <s v="Sep"/>
    <n v="25"/>
    <n v="9"/>
    <n v="2021"/>
    <x v="35"/>
  </r>
  <r>
    <n v="1422"/>
    <x v="2"/>
    <s v="Kevin Mullins"/>
    <n v="11"/>
    <x v="1"/>
    <n v="9"/>
    <x v="0"/>
    <s v="Nov"/>
    <n v="4"/>
    <n v="11"/>
    <n v="2021"/>
    <x v="12"/>
  </r>
  <r>
    <n v="1423"/>
    <x v="2"/>
    <s v="Robert Gonzales"/>
    <n v="12"/>
    <x v="1"/>
    <n v="5"/>
    <x v="1"/>
    <s v="Dec"/>
    <n v="25"/>
    <n v="12"/>
    <n v="2021"/>
    <x v="2"/>
  </r>
  <r>
    <n v="1424"/>
    <x v="1"/>
    <s v="Samuel Cannon"/>
    <n v="10"/>
    <x v="1"/>
    <n v="9"/>
    <x v="0"/>
    <s v="Oct"/>
    <n v="22"/>
    <n v="10"/>
    <n v="2021"/>
    <x v="254"/>
  </r>
  <r>
    <n v="1425"/>
    <x v="0"/>
    <s v="Destiny Johnson"/>
    <n v="2"/>
    <x v="2"/>
    <n v="3"/>
    <x v="1"/>
    <s v="Feb"/>
    <n v="21"/>
    <n v="2"/>
    <n v="2021"/>
    <x v="27"/>
  </r>
  <r>
    <n v="1426"/>
    <x v="1"/>
    <s v="Evelyn Jackson"/>
    <n v="8"/>
    <x v="0"/>
    <n v="1"/>
    <x v="1"/>
    <s v="Aug"/>
    <n v="29"/>
    <n v="8"/>
    <n v="2021"/>
    <x v="188"/>
  </r>
  <r>
    <n v="1427"/>
    <x v="1"/>
    <s v="Steven Graham"/>
    <n v="6"/>
    <x v="3"/>
    <n v="9"/>
    <x v="0"/>
    <s v="Jun"/>
    <n v="17"/>
    <n v="6"/>
    <n v="2021"/>
    <x v="176"/>
  </r>
  <r>
    <n v="1428"/>
    <x v="0"/>
    <s v="Douglas Johnson"/>
    <n v="12"/>
    <x v="1"/>
    <n v="7"/>
    <x v="2"/>
    <s v="Dec"/>
    <n v="7"/>
    <n v="12"/>
    <n v="2021"/>
    <x v="255"/>
  </r>
  <r>
    <n v="1429"/>
    <x v="2"/>
    <s v="Alyssa Harris"/>
    <n v="6"/>
    <x v="3"/>
    <n v="10"/>
    <x v="0"/>
    <s v="Jun"/>
    <n v="5"/>
    <n v="6"/>
    <n v="2021"/>
    <x v="248"/>
  </r>
  <r>
    <n v="1430"/>
    <x v="0"/>
    <s v="Stacey Williams"/>
    <n v="11"/>
    <x v="1"/>
    <n v="8"/>
    <x v="2"/>
    <s v="Nov"/>
    <n v="30"/>
    <n v="11"/>
    <n v="2021"/>
    <x v="119"/>
  </r>
  <r>
    <n v="1431"/>
    <x v="1"/>
    <s v="Shawn Miles Jr."/>
    <n v="11"/>
    <x v="1"/>
    <n v="10"/>
    <x v="0"/>
    <s v="Nov"/>
    <n v="29"/>
    <n v="11"/>
    <n v="2021"/>
    <x v="256"/>
  </r>
  <r>
    <n v="1432"/>
    <x v="2"/>
    <s v="Paula Jones"/>
    <n v="6"/>
    <x v="3"/>
    <n v="6"/>
    <x v="1"/>
    <s v="Jun"/>
    <n v="5"/>
    <n v="6"/>
    <n v="2021"/>
    <x v="248"/>
  </r>
  <r>
    <n v="1433"/>
    <x v="0"/>
    <s v="Jonathan Pierce"/>
    <n v="8"/>
    <x v="0"/>
    <n v="5"/>
    <x v="1"/>
    <s v="Aug"/>
    <n v="2"/>
    <n v="8"/>
    <n v="2021"/>
    <x v="148"/>
  </r>
  <r>
    <n v="1434"/>
    <x v="2"/>
    <s v="John Smith"/>
    <n v="10"/>
    <x v="1"/>
    <n v="10"/>
    <x v="0"/>
    <s v="Oct"/>
    <n v="11"/>
    <n v="10"/>
    <n v="2021"/>
    <x v="183"/>
  </r>
  <r>
    <n v="1435"/>
    <x v="2"/>
    <s v="Benjamin Martin"/>
    <n v="8"/>
    <x v="0"/>
    <n v="9"/>
    <x v="0"/>
    <s v="Aug"/>
    <n v="26"/>
    <n v="8"/>
    <n v="2021"/>
    <x v="132"/>
  </r>
  <r>
    <n v="1436"/>
    <x v="2"/>
    <s v="Christina Williams"/>
    <n v="8"/>
    <x v="0"/>
    <n v="10"/>
    <x v="0"/>
    <s v="Aug"/>
    <n v="26"/>
    <n v="8"/>
    <n v="2021"/>
    <x v="132"/>
  </r>
  <r>
    <n v="1437"/>
    <x v="1"/>
    <s v="Stephen Meyer"/>
    <n v="3"/>
    <x v="2"/>
    <n v="10"/>
    <x v="0"/>
    <s v="Mar"/>
    <n v="18"/>
    <n v="3"/>
    <n v="2021"/>
    <x v="166"/>
  </r>
  <r>
    <n v="1438"/>
    <x v="2"/>
    <s v="Michelle Wallace"/>
    <n v="11"/>
    <x v="1"/>
    <n v="9"/>
    <x v="0"/>
    <s v="Nov"/>
    <n v="4"/>
    <n v="11"/>
    <n v="2021"/>
    <x v="12"/>
  </r>
  <r>
    <n v="1439"/>
    <x v="0"/>
    <s v="David Khan MD"/>
    <n v="3"/>
    <x v="2"/>
    <n v="9"/>
    <x v="0"/>
    <s v="Mar"/>
    <n v="22"/>
    <n v="3"/>
    <n v="2021"/>
    <x v="85"/>
  </r>
  <r>
    <n v="1440"/>
    <x v="1"/>
    <s v="Yvonne Lee DDS"/>
    <n v="8"/>
    <x v="0"/>
    <n v="10"/>
    <x v="0"/>
    <s v="Aug"/>
    <n v="17"/>
    <n v="8"/>
    <n v="2021"/>
    <x v="237"/>
  </r>
  <r>
    <n v="1441"/>
    <x v="2"/>
    <s v="Brian Wilson"/>
    <n v="5"/>
    <x v="3"/>
    <n v="0"/>
    <x v="1"/>
    <s v="May"/>
    <n v="12"/>
    <n v="5"/>
    <n v="2021"/>
    <x v="182"/>
  </r>
  <r>
    <n v="1442"/>
    <x v="1"/>
    <s v="Ryan Green"/>
    <n v="6"/>
    <x v="3"/>
    <n v="10"/>
    <x v="0"/>
    <s v="Jun"/>
    <n v="4"/>
    <n v="6"/>
    <n v="2021"/>
    <x v="44"/>
  </r>
  <r>
    <n v="1443"/>
    <x v="2"/>
    <s v="Jennifer Jackson MD"/>
    <n v="7"/>
    <x v="0"/>
    <n v="6"/>
    <x v="1"/>
    <s v="Jul"/>
    <n v="18"/>
    <n v="7"/>
    <n v="2021"/>
    <x v="120"/>
  </r>
  <r>
    <n v="1444"/>
    <x v="2"/>
    <s v="Anthony Smith"/>
    <n v="3"/>
    <x v="2"/>
    <n v="5"/>
    <x v="1"/>
    <s v="Mar"/>
    <n v="7"/>
    <n v="3"/>
    <n v="2021"/>
    <x v="63"/>
  </r>
  <r>
    <n v="1445"/>
    <x v="1"/>
    <s v="Leslie Wyatt"/>
    <n v="1"/>
    <x v="2"/>
    <n v="8"/>
    <x v="2"/>
    <s v="Jan"/>
    <n v="7"/>
    <n v="1"/>
    <n v="2021"/>
    <x v="244"/>
  </r>
  <r>
    <n v="1446"/>
    <x v="0"/>
    <s v="Michael Mercado"/>
    <n v="4"/>
    <x v="3"/>
    <n v="5"/>
    <x v="1"/>
    <s v="Apr"/>
    <n v="24"/>
    <n v="4"/>
    <n v="2021"/>
    <x v="172"/>
  </r>
  <r>
    <n v="1447"/>
    <x v="1"/>
    <s v="Kevin Scott"/>
    <n v="6"/>
    <x v="3"/>
    <n v="0"/>
    <x v="1"/>
    <s v="Jun"/>
    <n v="21"/>
    <n v="6"/>
    <n v="2021"/>
    <x v="257"/>
  </r>
  <r>
    <n v="1448"/>
    <x v="2"/>
    <s v="Brenda Ramsey"/>
    <n v="12"/>
    <x v="1"/>
    <n v="9"/>
    <x v="0"/>
    <s v="Dec"/>
    <n v="23"/>
    <n v="12"/>
    <n v="2021"/>
    <x v="50"/>
  </r>
  <r>
    <n v="1449"/>
    <x v="1"/>
    <s v="Christopher Walker"/>
    <n v="6"/>
    <x v="3"/>
    <n v="10"/>
    <x v="0"/>
    <s v="Jun"/>
    <n v="5"/>
    <n v="6"/>
    <n v="2021"/>
    <x v="248"/>
  </r>
  <r>
    <n v="1450"/>
    <x v="1"/>
    <s v="Erin Archer"/>
    <n v="12"/>
    <x v="1"/>
    <n v="9"/>
    <x v="0"/>
    <s v="Dec"/>
    <n v="5"/>
    <n v="12"/>
    <n v="2021"/>
    <x v="258"/>
  </r>
  <r>
    <n v="1451"/>
    <x v="1"/>
    <s v="Sara Trujillo"/>
    <n v="10"/>
    <x v="1"/>
    <n v="2"/>
    <x v="1"/>
    <s v="Oct"/>
    <n v="29"/>
    <n v="10"/>
    <n v="2021"/>
    <x v="131"/>
  </r>
  <r>
    <n v="1452"/>
    <x v="2"/>
    <s v="Sara Hawkins"/>
    <n v="2"/>
    <x v="2"/>
    <n v="2"/>
    <x v="1"/>
    <s v="Feb"/>
    <n v="18"/>
    <n v="2"/>
    <n v="2021"/>
    <x v="121"/>
  </r>
  <r>
    <n v="1453"/>
    <x v="1"/>
    <s v="Christopher Benjamin"/>
    <n v="1"/>
    <x v="2"/>
    <n v="10"/>
    <x v="0"/>
    <s v="Jan"/>
    <n v="6"/>
    <n v="1"/>
    <n v="2021"/>
    <x v="259"/>
  </r>
  <r>
    <n v="1454"/>
    <x v="2"/>
    <s v="Brian Kelly"/>
    <n v="1"/>
    <x v="2"/>
    <n v="6"/>
    <x v="1"/>
    <s v="Jan"/>
    <n v="15"/>
    <n v="1"/>
    <n v="2021"/>
    <x v="112"/>
  </r>
  <r>
    <n v="1455"/>
    <x v="0"/>
    <s v="Joshua Drake"/>
    <n v="11"/>
    <x v="1"/>
    <n v="10"/>
    <x v="0"/>
    <s v="Nov"/>
    <n v="14"/>
    <n v="11"/>
    <n v="2021"/>
    <x v="73"/>
  </r>
  <r>
    <n v="1456"/>
    <x v="1"/>
    <s v="Justin Miranda"/>
    <n v="8"/>
    <x v="0"/>
    <n v="8"/>
    <x v="2"/>
    <s v="Aug"/>
    <n v="26"/>
    <n v="8"/>
    <n v="2021"/>
    <x v="132"/>
  </r>
  <r>
    <n v="1457"/>
    <x v="1"/>
    <s v="Mr. Jeff Brewer MD"/>
    <n v="4"/>
    <x v="3"/>
    <n v="0"/>
    <x v="1"/>
    <s v="Apr"/>
    <n v="10"/>
    <n v="4"/>
    <n v="2021"/>
    <x v="41"/>
  </r>
  <r>
    <n v="1458"/>
    <x v="2"/>
    <s v="Alexander Miller"/>
    <n v="7"/>
    <x v="0"/>
    <n v="10"/>
    <x v="0"/>
    <s v="Jul"/>
    <n v="29"/>
    <n v="7"/>
    <n v="2021"/>
    <x v="260"/>
  </r>
  <r>
    <n v="1459"/>
    <x v="2"/>
    <s v="Barbara Edwards"/>
    <n v="10"/>
    <x v="1"/>
    <n v="8"/>
    <x v="2"/>
    <s v="Oct"/>
    <n v="12"/>
    <n v="10"/>
    <n v="2021"/>
    <x v="167"/>
  </r>
  <r>
    <n v="1460"/>
    <x v="1"/>
    <s v="Shane Fisher"/>
    <n v="8"/>
    <x v="0"/>
    <n v="10"/>
    <x v="0"/>
    <s v="Aug"/>
    <n v="18"/>
    <n v="8"/>
    <n v="2021"/>
    <x v="261"/>
  </r>
  <r>
    <n v="1461"/>
    <x v="2"/>
    <s v="Michael Lin"/>
    <n v="11"/>
    <x v="1"/>
    <n v="2"/>
    <x v="1"/>
    <s v="Nov"/>
    <n v="8"/>
    <n v="11"/>
    <n v="2021"/>
    <x v="169"/>
  </r>
  <r>
    <n v="1462"/>
    <x v="2"/>
    <s v="John Vasquez"/>
    <n v="1"/>
    <x v="2"/>
    <n v="0"/>
    <x v="1"/>
    <s v="Jan"/>
    <n v="20"/>
    <n v="1"/>
    <n v="2021"/>
    <x v="262"/>
  </r>
  <r>
    <n v="1463"/>
    <x v="0"/>
    <s v="Donna Shea"/>
    <n v="1"/>
    <x v="2"/>
    <n v="8"/>
    <x v="2"/>
    <s v="Jan"/>
    <n v="1"/>
    <n v="1"/>
    <n v="2021"/>
    <x v="71"/>
  </r>
  <r>
    <n v="1464"/>
    <x v="2"/>
    <s v="Jennifer Holloway"/>
    <n v="4"/>
    <x v="3"/>
    <n v="5"/>
    <x v="1"/>
    <s v="Apr"/>
    <n v="16"/>
    <n v="4"/>
    <n v="2021"/>
    <x v="143"/>
  </r>
  <r>
    <n v="1465"/>
    <x v="2"/>
    <s v="Dillon Davis"/>
    <n v="7"/>
    <x v="0"/>
    <n v="9"/>
    <x v="0"/>
    <s v="Jul"/>
    <n v="20"/>
    <n v="7"/>
    <n v="2021"/>
    <x v="263"/>
  </r>
  <r>
    <n v="1466"/>
    <x v="0"/>
    <s v="Kristen Harris"/>
    <n v="11"/>
    <x v="1"/>
    <n v="5"/>
    <x v="1"/>
    <s v="Nov"/>
    <n v="17"/>
    <n v="11"/>
    <n v="2021"/>
    <x v="264"/>
  </r>
  <r>
    <n v="1467"/>
    <x v="1"/>
    <s v="Sandra Boyd"/>
    <n v="1"/>
    <x v="2"/>
    <n v="9"/>
    <x v="0"/>
    <s v="Jan"/>
    <n v="10"/>
    <n v="1"/>
    <n v="2021"/>
    <x v="200"/>
  </r>
  <r>
    <n v="1468"/>
    <x v="1"/>
    <s v="Kimberly Munoz DDS"/>
    <n v="7"/>
    <x v="0"/>
    <n v="0"/>
    <x v="1"/>
    <s v="Jul"/>
    <n v="6"/>
    <n v="7"/>
    <n v="2021"/>
    <x v="180"/>
  </r>
  <r>
    <n v="1469"/>
    <x v="0"/>
    <s v="Ronald Anderson"/>
    <n v="7"/>
    <x v="0"/>
    <n v="7"/>
    <x v="2"/>
    <s v="Jul"/>
    <n v="19"/>
    <n v="7"/>
    <n v="2021"/>
    <x v="265"/>
  </r>
  <r>
    <n v="1470"/>
    <x v="2"/>
    <s v="Jessica Moore"/>
    <n v="5"/>
    <x v="3"/>
    <n v="9"/>
    <x v="0"/>
    <s v="May"/>
    <n v="23"/>
    <n v="5"/>
    <n v="2021"/>
    <x v="67"/>
  </r>
  <r>
    <n v="1471"/>
    <x v="1"/>
    <s v="Ashley Mccann"/>
    <n v="4"/>
    <x v="3"/>
    <n v="10"/>
    <x v="0"/>
    <s v="Apr"/>
    <n v="20"/>
    <n v="4"/>
    <n v="2021"/>
    <x v="220"/>
  </r>
  <r>
    <n v="1472"/>
    <x v="2"/>
    <s v="Kaitlin Coleman"/>
    <n v="4"/>
    <x v="3"/>
    <n v="6"/>
    <x v="1"/>
    <s v="Apr"/>
    <n v="25"/>
    <n v="4"/>
    <n v="2021"/>
    <x v="30"/>
  </r>
  <r>
    <n v="1473"/>
    <x v="1"/>
    <s v="Michael Delacruz"/>
    <n v="1"/>
    <x v="2"/>
    <n v="10"/>
    <x v="0"/>
    <s v="Jan"/>
    <n v="30"/>
    <n v="1"/>
    <n v="2021"/>
    <x v="163"/>
  </r>
  <r>
    <n v="1474"/>
    <x v="0"/>
    <s v="Kelly Fox"/>
    <n v="6"/>
    <x v="3"/>
    <n v="10"/>
    <x v="0"/>
    <s v="Jun"/>
    <n v="27"/>
    <n v="6"/>
    <n v="2021"/>
    <x v="147"/>
  </r>
  <r>
    <n v="1475"/>
    <x v="0"/>
    <s v="Scott Wall"/>
    <n v="10"/>
    <x v="1"/>
    <n v="10"/>
    <x v="0"/>
    <s v="Oct"/>
    <n v="28"/>
    <n v="10"/>
    <n v="2021"/>
    <x v="174"/>
  </r>
  <r>
    <n v="1476"/>
    <x v="0"/>
    <s v="Adam Martin"/>
    <n v="12"/>
    <x v="1"/>
    <n v="0"/>
    <x v="1"/>
    <s v="Dec"/>
    <n v="3"/>
    <n v="12"/>
    <n v="2021"/>
    <x v="152"/>
  </r>
  <r>
    <n v="1477"/>
    <x v="0"/>
    <s v="Tracie Day"/>
    <n v="2"/>
    <x v="2"/>
    <n v="10"/>
    <x v="0"/>
    <s v="Feb"/>
    <n v="6"/>
    <n v="2"/>
    <n v="2021"/>
    <x v="93"/>
  </r>
  <r>
    <n v="1478"/>
    <x v="2"/>
    <s v="Paul Vasquez"/>
    <n v="2"/>
    <x v="2"/>
    <n v="10"/>
    <x v="0"/>
    <s v="Feb"/>
    <n v="16"/>
    <n v="2"/>
    <n v="2021"/>
    <x v="224"/>
  </r>
  <r>
    <n v="1479"/>
    <x v="0"/>
    <s v="Carl Brown"/>
    <n v="2"/>
    <x v="2"/>
    <n v="10"/>
    <x v="0"/>
    <s v="Feb"/>
    <n v="14"/>
    <n v="2"/>
    <n v="2021"/>
    <x v="108"/>
  </r>
  <r>
    <n v="1480"/>
    <x v="0"/>
    <s v="Carol Cervantes"/>
    <n v="2"/>
    <x v="2"/>
    <n v="1"/>
    <x v="1"/>
    <s v="Feb"/>
    <n v="16"/>
    <n v="2"/>
    <n v="2021"/>
    <x v="224"/>
  </r>
  <r>
    <n v="1481"/>
    <x v="0"/>
    <s v="James White"/>
    <n v="1"/>
    <x v="2"/>
    <n v="1"/>
    <x v="1"/>
    <s v="Jan"/>
    <n v="26"/>
    <n v="1"/>
    <n v="2021"/>
    <x v="162"/>
  </r>
  <r>
    <n v="1482"/>
    <x v="2"/>
    <s v="Wendy Anderson"/>
    <n v="1"/>
    <x v="2"/>
    <n v="5"/>
    <x v="1"/>
    <s v="Jan"/>
    <n v="17"/>
    <n v="1"/>
    <n v="2021"/>
    <x v="239"/>
  </r>
  <r>
    <n v="1483"/>
    <x v="2"/>
    <s v="Brandon Johnson"/>
    <n v="1"/>
    <x v="2"/>
    <n v="10"/>
    <x v="0"/>
    <s v="Jan"/>
    <n v="20"/>
    <n v="1"/>
    <n v="2021"/>
    <x v="262"/>
  </r>
  <r>
    <n v="1484"/>
    <x v="2"/>
    <s v="Amber Blackburn"/>
    <n v="11"/>
    <x v="1"/>
    <n v="6"/>
    <x v="1"/>
    <s v="Nov"/>
    <n v="19"/>
    <n v="11"/>
    <n v="2021"/>
    <x v="266"/>
  </r>
  <r>
    <n v="1485"/>
    <x v="0"/>
    <s v="Kelly Anthony"/>
    <n v="1"/>
    <x v="2"/>
    <n v="10"/>
    <x v="0"/>
    <s v="Jan"/>
    <n v="1"/>
    <n v="1"/>
    <n v="2021"/>
    <x v="71"/>
  </r>
  <r>
    <n v="1486"/>
    <x v="1"/>
    <s v="Kimberly Young"/>
    <n v="4"/>
    <x v="3"/>
    <n v="5"/>
    <x v="1"/>
    <s v="Apr"/>
    <n v="17"/>
    <n v="4"/>
    <n v="2021"/>
    <x v="150"/>
  </r>
  <r>
    <n v="1487"/>
    <x v="1"/>
    <s v="Amy Hall"/>
    <n v="5"/>
    <x v="3"/>
    <n v="8"/>
    <x v="2"/>
    <s v="May"/>
    <n v="22"/>
    <n v="5"/>
    <n v="2021"/>
    <x v="267"/>
  </r>
  <r>
    <n v="1488"/>
    <x v="2"/>
    <s v="Michelle Johnson"/>
    <n v="10"/>
    <x v="1"/>
    <n v="9"/>
    <x v="0"/>
    <s v="Oct"/>
    <n v="11"/>
    <n v="10"/>
    <n v="2021"/>
    <x v="183"/>
  </r>
  <r>
    <n v="1489"/>
    <x v="2"/>
    <s v="Amy Benton"/>
    <n v="7"/>
    <x v="0"/>
    <n v="3"/>
    <x v="1"/>
    <s v="Jul"/>
    <n v="6"/>
    <n v="7"/>
    <n v="2021"/>
    <x v="180"/>
  </r>
  <r>
    <n v="1490"/>
    <x v="1"/>
    <s v="Randall Meadows"/>
    <n v="3"/>
    <x v="2"/>
    <n v="2"/>
    <x v="1"/>
    <s v="Mar"/>
    <n v="2"/>
    <n v="3"/>
    <n v="2021"/>
    <x v="268"/>
  </r>
  <r>
    <n v="1491"/>
    <x v="2"/>
    <s v="Christopher Hatfield"/>
    <n v="11"/>
    <x v="1"/>
    <n v="10"/>
    <x v="0"/>
    <s v="Nov"/>
    <n v="17"/>
    <n v="11"/>
    <n v="2021"/>
    <x v="264"/>
  </r>
  <r>
    <n v="1492"/>
    <x v="2"/>
    <s v="Stephanie Saunders"/>
    <n v="1"/>
    <x v="2"/>
    <n v="10"/>
    <x v="0"/>
    <s v="Jan"/>
    <n v="3"/>
    <n v="1"/>
    <n v="2021"/>
    <x v="246"/>
  </r>
  <r>
    <n v="1493"/>
    <x v="2"/>
    <s v="Jennifer Jones"/>
    <n v="10"/>
    <x v="1"/>
    <n v="5"/>
    <x v="1"/>
    <s v="Oct"/>
    <n v="2"/>
    <n v="10"/>
    <n v="2021"/>
    <x v="77"/>
  </r>
  <r>
    <n v="1494"/>
    <x v="1"/>
    <s v="Andrea Parks"/>
    <n v="5"/>
    <x v="3"/>
    <n v="0"/>
    <x v="1"/>
    <s v="May"/>
    <n v="4"/>
    <n v="5"/>
    <n v="2021"/>
    <x v="151"/>
  </r>
  <r>
    <n v="1495"/>
    <x v="1"/>
    <s v="Christina Whitaker"/>
    <n v="9"/>
    <x v="0"/>
    <n v="10"/>
    <x v="0"/>
    <s v="Sep"/>
    <n v="3"/>
    <n v="9"/>
    <n v="2021"/>
    <x v="269"/>
  </r>
  <r>
    <n v="1496"/>
    <x v="1"/>
    <s v="Dana Howard"/>
    <n v="9"/>
    <x v="0"/>
    <n v="10"/>
    <x v="0"/>
    <s v="Sep"/>
    <n v="19"/>
    <n v="9"/>
    <n v="2021"/>
    <x v="223"/>
  </r>
  <r>
    <n v="1497"/>
    <x v="0"/>
    <s v="Joseph Kent"/>
    <n v="4"/>
    <x v="3"/>
    <n v="10"/>
    <x v="0"/>
    <s v="Apr"/>
    <n v="18"/>
    <n v="4"/>
    <n v="2021"/>
    <x v="270"/>
  </r>
  <r>
    <n v="1498"/>
    <x v="0"/>
    <s v="Larry Wright"/>
    <n v="4"/>
    <x v="3"/>
    <n v="10"/>
    <x v="0"/>
    <s v="Apr"/>
    <n v="21"/>
    <n v="4"/>
    <n v="2021"/>
    <x v="271"/>
  </r>
  <r>
    <n v="1499"/>
    <x v="2"/>
    <s v="Eileen Moore"/>
    <n v="3"/>
    <x v="2"/>
    <n v="10"/>
    <x v="0"/>
    <s v="Mar"/>
    <n v="14"/>
    <n v="3"/>
    <n v="2021"/>
    <x v="39"/>
  </r>
  <r>
    <n v="1500"/>
    <x v="2"/>
    <s v="Deanna Bell"/>
    <n v="2"/>
    <x v="2"/>
    <n v="9"/>
    <x v="0"/>
    <s v="Feb"/>
    <n v="19"/>
    <n v="2"/>
    <n v="2021"/>
    <x v="173"/>
  </r>
  <r>
    <n v="1501"/>
    <x v="2"/>
    <s v="Alexis Long"/>
    <n v="4"/>
    <x v="3"/>
    <n v="0"/>
    <x v="1"/>
    <s v="Apr"/>
    <n v="27"/>
    <n v="4"/>
    <n v="2021"/>
    <x v="110"/>
  </r>
  <r>
    <n v="1502"/>
    <x v="1"/>
    <s v="Mrs. Elizabeth Moore"/>
    <n v="6"/>
    <x v="3"/>
    <n v="8"/>
    <x v="2"/>
    <s v="Jun"/>
    <n v="12"/>
    <n v="6"/>
    <n v="2021"/>
    <x v="181"/>
  </r>
  <r>
    <n v="1503"/>
    <x v="1"/>
    <s v="Patricia Shannon"/>
    <n v="11"/>
    <x v="1"/>
    <n v="0"/>
    <x v="1"/>
    <s v="Nov"/>
    <n v="11"/>
    <n v="11"/>
    <n v="2021"/>
    <x v="272"/>
  </r>
  <r>
    <n v="1504"/>
    <x v="1"/>
    <s v="Heather Peterson"/>
    <n v="3"/>
    <x v="2"/>
    <n v="9"/>
    <x v="0"/>
    <s v="Mar"/>
    <n v="26"/>
    <n v="3"/>
    <n v="2021"/>
    <x v="161"/>
  </r>
  <r>
    <n v="1505"/>
    <x v="2"/>
    <s v="Debbie Lee"/>
    <n v="8"/>
    <x v="0"/>
    <n v="8"/>
    <x v="2"/>
    <s v="Aug"/>
    <n v="4"/>
    <n v="8"/>
    <n v="2021"/>
    <x v="115"/>
  </r>
  <r>
    <n v="1506"/>
    <x v="0"/>
    <s v="Allen Valencia"/>
    <n v="3"/>
    <x v="2"/>
    <n v="8"/>
    <x v="2"/>
    <s v="Mar"/>
    <n v="6"/>
    <n v="3"/>
    <n v="2021"/>
    <x v="122"/>
  </r>
  <r>
    <n v="1507"/>
    <x v="1"/>
    <s v="David Smith"/>
    <n v="11"/>
    <x v="1"/>
    <n v="9"/>
    <x v="0"/>
    <s v="Nov"/>
    <n v="7"/>
    <n v="11"/>
    <n v="2021"/>
    <x v="1"/>
  </r>
  <r>
    <n v="1508"/>
    <x v="2"/>
    <s v="Elizabeth Sanchez"/>
    <n v="7"/>
    <x v="0"/>
    <n v="10"/>
    <x v="0"/>
    <s v="Jul"/>
    <n v="28"/>
    <n v="7"/>
    <n v="2021"/>
    <x v="135"/>
  </r>
  <r>
    <n v="1509"/>
    <x v="0"/>
    <s v="Bryan Khan"/>
    <n v="4"/>
    <x v="3"/>
    <n v="8"/>
    <x v="2"/>
    <s v="Apr"/>
    <n v="1"/>
    <n v="4"/>
    <n v="2021"/>
    <x v="126"/>
  </r>
  <r>
    <n v="1510"/>
    <x v="1"/>
    <s v="Danielle Griffin"/>
    <n v="7"/>
    <x v="0"/>
    <n v="4"/>
    <x v="1"/>
    <s v="Jul"/>
    <n v="10"/>
    <n v="7"/>
    <n v="2021"/>
    <x v="94"/>
  </r>
  <r>
    <n v="1511"/>
    <x v="1"/>
    <s v="Michael Brooks"/>
    <n v="11"/>
    <x v="1"/>
    <n v="8"/>
    <x v="2"/>
    <s v="Nov"/>
    <n v="8"/>
    <n v="11"/>
    <n v="2021"/>
    <x v="169"/>
  </r>
  <r>
    <n v="1512"/>
    <x v="0"/>
    <s v="James Patterson"/>
    <n v="6"/>
    <x v="3"/>
    <n v="10"/>
    <x v="0"/>
    <s v="Jun"/>
    <n v="26"/>
    <n v="6"/>
    <n v="2021"/>
    <x v="273"/>
  </r>
  <r>
    <n v="1513"/>
    <x v="2"/>
    <s v="Wyatt Mays"/>
    <n v="1"/>
    <x v="2"/>
    <n v="8"/>
    <x v="2"/>
    <s v="Jan"/>
    <n v="2"/>
    <n v="1"/>
    <n v="2021"/>
    <x v="18"/>
  </r>
  <r>
    <n v="1514"/>
    <x v="2"/>
    <s v="Juan Zuniga"/>
    <n v="3"/>
    <x v="2"/>
    <n v="10"/>
    <x v="0"/>
    <s v="Mar"/>
    <n v="17"/>
    <n v="3"/>
    <n v="2021"/>
    <x v="274"/>
  </r>
  <r>
    <n v="1515"/>
    <x v="1"/>
    <s v="James Brown"/>
    <n v="6"/>
    <x v="3"/>
    <n v="10"/>
    <x v="0"/>
    <s v="Jun"/>
    <n v="1"/>
    <n v="6"/>
    <n v="2021"/>
    <x v="275"/>
  </r>
  <r>
    <n v="1516"/>
    <x v="2"/>
    <s v="James Cain"/>
    <n v="3"/>
    <x v="2"/>
    <n v="8"/>
    <x v="2"/>
    <s v="Mar"/>
    <n v="23"/>
    <n v="3"/>
    <n v="2021"/>
    <x v="276"/>
  </r>
  <r>
    <n v="1517"/>
    <x v="1"/>
    <s v="Theresa Martin"/>
    <n v="2"/>
    <x v="2"/>
    <n v="5"/>
    <x v="1"/>
    <s v="Feb"/>
    <n v="10"/>
    <n v="2"/>
    <n v="2021"/>
    <x v="277"/>
  </r>
  <r>
    <n v="1518"/>
    <x v="2"/>
    <s v="Casey Rojas"/>
    <n v="10"/>
    <x v="1"/>
    <n v="0"/>
    <x v="1"/>
    <s v="Oct"/>
    <n v="28"/>
    <n v="10"/>
    <n v="2021"/>
    <x v="174"/>
  </r>
  <r>
    <n v="1519"/>
    <x v="0"/>
    <s v="Monica Valencia"/>
    <n v="1"/>
    <x v="2"/>
    <n v="10"/>
    <x v="0"/>
    <s v="Jan"/>
    <n v="4"/>
    <n v="1"/>
    <n v="2021"/>
    <x v="101"/>
  </r>
  <r>
    <n v="1520"/>
    <x v="0"/>
    <s v="Matthew Fields"/>
    <n v="2"/>
    <x v="2"/>
    <n v="9"/>
    <x v="0"/>
    <s v="Feb"/>
    <n v="1"/>
    <n v="2"/>
    <n v="2021"/>
    <x v="227"/>
  </r>
  <r>
    <n v="1521"/>
    <x v="0"/>
    <s v="Courtney Warren"/>
    <n v="10"/>
    <x v="1"/>
    <n v="0"/>
    <x v="1"/>
    <s v="Oct"/>
    <n v="23"/>
    <n v="10"/>
    <n v="2021"/>
    <x v="278"/>
  </r>
  <r>
    <n v="1522"/>
    <x v="2"/>
    <s v="Jo Walker DDS"/>
    <n v="7"/>
    <x v="0"/>
    <n v="10"/>
    <x v="0"/>
    <s v="Jul"/>
    <n v="3"/>
    <n v="7"/>
    <n v="2021"/>
    <x v="279"/>
  </r>
  <r>
    <n v="1523"/>
    <x v="1"/>
    <s v="Gregory Barrera"/>
    <n v="11"/>
    <x v="1"/>
    <n v="10"/>
    <x v="0"/>
    <s v="Nov"/>
    <n v="7"/>
    <n v="11"/>
    <n v="2021"/>
    <x v="1"/>
  </r>
  <r>
    <n v="1524"/>
    <x v="1"/>
    <s v="Jose Harris"/>
    <n v="1"/>
    <x v="2"/>
    <n v="10"/>
    <x v="0"/>
    <s v="Jan"/>
    <n v="18"/>
    <n v="1"/>
    <n v="2021"/>
    <x v="234"/>
  </r>
  <r>
    <n v="1525"/>
    <x v="1"/>
    <s v="Deborah Houston"/>
    <n v="8"/>
    <x v="0"/>
    <n v="0"/>
    <x v="1"/>
    <s v="Aug"/>
    <n v="15"/>
    <n v="8"/>
    <n v="2021"/>
    <x v="124"/>
  </r>
  <r>
    <n v="1526"/>
    <x v="1"/>
    <s v="Michelle Whitaker"/>
    <n v="3"/>
    <x v="2"/>
    <n v="6"/>
    <x v="1"/>
    <s v="Mar"/>
    <n v="6"/>
    <n v="3"/>
    <n v="2021"/>
    <x v="122"/>
  </r>
  <r>
    <n v="1527"/>
    <x v="0"/>
    <s v="John Anderson"/>
    <n v="1"/>
    <x v="2"/>
    <n v="7"/>
    <x v="2"/>
    <s v="Jan"/>
    <n v="18"/>
    <n v="1"/>
    <n v="2021"/>
    <x v="234"/>
  </r>
  <r>
    <n v="1528"/>
    <x v="1"/>
    <s v="Steven Sanchez"/>
    <n v="12"/>
    <x v="1"/>
    <n v="9"/>
    <x v="0"/>
    <s v="Dec"/>
    <n v="12"/>
    <n v="12"/>
    <n v="2021"/>
    <x v="64"/>
  </r>
  <r>
    <n v="1529"/>
    <x v="1"/>
    <s v="Omar Kelly"/>
    <n v="11"/>
    <x v="1"/>
    <n v="10"/>
    <x v="0"/>
    <s v="Nov"/>
    <n v="23"/>
    <n v="11"/>
    <n v="2021"/>
    <x v="280"/>
  </r>
  <r>
    <n v="1530"/>
    <x v="1"/>
    <s v="Christina Jones"/>
    <n v="2"/>
    <x v="2"/>
    <n v="0"/>
    <x v="1"/>
    <s v="Feb"/>
    <n v="20"/>
    <n v="2"/>
    <n v="2021"/>
    <x v="203"/>
  </r>
  <r>
    <n v="1531"/>
    <x v="1"/>
    <s v="Sarah Gomez"/>
    <n v="4"/>
    <x v="3"/>
    <n v="5"/>
    <x v="1"/>
    <s v="Apr"/>
    <n v="30"/>
    <n v="4"/>
    <n v="2021"/>
    <x v="100"/>
  </r>
  <r>
    <n v="1532"/>
    <x v="1"/>
    <s v="Sean Allen"/>
    <n v="1"/>
    <x v="2"/>
    <n v="9"/>
    <x v="0"/>
    <s v="Jan"/>
    <n v="14"/>
    <n v="1"/>
    <n v="2021"/>
    <x v="281"/>
  </r>
  <r>
    <n v="1533"/>
    <x v="0"/>
    <s v="Kathy Wang"/>
    <n v="12"/>
    <x v="1"/>
    <n v="0"/>
    <x v="1"/>
    <s v="Dec"/>
    <n v="19"/>
    <n v="12"/>
    <n v="2021"/>
    <x v="137"/>
  </r>
  <r>
    <n v="1534"/>
    <x v="1"/>
    <s v="Stephen Smith"/>
    <n v="4"/>
    <x v="3"/>
    <n v="10"/>
    <x v="0"/>
    <s v="Apr"/>
    <n v="6"/>
    <n v="4"/>
    <n v="2021"/>
    <x v="60"/>
  </r>
  <r>
    <n v="1535"/>
    <x v="0"/>
    <s v="Andrew Lester"/>
    <n v="4"/>
    <x v="3"/>
    <n v="6"/>
    <x v="1"/>
    <s v="Apr"/>
    <n v="24"/>
    <n v="4"/>
    <n v="2021"/>
    <x v="172"/>
  </r>
  <r>
    <n v="1536"/>
    <x v="0"/>
    <s v="Jason Harris"/>
    <n v="6"/>
    <x v="3"/>
    <n v="10"/>
    <x v="0"/>
    <s v="Jun"/>
    <n v="7"/>
    <n v="6"/>
    <n v="2021"/>
    <x v="208"/>
  </r>
  <r>
    <n v="1537"/>
    <x v="1"/>
    <s v="Bailey Smith"/>
    <n v="8"/>
    <x v="0"/>
    <n v="10"/>
    <x v="0"/>
    <s v="Aug"/>
    <n v="3"/>
    <n v="8"/>
    <n v="2021"/>
    <x v="138"/>
  </r>
  <r>
    <n v="1538"/>
    <x v="2"/>
    <s v="Jenny Gonzalez"/>
    <n v="5"/>
    <x v="3"/>
    <n v="5"/>
    <x v="1"/>
    <s v="May"/>
    <n v="17"/>
    <n v="5"/>
    <n v="2021"/>
    <x v="282"/>
  </r>
  <r>
    <n v="1539"/>
    <x v="2"/>
    <s v="Christopher Jenkins"/>
    <n v="2"/>
    <x v="2"/>
    <n v="8"/>
    <x v="2"/>
    <s v="Feb"/>
    <n v="5"/>
    <n v="2"/>
    <n v="2021"/>
    <x v="230"/>
  </r>
  <r>
    <n v="1540"/>
    <x v="0"/>
    <s v="Stephanie Robles"/>
    <n v="6"/>
    <x v="3"/>
    <n v="0"/>
    <x v="1"/>
    <s v="Jun"/>
    <n v="24"/>
    <n v="6"/>
    <n v="2021"/>
    <x v="72"/>
  </r>
  <r>
    <n v="1541"/>
    <x v="2"/>
    <s v="Ryan Cross"/>
    <n v="4"/>
    <x v="3"/>
    <n v="6"/>
    <x v="1"/>
    <s v="Apr"/>
    <n v="15"/>
    <n v="4"/>
    <n v="2021"/>
    <x v="84"/>
  </r>
  <r>
    <n v="1542"/>
    <x v="1"/>
    <s v="Leslie Johnson"/>
    <n v="11"/>
    <x v="1"/>
    <n v="10"/>
    <x v="0"/>
    <s v="Nov"/>
    <n v="12"/>
    <n v="11"/>
    <n v="2021"/>
    <x v="159"/>
  </r>
  <r>
    <n v="1543"/>
    <x v="2"/>
    <s v="Maria Cruz"/>
    <n v="7"/>
    <x v="0"/>
    <n v="10"/>
    <x v="0"/>
    <s v="Jul"/>
    <n v="20"/>
    <n v="7"/>
    <n v="2021"/>
    <x v="263"/>
  </r>
  <r>
    <n v="1544"/>
    <x v="1"/>
    <s v="Alison Carlson"/>
    <n v="3"/>
    <x v="2"/>
    <n v="9"/>
    <x v="0"/>
    <s v="Mar"/>
    <n v="16"/>
    <n v="3"/>
    <n v="2021"/>
    <x v="283"/>
  </r>
  <r>
    <n v="1545"/>
    <x v="2"/>
    <s v="Melissa Cole"/>
    <n v="11"/>
    <x v="1"/>
    <n v="7"/>
    <x v="2"/>
    <s v="Nov"/>
    <n v="30"/>
    <n v="11"/>
    <n v="2021"/>
    <x v="119"/>
  </r>
  <r>
    <n v="1546"/>
    <x v="0"/>
    <s v="Nicholas Evans"/>
    <n v="12"/>
    <x v="1"/>
    <n v="9"/>
    <x v="0"/>
    <s v="Dec"/>
    <n v="11"/>
    <n v="12"/>
    <n v="2021"/>
    <x v="284"/>
  </r>
  <r>
    <n v="1547"/>
    <x v="2"/>
    <s v="Gary Smith"/>
    <n v="3"/>
    <x v="2"/>
    <n v="10"/>
    <x v="0"/>
    <s v="Mar"/>
    <n v="26"/>
    <n v="3"/>
    <n v="2021"/>
    <x v="161"/>
  </r>
  <r>
    <n v="1548"/>
    <x v="2"/>
    <s v="Margaret Lewis"/>
    <n v="2"/>
    <x v="2"/>
    <n v="10"/>
    <x v="0"/>
    <s v="Feb"/>
    <n v="8"/>
    <n v="2"/>
    <n v="2021"/>
    <x v="285"/>
  </r>
  <r>
    <n v="1549"/>
    <x v="1"/>
    <s v="Laura Jenkins"/>
    <n v="4"/>
    <x v="3"/>
    <n v="3"/>
    <x v="1"/>
    <s v="Apr"/>
    <n v="22"/>
    <n v="4"/>
    <n v="2021"/>
    <x v="69"/>
  </r>
  <r>
    <n v="1550"/>
    <x v="0"/>
    <s v="Carol Long"/>
    <n v="1"/>
    <x v="2"/>
    <n v="0"/>
    <x v="1"/>
    <s v="Jan"/>
    <n v="21"/>
    <n v="1"/>
    <n v="2021"/>
    <x v="249"/>
  </r>
  <r>
    <n v="1551"/>
    <x v="1"/>
    <s v="Nicholas Garrett"/>
    <n v="8"/>
    <x v="0"/>
    <n v="10"/>
    <x v="0"/>
    <s v="Aug"/>
    <n v="26"/>
    <n v="8"/>
    <n v="2021"/>
    <x v="132"/>
  </r>
  <r>
    <n v="1552"/>
    <x v="2"/>
    <s v="Curtis Macdonald"/>
    <n v="7"/>
    <x v="0"/>
    <n v="10"/>
    <x v="0"/>
    <s v="Jul"/>
    <n v="23"/>
    <n v="7"/>
    <n v="2021"/>
    <x v="210"/>
  </r>
  <r>
    <n v="1553"/>
    <x v="2"/>
    <s v="Samuel Webb"/>
    <n v="4"/>
    <x v="3"/>
    <n v="10"/>
    <x v="0"/>
    <s v="Apr"/>
    <n v="18"/>
    <n v="4"/>
    <n v="2021"/>
    <x v="270"/>
  </r>
  <r>
    <n v="1554"/>
    <x v="2"/>
    <s v="Kimberly Clark"/>
    <n v="9"/>
    <x v="0"/>
    <n v="5"/>
    <x v="1"/>
    <s v="Sep"/>
    <n v="29"/>
    <n v="9"/>
    <n v="2021"/>
    <x v="179"/>
  </r>
  <r>
    <n v="1555"/>
    <x v="0"/>
    <s v="Lisa Munoz"/>
    <n v="12"/>
    <x v="1"/>
    <n v="9"/>
    <x v="0"/>
    <s v="Dec"/>
    <n v="10"/>
    <n v="12"/>
    <n v="2021"/>
    <x v="178"/>
  </r>
  <r>
    <n v="1556"/>
    <x v="2"/>
    <s v="Thomas Casey"/>
    <n v="6"/>
    <x v="3"/>
    <n v="7"/>
    <x v="2"/>
    <s v="Jun"/>
    <n v="10"/>
    <n v="6"/>
    <n v="2021"/>
    <x v="286"/>
  </r>
  <r>
    <n v="1557"/>
    <x v="1"/>
    <s v="Debra Thomas"/>
    <n v="12"/>
    <x v="1"/>
    <n v="10"/>
    <x v="0"/>
    <s v="Dec"/>
    <n v="2"/>
    <n v="12"/>
    <n v="2021"/>
    <x v="51"/>
  </r>
  <r>
    <n v="1558"/>
    <x v="2"/>
    <s v="Lisa Terrell"/>
    <n v="5"/>
    <x v="3"/>
    <n v="10"/>
    <x v="0"/>
    <s v="May"/>
    <n v="19"/>
    <n v="5"/>
    <n v="2021"/>
    <x v="99"/>
  </r>
  <r>
    <n v="1559"/>
    <x v="2"/>
    <s v="Amanda Gonzalez"/>
    <n v="5"/>
    <x v="3"/>
    <n v="6"/>
    <x v="1"/>
    <s v="May"/>
    <n v="3"/>
    <n v="5"/>
    <n v="2021"/>
    <x v="78"/>
  </r>
  <r>
    <n v="1560"/>
    <x v="2"/>
    <s v="Matthew Kennedy"/>
    <n v="9"/>
    <x v="0"/>
    <n v="9"/>
    <x v="0"/>
    <s v="Sep"/>
    <n v="15"/>
    <n v="9"/>
    <n v="2021"/>
    <x v="114"/>
  </r>
  <r>
    <n v="1561"/>
    <x v="1"/>
    <s v="Lauren Carr"/>
    <n v="4"/>
    <x v="3"/>
    <n v="3"/>
    <x v="1"/>
    <s v="Apr"/>
    <n v="12"/>
    <n v="4"/>
    <n v="2021"/>
    <x v="213"/>
  </r>
  <r>
    <n v="1562"/>
    <x v="1"/>
    <s v="Amanda White"/>
    <n v="11"/>
    <x v="1"/>
    <n v="0"/>
    <x v="1"/>
    <s v="Nov"/>
    <n v="15"/>
    <n v="11"/>
    <n v="2021"/>
    <x v="287"/>
  </r>
  <r>
    <n v="1563"/>
    <x v="0"/>
    <s v="Kimberly Herring"/>
    <n v="6"/>
    <x v="3"/>
    <n v="10"/>
    <x v="0"/>
    <s v="Jun"/>
    <n v="7"/>
    <n v="6"/>
    <n v="2021"/>
    <x v="208"/>
  </r>
  <r>
    <n v="1564"/>
    <x v="0"/>
    <s v="Dana Hill"/>
    <n v="12"/>
    <x v="1"/>
    <n v="8"/>
    <x v="2"/>
    <s v="Dec"/>
    <n v="11"/>
    <n v="12"/>
    <n v="2021"/>
    <x v="284"/>
  </r>
  <r>
    <n v="1565"/>
    <x v="0"/>
    <s v="Brian Jenkins"/>
    <n v="10"/>
    <x v="1"/>
    <n v="0"/>
    <x v="1"/>
    <s v="Oct"/>
    <n v="6"/>
    <n v="10"/>
    <n v="2021"/>
    <x v="206"/>
  </r>
  <r>
    <n v="1566"/>
    <x v="0"/>
    <s v="Charles George"/>
    <n v="6"/>
    <x v="3"/>
    <n v="7"/>
    <x v="2"/>
    <s v="Jun"/>
    <n v="26"/>
    <n v="6"/>
    <n v="2021"/>
    <x v="273"/>
  </r>
  <r>
    <n v="1567"/>
    <x v="1"/>
    <s v="Andrea Elliott"/>
    <n v="11"/>
    <x v="1"/>
    <n v="10"/>
    <x v="0"/>
    <s v="Nov"/>
    <n v="23"/>
    <n v="11"/>
    <n v="2021"/>
    <x v="280"/>
  </r>
  <r>
    <n v="1568"/>
    <x v="2"/>
    <s v="Melissa Walters"/>
    <n v="2"/>
    <x v="2"/>
    <n v="8"/>
    <x v="2"/>
    <s v="Feb"/>
    <n v="27"/>
    <n v="2"/>
    <n v="2021"/>
    <x v="154"/>
  </r>
  <r>
    <n v="1569"/>
    <x v="1"/>
    <s v="Lisa Wade"/>
    <n v="10"/>
    <x v="1"/>
    <n v="3"/>
    <x v="1"/>
    <s v="Oct"/>
    <n v="8"/>
    <n v="10"/>
    <n v="2021"/>
    <x v="13"/>
  </r>
  <r>
    <n v="1570"/>
    <x v="0"/>
    <s v="Timothy Mills"/>
    <n v="3"/>
    <x v="2"/>
    <n v="0"/>
    <x v="1"/>
    <s v="Mar"/>
    <n v="12"/>
    <n v="3"/>
    <n v="2021"/>
    <x v="212"/>
  </r>
  <r>
    <n v="1571"/>
    <x v="2"/>
    <s v="Kathleen Lewis"/>
    <n v="8"/>
    <x v="0"/>
    <n v="8"/>
    <x v="2"/>
    <s v="Aug"/>
    <n v="15"/>
    <n v="8"/>
    <n v="2021"/>
    <x v="124"/>
  </r>
  <r>
    <n v="1572"/>
    <x v="2"/>
    <s v="Teresa Riley MD"/>
    <n v="3"/>
    <x v="2"/>
    <n v="6"/>
    <x v="1"/>
    <s v="Mar"/>
    <n v="6"/>
    <n v="3"/>
    <n v="2021"/>
    <x v="122"/>
  </r>
  <r>
    <n v="1573"/>
    <x v="1"/>
    <s v="Samantha Cruz"/>
    <n v="6"/>
    <x v="3"/>
    <n v="7"/>
    <x v="2"/>
    <s v="Jun"/>
    <n v="25"/>
    <n v="6"/>
    <n v="2021"/>
    <x v="243"/>
  </r>
  <r>
    <n v="1574"/>
    <x v="0"/>
    <s v="John Simmons"/>
    <n v="5"/>
    <x v="3"/>
    <n v="9"/>
    <x v="0"/>
    <s v="May"/>
    <n v="1"/>
    <n v="5"/>
    <n v="2021"/>
    <x v="186"/>
  </r>
  <r>
    <n v="1575"/>
    <x v="2"/>
    <s v="Eric Harrison"/>
    <n v="12"/>
    <x v="1"/>
    <n v="6"/>
    <x v="1"/>
    <s v="Dec"/>
    <n v="2"/>
    <n v="12"/>
    <n v="2021"/>
    <x v="51"/>
  </r>
  <r>
    <n v="1576"/>
    <x v="0"/>
    <s v="Frank Hodge"/>
    <n v="3"/>
    <x v="2"/>
    <n v="10"/>
    <x v="0"/>
    <s v="Mar"/>
    <n v="31"/>
    <n v="3"/>
    <n v="2021"/>
    <x v="83"/>
  </r>
  <r>
    <n v="1577"/>
    <x v="2"/>
    <s v="Danielle Miller"/>
    <n v="8"/>
    <x v="0"/>
    <n v="0"/>
    <x v="1"/>
    <s v="Aug"/>
    <n v="14"/>
    <n v="8"/>
    <n v="2021"/>
    <x v="142"/>
  </r>
  <r>
    <n v="1578"/>
    <x v="0"/>
    <s v="Nicolas Jones"/>
    <n v="10"/>
    <x v="1"/>
    <n v="1"/>
    <x v="1"/>
    <s v="Oct"/>
    <n v="10"/>
    <n v="10"/>
    <n v="2021"/>
    <x v="288"/>
  </r>
  <r>
    <n v="1579"/>
    <x v="2"/>
    <s v="Todd Jones"/>
    <n v="10"/>
    <x v="1"/>
    <n v="9"/>
    <x v="0"/>
    <s v="Oct"/>
    <n v="3"/>
    <n v="10"/>
    <n v="2021"/>
    <x v="185"/>
  </r>
  <r>
    <n v="1580"/>
    <x v="0"/>
    <s v="Jennifer Singh"/>
    <n v="12"/>
    <x v="1"/>
    <n v="3"/>
    <x v="1"/>
    <s v="Dec"/>
    <n v="30"/>
    <n v="12"/>
    <n v="2021"/>
    <x v="103"/>
  </r>
  <r>
    <n v="1581"/>
    <x v="0"/>
    <s v="Jeffrey Jenkins"/>
    <n v="6"/>
    <x v="3"/>
    <n v="8"/>
    <x v="2"/>
    <s v="Jun"/>
    <n v="10"/>
    <n v="6"/>
    <n v="2021"/>
    <x v="286"/>
  </r>
  <r>
    <n v="1582"/>
    <x v="0"/>
    <s v="Amanda Fisher"/>
    <n v="6"/>
    <x v="3"/>
    <n v="10"/>
    <x v="0"/>
    <s v="Jun"/>
    <n v="26"/>
    <n v="6"/>
    <n v="2021"/>
    <x v="273"/>
  </r>
  <r>
    <n v="1583"/>
    <x v="1"/>
    <s v="William Thompson"/>
    <n v="12"/>
    <x v="1"/>
    <n v="0"/>
    <x v="1"/>
    <s v="Dec"/>
    <n v="2"/>
    <n v="12"/>
    <n v="2021"/>
    <x v="51"/>
  </r>
  <r>
    <n v="1584"/>
    <x v="2"/>
    <s v="Ashley Briggs"/>
    <n v="11"/>
    <x v="1"/>
    <n v="7"/>
    <x v="2"/>
    <s v="Nov"/>
    <n v="3"/>
    <n v="11"/>
    <n v="2021"/>
    <x v="242"/>
  </r>
  <r>
    <n v="1585"/>
    <x v="0"/>
    <s v="James Long"/>
    <n v="11"/>
    <x v="1"/>
    <n v="7"/>
    <x v="2"/>
    <s v="Nov"/>
    <n v="13"/>
    <n v="11"/>
    <n v="2021"/>
    <x v="253"/>
  </r>
  <r>
    <n v="1586"/>
    <x v="2"/>
    <s v="Brian George"/>
    <n v="8"/>
    <x v="0"/>
    <n v="3"/>
    <x v="1"/>
    <s v="Aug"/>
    <n v="10"/>
    <n v="8"/>
    <n v="2021"/>
    <x v="226"/>
  </r>
  <r>
    <n v="1587"/>
    <x v="0"/>
    <s v="Tracy Evans"/>
    <n v="12"/>
    <x v="1"/>
    <n v="8"/>
    <x v="2"/>
    <s v="Dec"/>
    <n v="11"/>
    <n v="12"/>
    <n v="2021"/>
    <x v="284"/>
  </r>
  <r>
    <n v="1588"/>
    <x v="1"/>
    <s v="Brittney Morales"/>
    <n v="6"/>
    <x v="3"/>
    <n v="1"/>
    <x v="1"/>
    <s v="Jun"/>
    <n v="8"/>
    <n v="6"/>
    <n v="2021"/>
    <x v="134"/>
  </r>
  <r>
    <n v="1589"/>
    <x v="1"/>
    <s v="Jessica Ruiz"/>
    <n v="10"/>
    <x v="1"/>
    <n v="10"/>
    <x v="0"/>
    <s v="Oct"/>
    <n v="12"/>
    <n v="10"/>
    <n v="2021"/>
    <x v="167"/>
  </r>
  <r>
    <n v="1590"/>
    <x v="2"/>
    <s v="Eric Ortiz"/>
    <n v="9"/>
    <x v="0"/>
    <n v="10"/>
    <x v="0"/>
    <s v="Sep"/>
    <n v="13"/>
    <n v="9"/>
    <n v="2021"/>
    <x v="289"/>
  </r>
  <r>
    <n v="1591"/>
    <x v="2"/>
    <s v="Kenneth Alvarado"/>
    <n v="8"/>
    <x v="0"/>
    <n v="5"/>
    <x v="1"/>
    <s v="Aug"/>
    <n v="6"/>
    <n v="8"/>
    <n v="2021"/>
    <x v="57"/>
  </r>
  <r>
    <n v="1592"/>
    <x v="2"/>
    <s v="Rachel Beasley"/>
    <n v="2"/>
    <x v="2"/>
    <n v="9"/>
    <x v="0"/>
    <s v="Feb"/>
    <n v="22"/>
    <n v="2"/>
    <n v="2021"/>
    <x v="221"/>
  </r>
  <r>
    <n v="1593"/>
    <x v="1"/>
    <s v="Joseph Gordon"/>
    <n v="5"/>
    <x v="3"/>
    <n v="10"/>
    <x v="0"/>
    <s v="May"/>
    <n v="30"/>
    <n v="5"/>
    <n v="2021"/>
    <x v="240"/>
  </r>
  <r>
    <n v="1594"/>
    <x v="0"/>
    <s v="Julia Price"/>
    <n v="1"/>
    <x v="2"/>
    <n v="5"/>
    <x v="1"/>
    <s v="Jan"/>
    <n v="6"/>
    <n v="1"/>
    <n v="2021"/>
    <x v="259"/>
  </r>
  <r>
    <n v="1595"/>
    <x v="1"/>
    <s v="Rebecca Huynh"/>
    <n v="5"/>
    <x v="3"/>
    <n v="10"/>
    <x v="0"/>
    <s v="May"/>
    <n v="18"/>
    <n v="5"/>
    <n v="2021"/>
    <x v="129"/>
  </r>
  <r>
    <n v="1596"/>
    <x v="2"/>
    <s v="Daniel Black"/>
    <n v="9"/>
    <x v="0"/>
    <n v="0"/>
    <x v="1"/>
    <s v="Sep"/>
    <n v="25"/>
    <n v="9"/>
    <n v="2021"/>
    <x v="35"/>
  </r>
  <r>
    <n v="1597"/>
    <x v="1"/>
    <s v="Adam Huerta"/>
    <n v="5"/>
    <x v="3"/>
    <n v="10"/>
    <x v="0"/>
    <s v="May"/>
    <n v="18"/>
    <n v="5"/>
    <n v="2021"/>
    <x v="129"/>
  </r>
  <r>
    <n v="1598"/>
    <x v="0"/>
    <s v="Stacey Johnson"/>
    <n v="5"/>
    <x v="3"/>
    <n v="4"/>
    <x v="1"/>
    <s v="May"/>
    <n v="13"/>
    <n v="5"/>
    <n v="2021"/>
    <x v="90"/>
  </r>
  <r>
    <n v="1599"/>
    <x v="2"/>
    <s v="Michelle Pollard"/>
    <n v="5"/>
    <x v="3"/>
    <n v="10"/>
    <x v="0"/>
    <s v="May"/>
    <n v="17"/>
    <n v="5"/>
    <n v="2021"/>
    <x v="282"/>
  </r>
  <r>
    <n v="1600"/>
    <x v="1"/>
    <s v="Erica Perez"/>
    <n v="9"/>
    <x v="0"/>
    <n v="9"/>
    <x v="0"/>
    <s v="Sep"/>
    <n v="19"/>
    <n v="9"/>
    <n v="2021"/>
    <x v="223"/>
  </r>
  <r>
    <n v="1601"/>
    <x v="2"/>
    <s v="Steven Smith"/>
    <n v="12"/>
    <x v="1"/>
    <n v="10"/>
    <x v="0"/>
    <s v="Dec"/>
    <n v="21"/>
    <n v="12"/>
    <n v="2021"/>
    <x v="290"/>
  </r>
  <r>
    <n v="1602"/>
    <x v="1"/>
    <s v="Michael Perry"/>
    <n v="1"/>
    <x v="2"/>
    <n v="10"/>
    <x v="0"/>
    <s v="Jan"/>
    <n v="2"/>
    <n v="1"/>
    <n v="2021"/>
    <x v="18"/>
  </r>
  <r>
    <n v="1603"/>
    <x v="2"/>
    <s v="Jenna Zavala"/>
    <n v="1"/>
    <x v="2"/>
    <n v="9"/>
    <x v="0"/>
    <s v="Jan"/>
    <n v="31"/>
    <n v="1"/>
    <n v="2021"/>
    <x v="160"/>
  </r>
  <r>
    <n v="1604"/>
    <x v="0"/>
    <s v="Austin Bennett"/>
    <n v="7"/>
    <x v="0"/>
    <n v="9"/>
    <x v="0"/>
    <s v="Jul"/>
    <n v="21"/>
    <n v="7"/>
    <n v="2021"/>
    <x v="156"/>
  </r>
  <r>
    <n v="1605"/>
    <x v="1"/>
    <s v="Michelle Park"/>
    <n v="6"/>
    <x v="3"/>
    <n v="7"/>
    <x v="2"/>
    <s v="Jun"/>
    <n v="19"/>
    <n v="6"/>
    <n v="2021"/>
    <x v="291"/>
  </r>
  <r>
    <n v="1606"/>
    <x v="0"/>
    <s v="Antonio Allen"/>
    <n v="2"/>
    <x v="2"/>
    <n v="10"/>
    <x v="0"/>
    <s v="Feb"/>
    <n v="17"/>
    <n v="2"/>
    <n v="2021"/>
    <x v="219"/>
  </r>
  <r>
    <n v="1607"/>
    <x v="0"/>
    <s v="Darryl Mercer"/>
    <n v="11"/>
    <x v="1"/>
    <n v="9"/>
    <x v="0"/>
    <s v="Nov"/>
    <n v="15"/>
    <n v="11"/>
    <n v="2021"/>
    <x v="287"/>
  </r>
  <r>
    <n v="1608"/>
    <x v="2"/>
    <s v="Stephen Lowe"/>
    <n v="6"/>
    <x v="3"/>
    <n v="5"/>
    <x v="1"/>
    <s v="Jun"/>
    <n v="8"/>
    <n v="6"/>
    <n v="2021"/>
    <x v="134"/>
  </r>
  <r>
    <n v="1609"/>
    <x v="1"/>
    <s v="Sydney Thomas"/>
    <n v="12"/>
    <x v="1"/>
    <n v="0"/>
    <x v="1"/>
    <s v="Dec"/>
    <n v="19"/>
    <n v="12"/>
    <n v="2021"/>
    <x v="137"/>
  </r>
  <r>
    <n v="1610"/>
    <x v="1"/>
    <s v="Michael Hicks"/>
    <n v="2"/>
    <x v="2"/>
    <n v="9"/>
    <x v="0"/>
    <s v="Feb"/>
    <n v="9"/>
    <n v="2"/>
    <n v="2021"/>
    <x v="22"/>
  </r>
  <r>
    <n v="1611"/>
    <x v="1"/>
    <s v="Kimberly Harris"/>
    <n v="10"/>
    <x v="1"/>
    <n v="10"/>
    <x v="0"/>
    <s v="Oct"/>
    <n v="29"/>
    <n v="10"/>
    <n v="2021"/>
    <x v="131"/>
  </r>
  <r>
    <n v="1612"/>
    <x v="1"/>
    <s v="Patrick Clark"/>
    <n v="1"/>
    <x v="2"/>
    <n v="10"/>
    <x v="0"/>
    <s v="Jan"/>
    <n v="3"/>
    <n v="1"/>
    <n v="2021"/>
    <x v="246"/>
  </r>
  <r>
    <n v="1613"/>
    <x v="2"/>
    <s v="Shannon Rodriguez DDS"/>
    <n v="5"/>
    <x v="3"/>
    <n v="10"/>
    <x v="0"/>
    <s v="May"/>
    <n v="12"/>
    <n v="5"/>
    <n v="2021"/>
    <x v="182"/>
  </r>
  <r>
    <n v="1614"/>
    <x v="1"/>
    <s v="Lisa Martin"/>
    <n v="4"/>
    <x v="3"/>
    <n v="2"/>
    <x v="1"/>
    <s v="Apr"/>
    <n v="29"/>
    <n v="4"/>
    <n v="2021"/>
    <x v="292"/>
  </r>
  <r>
    <n v="1615"/>
    <x v="2"/>
    <s v="Alexa Mitchell"/>
    <n v="11"/>
    <x v="1"/>
    <n v="9"/>
    <x v="0"/>
    <s v="Nov"/>
    <n v="13"/>
    <n v="11"/>
    <n v="2021"/>
    <x v="253"/>
  </r>
  <r>
    <n v="1616"/>
    <x v="0"/>
    <s v="Robert Jones"/>
    <n v="8"/>
    <x v="0"/>
    <n v="10"/>
    <x v="0"/>
    <s v="Aug"/>
    <n v="8"/>
    <n v="8"/>
    <n v="2021"/>
    <x v="293"/>
  </r>
  <r>
    <n v="1617"/>
    <x v="2"/>
    <s v="Charles Williams"/>
    <n v="1"/>
    <x v="2"/>
    <n v="4"/>
    <x v="1"/>
    <s v="Jan"/>
    <n v="16"/>
    <n v="1"/>
    <n v="2021"/>
    <x v="70"/>
  </r>
  <r>
    <n v="1618"/>
    <x v="0"/>
    <s v="Tammy Smith"/>
    <n v="12"/>
    <x v="1"/>
    <n v="10"/>
    <x v="0"/>
    <s v="Dec"/>
    <n v="17"/>
    <n v="12"/>
    <n v="2021"/>
    <x v="294"/>
  </r>
  <r>
    <n v="1619"/>
    <x v="0"/>
    <s v="Zachary Vance"/>
    <n v="6"/>
    <x v="3"/>
    <n v="8"/>
    <x v="2"/>
    <s v="Jun"/>
    <n v="2"/>
    <n v="6"/>
    <n v="2021"/>
    <x v="295"/>
  </r>
  <r>
    <n v="1620"/>
    <x v="1"/>
    <s v="Joseph Burton"/>
    <n v="4"/>
    <x v="3"/>
    <n v="10"/>
    <x v="0"/>
    <s v="Apr"/>
    <n v="27"/>
    <n v="4"/>
    <n v="2021"/>
    <x v="110"/>
  </r>
  <r>
    <n v="1621"/>
    <x v="0"/>
    <s v="Jessica Riley"/>
    <n v="8"/>
    <x v="0"/>
    <n v="10"/>
    <x v="0"/>
    <s v="Aug"/>
    <n v="4"/>
    <n v="8"/>
    <n v="2021"/>
    <x v="115"/>
  </r>
  <r>
    <n v="1622"/>
    <x v="0"/>
    <s v="Mary Franklin"/>
    <n v="3"/>
    <x v="2"/>
    <n v="2"/>
    <x v="1"/>
    <s v="Mar"/>
    <n v="14"/>
    <n v="3"/>
    <n v="2021"/>
    <x v="39"/>
  </r>
  <r>
    <n v="1623"/>
    <x v="2"/>
    <s v="Tammy Powell"/>
    <n v="1"/>
    <x v="2"/>
    <n v="8"/>
    <x v="2"/>
    <s v="Jan"/>
    <n v="16"/>
    <n v="1"/>
    <n v="2021"/>
    <x v="70"/>
  </r>
  <r>
    <n v="1624"/>
    <x v="2"/>
    <s v="Lisa Koch"/>
    <n v="7"/>
    <x v="0"/>
    <n v="5"/>
    <x v="1"/>
    <s v="Jul"/>
    <n v="17"/>
    <n v="7"/>
    <n v="2021"/>
    <x v="89"/>
  </r>
  <r>
    <n v="1625"/>
    <x v="2"/>
    <s v="Darren Brown"/>
    <n v="3"/>
    <x v="2"/>
    <n v="0"/>
    <x v="1"/>
    <s v="Mar"/>
    <n v="12"/>
    <n v="3"/>
    <n v="2021"/>
    <x v="212"/>
  </r>
  <r>
    <n v="1626"/>
    <x v="0"/>
    <s v="Stephanie Miller"/>
    <n v="11"/>
    <x v="1"/>
    <n v="2"/>
    <x v="1"/>
    <s v="Nov"/>
    <n v="8"/>
    <n v="11"/>
    <n v="2021"/>
    <x v="169"/>
  </r>
  <r>
    <n v="1627"/>
    <x v="2"/>
    <s v="Barry Yates"/>
    <n v="10"/>
    <x v="1"/>
    <n v="7"/>
    <x v="2"/>
    <s v="Oct"/>
    <n v="25"/>
    <n v="10"/>
    <n v="2021"/>
    <x v="251"/>
  </r>
  <r>
    <n v="1628"/>
    <x v="2"/>
    <s v="Kara Rojas"/>
    <n v="9"/>
    <x v="0"/>
    <n v="10"/>
    <x v="0"/>
    <s v="Sep"/>
    <n v="10"/>
    <n v="9"/>
    <n v="2021"/>
    <x v="204"/>
  </r>
  <r>
    <n v="1629"/>
    <x v="2"/>
    <s v="Alison Roberts"/>
    <n v="5"/>
    <x v="3"/>
    <n v="8"/>
    <x v="2"/>
    <s v="May"/>
    <n v="2"/>
    <n v="5"/>
    <n v="2021"/>
    <x v="296"/>
  </r>
  <r>
    <n v="1630"/>
    <x v="0"/>
    <s v="Devin Thompson"/>
    <n v="7"/>
    <x v="0"/>
    <n v="8"/>
    <x v="2"/>
    <s v="Jul"/>
    <n v="5"/>
    <n v="7"/>
    <n v="2021"/>
    <x v="48"/>
  </r>
  <r>
    <n v="1631"/>
    <x v="1"/>
    <s v="Vanessa Burnett"/>
    <n v="5"/>
    <x v="3"/>
    <n v="0"/>
    <x v="1"/>
    <s v="May"/>
    <n v="9"/>
    <n v="5"/>
    <n v="2021"/>
    <x v="68"/>
  </r>
  <r>
    <n v="1632"/>
    <x v="1"/>
    <s v="Leonard Alvarez"/>
    <n v="6"/>
    <x v="3"/>
    <n v="0"/>
    <x v="1"/>
    <s v="Jun"/>
    <n v="15"/>
    <n v="6"/>
    <n v="2021"/>
    <x v="79"/>
  </r>
  <r>
    <n v="1633"/>
    <x v="2"/>
    <s v="Allison Aguilar"/>
    <n v="7"/>
    <x v="0"/>
    <n v="10"/>
    <x v="0"/>
    <s v="Jul"/>
    <n v="31"/>
    <n v="7"/>
    <n v="2021"/>
    <x v="297"/>
  </r>
  <r>
    <n v="1634"/>
    <x v="1"/>
    <s v="John Kelly"/>
    <n v="5"/>
    <x v="3"/>
    <n v="9"/>
    <x v="0"/>
    <s v="May"/>
    <n v="29"/>
    <n v="5"/>
    <n v="2021"/>
    <x v="233"/>
  </r>
  <r>
    <n v="1635"/>
    <x v="2"/>
    <s v="Catherine Odonnell"/>
    <n v="9"/>
    <x v="0"/>
    <n v="9"/>
    <x v="0"/>
    <s v="Sep"/>
    <n v="19"/>
    <n v="9"/>
    <n v="2021"/>
    <x v="223"/>
  </r>
  <r>
    <n v="1636"/>
    <x v="0"/>
    <s v="Elaine Clarke"/>
    <n v="9"/>
    <x v="0"/>
    <n v="10"/>
    <x v="0"/>
    <s v="Sep"/>
    <n v="16"/>
    <n v="9"/>
    <n v="2021"/>
    <x v="298"/>
  </r>
  <r>
    <n v="1637"/>
    <x v="2"/>
    <s v="Cynthia Moore"/>
    <n v="2"/>
    <x v="2"/>
    <n v="5"/>
    <x v="1"/>
    <s v="Feb"/>
    <n v="27"/>
    <n v="2"/>
    <n v="2021"/>
    <x v="154"/>
  </r>
  <r>
    <n v="1638"/>
    <x v="2"/>
    <s v="Annette Reese"/>
    <n v="6"/>
    <x v="3"/>
    <n v="10"/>
    <x v="0"/>
    <s v="Jun"/>
    <n v="3"/>
    <n v="6"/>
    <n v="2021"/>
    <x v="81"/>
  </r>
  <r>
    <n v="1639"/>
    <x v="0"/>
    <s v="Henry Franco"/>
    <n v="10"/>
    <x v="1"/>
    <n v="5"/>
    <x v="1"/>
    <s v="Oct"/>
    <n v="2"/>
    <n v="10"/>
    <n v="2021"/>
    <x v="77"/>
  </r>
  <r>
    <n v="1640"/>
    <x v="2"/>
    <s v="Donna Patel"/>
    <n v="7"/>
    <x v="0"/>
    <n v="7"/>
    <x v="2"/>
    <s v="Jul"/>
    <n v="1"/>
    <n v="7"/>
    <n v="2021"/>
    <x v="37"/>
  </r>
  <r>
    <n v="1641"/>
    <x v="0"/>
    <s v="Nicholas Fleming"/>
    <n v="12"/>
    <x v="1"/>
    <n v="0"/>
    <x v="1"/>
    <s v="Dec"/>
    <n v="19"/>
    <n v="12"/>
    <n v="2021"/>
    <x v="137"/>
  </r>
  <r>
    <n v="1642"/>
    <x v="1"/>
    <s v="Ryan Stewart"/>
    <n v="4"/>
    <x v="3"/>
    <n v="3"/>
    <x v="1"/>
    <s v="Apr"/>
    <n v="29"/>
    <n v="4"/>
    <n v="2021"/>
    <x v="292"/>
  </r>
  <r>
    <n v="1643"/>
    <x v="1"/>
    <s v="Wendy Moreno"/>
    <n v="2"/>
    <x v="2"/>
    <n v="10"/>
    <x v="0"/>
    <s v="Feb"/>
    <n v="13"/>
    <n v="2"/>
    <n v="2021"/>
    <x v="56"/>
  </r>
  <r>
    <n v="1644"/>
    <x v="1"/>
    <s v="Jessica Murphy"/>
    <n v="9"/>
    <x v="0"/>
    <n v="5"/>
    <x v="1"/>
    <s v="Sep"/>
    <n v="29"/>
    <n v="9"/>
    <n v="2021"/>
    <x v="179"/>
  </r>
  <r>
    <n v="1645"/>
    <x v="0"/>
    <s v="Mikayla Sellers"/>
    <n v="2"/>
    <x v="2"/>
    <n v="9"/>
    <x v="0"/>
    <s v="Feb"/>
    <n v="9"/>
    <n v="2"/>
    <n v="2021"/>
    <x v="22"/>
  </r>
  <r>
    <n v="1646"/>
    <x v="1"/>
    <s v="Tony Pittman"/>
    <n v="4"/>
    <x v="3"/>
    <n v="10"/>
    <x v="0"/>
    <s v="Apr"/>
    <n v="12"/>
    <n v="4"/>
    <n v="2021"/>
    <x v="213"/>
  </r>
  <r>
    <n v="1647"/>
    <x v="0"/>
    <s v="Tammy Wilson"/>
    <n v="6"/>
    <x v="3"/>
    <n v="0"/>
    <x v="1"/>
    <s v="Jun"/>
    <n v="17"/>
    <n v="6"/>
    <n v="2021"/>
    <x v="176"/>
  </r>
  <r>
    <n v="1648"/>
    <x v="2"/>
    <s v="Duane Bowen"/>
    <n v="2"/>
    <x v="2"/>
    <n v="10"/>
    <x v="0"/>
    <s v="Feb"/>
    <n v="24"/>
    <n v="2"/>
    <n v="2021"/>
    <x v="54"/>
  </r>
  <r>
    <n v="1649"/>
    <x v="1"/>
    <s v="Mercedes Riley"/>
    <n v="3"/>
    <x v="2"/>
    <n v="0"/>
    <x v="1"/>
    <s v="Mar"/>
    <n v="19"/>
    <n v="3"/>
    <n v="2021"/>
    <x v="201"/>
  </r>
  <r>
    <n v="1650"/>
    <x v="1"/>
    <s v="Mark Lucas"/>
    <n v="6"/>
    <x v="3"/>
    <n v="10"/>
    <x v="0"/>
    <s v="Jun"/>
    <n v="16"/>
    <n v="6"/>
    <n v="2021"/>
    <x v="235"/>
  </r>
  <r>
    <n v="1651"/>
    <x v="1"/>
    <s v="Ryan Alvarado"/>
    <n v="5"/>
    <x v="3"/>
    <n v="9"/>
    <x v="0"/>
    <s v="May"/>
    <n v="24"/>
    <n v="5"/>
    <n v="2021"/>
    <x v="127"/>
  </r>
  <r>
    <n v="1652"/>
    <x v="2"/>
    <s v="Joshua Collins MD"/>
    <n v="8"/>
    <x v="0"/>
    <n v="0"/>
    <x v="1"/>
    <s v="Aug"/>
    <n v="7"/>
    <n v="8"/>
    <n v="2021"/>
    <x v="217"/>
  </r>
  <r>
    <n v="1653"/>
    <x v="2"/>
    <s v="Curtis Green"/>
    <n v="11"/>
    <x v="1"/>
    <n v="10"/>
    <x v="0"/>
    <s v="Nov"/>
    <n v="1"/>
    <n v="11"/>
    <n v="2021"/>
    <x v="299"/>
  </r>
  <r>
    <n v="1654"/>
    <x v="1"/>
    <s v="Carl Sanders"/>
    <n v="8"/>
    <x v="0"/>
    <n v="10"/>
    <x v="0"/>
    <s v="Aug"/>
    <n v="29"/>
    <n v="8"/>
    <n v="2021"/>
    <x v="188"/>
  </r>
  <r>
    <n v="1655"/>
    <x v="1"/>
    <s v="Tony Cobb"/>
    <n v="4"/>
    <x v="3"/>
    <n v="0"/>
    <x v="1"/>
    <s v="Apr"/>
    <n v="4"/>
    <n v="4"/>
    <n v="2021"/>
    <x v="195"/>
  </r>
  <r>
    <n v="1656"/>
    <x v="0"/>
    <s v="Cynthia Wolf"/>
    <n v="3"/>
    <x v="2"/>
    <n v="10"/>
    <x v="0"/>
    <s v="Mar"/>
    <n v="27"/>
    <n v="3"/>
    <n v="2021"/>
    <x v="29"/>
  </r>
  <r>
    <n v="1657"/>
    <x v="1"/>
    <s v="Christopher Nelson"/>
    <n v="9"/>
    <x v="0"/>
    <n v="9"/>
    <x v="0"/>
    <s v="Sep"/>
    <n v="21"/>
    <n v="9"/>
    <n v="2021"/>
    <x v="300"/>
  </r>
  <r>
    <n v="1658"/>
    <x v="2"/>
    <s v="Jason Deleon"/>
    <n v="10"/>
    <x v="1"/>
    <n v="8"/>
    <x v="2"/>
    <s v="Oct"/>
    <n v="7"/>
    <n v="10"/>
    <n v="2021"/>
    <x v="26"/>
  </r>
  <r>
    <n v="1659"/>
    <x v="2"/>
    <s v="Johnny Fox"/>
    <n v="7"/>
    <x v="0"/>
    <n v="9"/>
    <x v="0"/>
    <s v="Jul"/>
    <n v="5"/>
    <n v="7"/>
    <n v="2021"/>
    <x v="48"/>
  </r>
  <r>
    <n v="1660"/>
    <x v="1"/>
    <s v="Allison Perez"/>
    <n v="2"/>
    <x v="2"/>
    <n v="6"/>
    <x v="1"/>
    <s v="Feb"/>
    <n v="13"/>
    <n v="2"/>
    <n v="2021"/>
    <x v="56"/>
  </r>
  <r>
    <n v="1661"/>
    <x v="0"/>
    <s v="Robert Diaz"/>
    <n v="3"/>
    <x v="2"/>
    <n v="4"/>
    <x v="1"/>
    <s v="Mar"/>
    <n v="8"/>
    <n v="3"/>
    <n v="2021"/>
    <x v="301"/>
  </r>
  <r>
    <n v="1662"/>
    <x v="0"/>
    <s v="Dana Mann"/>
    <n v="5"/>
    <x v="3"/>
    <n v="9"/>
    <x v="0"/>
    <s v="May"/>
    <n v="27"/>
    <n v="5"/>
    <n v="2021"/>
    <x v="192"/>
  </r>
  <r>
    <n v="1663"/>
    <x v="0"/>
    <s v="Elizabeth Mason"/>
    <n v="5"/>
    <x v="3"/>
    <n v="10"/>
    <x v="0"/>
    <s v="May"/>
    <n v="8"/>
    <n v="5"/>
    <n v="2021"/>
    <x v="86"/>
  </r>
  <r>
    <n v="1664"/>
    <x v="2"/>
    <s v="Don Williams"/>
    <n v="6"/>
    <x v="3"/>
    <n v="8"/>
    <x v="2"/>
    <s v="Jun"/>
    <n v="10"/>
    <n v="6"/>
    <n v="2021"/>
    <x v="286"/>
  </r>
  <r>
    <n v="1665"/>
    <x v="1"/>
    <s v="Stephanie Douglas"/>
    <n v="2"/>
    <x v="2"/>
    <n v="8"/>
    <x v="2"/>
    <s v="Feb"/>
    <n v="21"/>
    <n v="2"/>
    <n v="2021"/>
    <x v="27"/>
  </r>
  <r>
    <n v="1666"/>
    <x v="1"/>
    <s v="Alexandria Molina"/>
    <n v="2"/>
    <x v="2"/>
    <n v="9"/>
    <x v="0"/>
    <s v="Feb"/>
    <n v="20"/>
    <n v="2"/>
    <n v="2021"/>
    <x v="203"/>
  </r>
  <r>
    <n v="1667"/>
    <x v="1"/>
    <s v="Veronica Anderson DDS"/>
    <n v="1"/>
    <x v="2"/>
    <n v="9"/>
    <x v="0"/>
    <s v="Jan"/>
    <n v="19"/>
    <n v="1"/>
    <n v="2021"/>
    <x v="197"/>
  </r>
  <r>
    <n v="1668"/>
    <x v="0"/>
    <s v="Mr. Micheal Barry MD"/>
    <n v="3"/>
    <x v="2"/>
    <n v="5"/>
    <x v="1"/>
    <s v="Mar"/>
    <n v="26"/>
    <n v="3"/>
    <n v="2021"/>
    <x v="161"/>
  </r>
  <r>
    <n v="1669"/>
    <x v="2"/>
    <s v="Amy Walker"/>
    <n v="2"/>
    <x v="2"/>
    <n v="10"/>
    <x v="0"/>
    <s v="Feb"/>
    <n v="12"/>
    <n v="2"/>
    <n v="2021"/>
    <x v="302"/>
  </r>
  <r>
    <n v="1670"/>
    <x v="0"/>
    <s v="Eric Lucas"/>
    <n v="9"/>
    <x v="0"/>
    <n v="9"/>
    <x v="0"/>
    <s v="Sep"/>
    <n v="14"/>
    <n v="9"/>
    <n v="2021"/>
    <x v="49"/>
  </r>
  <r>
    <n v="1671"/>
    <x v="0"/>
    <s v="Karen Smith"/>
    <n v="4"/>
    <x v="3"/>
    <n v="3"/>
    <x v="1"/>
    <s v="Apr"/>
    <n v="12"/>
    <n v="4"/>
    <n v="2021"/>
    <x v="213"/>
  </r>
  <r>
    <n v="1672"/>
    <x v="0"/>
    <s v="Jacob Adams"/>
    <n v="2"/>
    <x v="2"/>
    <n v="0"/>
    <x v="1"/>
    <s v="Feb"/>
    <n v="2"/>
    <n v="2"/>
    <n v="2021"/>
    <x v="303"/>
  </r>
  <r>
    <n v="1673"/>
    <x v="0"/>
    <s v="Nicole Garza"/>
    <n v="4"/>
    <x v="3"/>
    <n v="9"/>
    <x v="0"/>
    <s v="Apr"/>
    <n v="27"/>
    <n v="4"/>
    <n v="2021"/>
    <x v="110"/>
  </r>
  <r>
    <n v="1674"/>
    <x v="2"/>
    <s v="Edward Johnson"/>
    <n v="7"/>
    <x v="0"/>
    <n v="5"/>
    <x v="1"/>
    <s v="Jul"/>
    <n v="6"/>
    <n v="7"/>
    <n v="2021"/>
    <x v="180"/>
  </r>
  <r>
    <n v="1675"/>
    <x v="1"/>
    <s v="Savannah Glass"/>
    <n v="12"/>
    <x v="1"/>
    <n v="8"/>
    <x v="2"/>
    <s v="Dec"/>
    <n v="10"/>
    <n v="12"/>
    <n v="2021"/>
    <x v="178"/>
  </r>
  <r>
    <n v="1676"/>
    <x v="0"/>
    <s v="Nicole Morris"/>
    <n v="8"/>
    <x v="0"/>
    <n v="10"/>
    <x v="0"/>
    <s v="Aug"/>
    <n v="31"/>
    <n v="8"/>
    <n v="2021"/>
    <x v="304"/>
  </r>
  <r>
    <n v="1677"/>
    <x v="0"/>
    <s v="Janet Malone"/>
    <n v="2"/>
    <x v="2"/>
    <n v="0"/>
    <x v="1"/>
    <s v="Feb"/>
    <n v="17"/>
    <n v="2"/>
    <n v="2021"/>
    <x v="219"/>
  </r>
  <r>
    <n v="1678"/>
    <x v="0"/>
    <s v="Janet Sanders"/>
    <n v="4"/>
    <x v="3"/>
    <n v="0"/>
    <x v="1"/>
    <s v="Apr"/>
    <n v="25"/>
    <n v="4"/>
    <n v="2021"/>
    <x v="30"/>
  </r>
  <r>
    <n v="1679"/>
    <x v="1"/>
    <s v="Melissa Jordan"/>
    <n v="10"/>
    <x v="1"/>
    <n v="7"/>
    <x v="2"/>
    <s v="Oct"/>
    <n v="8"/>
    <n v="10"/>
    <n v="2021"/>
    <x v="13"/>
  </r>
  <r>
    <n v="1680"/>
    <x v="2"/>
    <s v="Gregory Daniels"/>
    <n v="5"/>
    <x v="3"/>
    <n v="9"/>
    <x v="0"/>
    <s v="May"/>
    <n v="28"/>
    <n v="5"/>
    <n v="2021"/>
    <x v="98"/>
  </r>
  <r>
    <n v="1681"/>
    <x v="1"/>
    <s v="Karen Taylor"/>
    <n v="5"/>
    <x v="3"/>
    <n v="8"/>
    <x v="2"/>
    <s v="May"/>
    <n v="23"/>
    <n v="5"/>
    <n v="2021"/>
    <x v="67"/>
  </r>
  <r>
    <n v="1682"/>
    <x v="1"/>
    <s v="Sherri Landry"/>
    <n v="3"/>
    <x v="2"/>
    <n v="10"/>
    <x v="0"/>
    <s v="Mar"/>
    <n v="22"/>
    <n v="3"/>
    <n v="2021"/>
    <x v="85"/>
  </r>
  <r>
    <n v="1683"/>
    <x v="1"/>
    <s v="Cheryl Chang"/>
    <n v="12"/>
    <x v="1"/>
    <n v="10"/>
    <x v="0"/>
    <s v="Dec"/>
    <n v="17"/>
    <n v="12"/>
    <n v="2021"/>
    <x v="294"/>
  </r>
  <r>
    <n v="1684"/>
    <x v="1"/>
    <s v="Jessica Molina"/>
    <n v="8"/>
    <x v="0"/>
    <n v="10"/>
    <x v="0"/>
    <s v="Aug"/>
    <n v="15"/>
    <n v="8"/>
    <n v="2021"/>
    <x v="124"/>
  </r>
  <r>
    <n v="1685"/>
    <x v="2"/>
    <s v="Melanie Fry"/>
    <n v="2"/>
    <x v="2"/>
    <n v="3"/>
    <x v="1"/>
    <s v="Feb"/>
    <n v="1"/>
    <n v="2"/>
    <n v="2021"/>
    <x v="227"/>
  </r>
  <r>
    <n v="1686"/>
    <x v="0"/>
    <s v="Andrea Sheppard"/>
    <n v="10"/>
    <x v="1"/>
    <n v="6"/>
    <x v="1"/>
    <s v="Oct"/>
    <n v="27"/>
    <n v="10"/>
    <n v="2021"/>
    <x v="55"/>
  </r>
  <r>
    <n v="1687"/>
    <x v="2"/>
    <s v="Ashley Hunt"/>
    <n v="4"/>
    <x v="3"/>
    <n v="8"/>
    <x v="2"/>
    <s v="Apr"/>
    <n v="18"/>
    <n v="4"/>
    <n v="2021"/>
    <x v="270"/>
  </r>
  <r>
    <n v="1688"/>
    <x v="0"/>
    <s v="Lance Patton"/>
    <n v="8"/>
    <x v="0"/>
    <n v="0"/>
    <x v="1"/>
    <s v="Aug"/>
    <n v="8"/>
    <n v="8"/>
    <n v="2021"/>
    <x v="293"/>
  </r>
  <r>
    <n v="1689"/>
    <x v="1"/>
    <s v="Keith Walsh"/>
    <n v="1"/>
    <x v="2"/>
    <n v="9"/>
    <x v="0"/>
    <s v="Jan"/>
    <n v="22"/>
    <n v="1"/>
    <n v="2021"/>
    <x v="305"/>
  </r>
  <r>
    <n v="1690"/>
    <x v="2"/>
    <s v="Carrie Bryant"/>
    <n v="3"/>
    <x v="2"/>
    <n v="6"/>
    <x v="1"/>
    <s v="Mar"/>
    <n v="26"/>
    <n v="3"/>
    <n v="2021"/>
    <x v="161"/>
  </r>
  <r>
    <n v="1691"/>
    <x v="1"/>
    <s v="Dylan Martin"/>
    <n v="9"/>
    <x v="0"/>
    <n v="0"/>
    <x v="1"/>
    <s v="Sep"/>
    <n v="27"/>
    <n v="9"/>
    <n v="2021"/>
    <x v="106"/>
  </r>
  <r>
    <n v="1692"/>
    <x v="2"/>
    <s v="Matthew Woods"/>
    <n v="7"/>
    <x v="0"/>
    <n v="9"/>
    <x v="0"/>
    <s v="Jul"/>
    <n v="24"/>
    <n v="7"/>
    <n v="2021"/>
    <x v="130"/>
  </r>
  <r>
    <n v="1693"/>
    <x v="1"/>
    <s v="Ashley Bennett"/>
    <n v="4"/>
    <x v="3"/>
    <n v="0"/>
    <x v="1"/>
    <s v="Apr"/>
    <n v="23"/>
    <n v="4"/>
    <n v="2021"/>
    <x v="228"/>
  </r>
  <r>
    <n v="1694"/>
    <x v="1"/>
    <s v="Angela Small"/>
    <n v="3"/>
    <x v="2"/>
    <n v="0"/>
    <x v="1"/>
    <s v="Mar"/>
    <n v="6"/>
    <n v="3"/>
    <n v="2021"/>
    <x v="122"/>
  </r>
  <r>
    <n v="1695"/>
    <x v="0"/>
    <s v="Kyle Miller"/>
    <n v="3"/>
    <x v="2"/>
    <n v="0"/>
    <x v="1"/>
    <s v="Mar"/>
    <n v="21"/>
    <n v="3"/>
    <n v="2021"/>
    <x v="113"/>
  </r>
  <r>
    <n v="1696"/>
    <x v="2"/>
    <s v="Kristen Parker"/>
    <n v="12"/>
    <x v="1"/>
    <n v="9"/>
    <x v="0"/>
    <s v="Dec"/>
    <n v="1"/>
    <n v="12"/>
    <n v="2021"/>
    <x v="306"/>
  </r>
  <r>
    <n v="1697"/>
    <x v="0"/>
    <s v="Jared Reyes"/>
    <n v="1"/>
    <x v="2"/>
    <n v="5"/>
    <x v="1"/>
    <s v="Jan"/>
    <n v="9"/>
    <n v="1"/>
    <n v="2021"/>
    <x v="205"/>
  </r>
  <r>
    <n v="1698"/>
    <x v="0"/>
    <s v="Rebecca Stone"/>
    <n v="11"/>
    <x v="1"/>
    <n v="10"/>
    <x v="0"/>
    <s v="Nov"/>
    <n v="15"/>
    <n v="11"/>
    <n v="2021"/>
    <x v="287"/>
  </r>
  <r>
    <n v="1699"/>
    <x v="0"/>
    <s v="Carol Thompson"/>
    <n v="1"/>
    <x v="2"/>
    <n v="10"/>
    <x v="0"/>
    <s v="Jan"/>
    <n v="2"/>
    <n v="1"/>
    <n v="2021"/>
    <x v="18"/>
  </r>
  <r>
    <n v="1700"/>
    <x v="2"/>
    <s v="Holly Jones"/>
    <n v="9"/>
    <x v="0"/>
    <n v="7"/>
    <x v="2"/>
    <s v="Sep"/>
    <n v="2"/>
    <n v="9"/>
    <n v="2021"/>
    <x v="307"/>
  </r>
  <r>
    <n v="1701"/>
    <x v="0"/>
    <s v="David Diaz"/>
    <n v="11"/>
    <x v="1"/>
    <n v="1"/>
    <x v="1"/>
    <s v="Nov"/>
    <n v="7"/>
    <n v="11"/>
    <n v="2021"/>
    <x v="1"/>
  </r>
  <r>
    <n v="1702"/>
    <x v="2"/>
    <s v="Julie Gomez"/>
    <n v="4"/>
    <x v="3"/>
    <n v="5"/>
    <x v="1"/>
    <s v="Apr"/>
    <n v="4"/>
    <n v="4"/>
    <n v="2021"/>
    <x v="195"/>
  </r>
  <r>
    <n v="1703"/>
    <x v="2"/>
    <s v="Heather Bridges MD"/>
    <n v="11"/>
    <x v="1"/>
    <n v="2"/>
    <x v="1"/>
    <s v="Nov"/>
    <n v="23"/>
    <n v="11"/>
    <n v="2021"/>
    <x v="280"/>
  </r>
  <r>
    <n v="1704"/>
    <x v="0"/>
    <s v="Amy Kane"/>
    <n v="4"/>
    <x v="3"/>
    <n v="10"/>
    <x v="0"/>
    <s v="Apr"/>
    <n v="19"/>
    <n v="4"/>
    <n v="2021"/>
    <x v="105"/>
  </r>
  <r>
    <n v="1705"/>
    <x v="0"/>
    <s v="Thomas Ruiz"/>
    <n v="11"/>
    <x v="1"/>
    <n v="0"/>
    <x v="1"/>
    <s v="Nov"/>
    <n v="10"/>
    <n v="11"/>
    <n v="2021"/>
    <x v="107"/>
  </r>
  <r>
    <n v="1706"/>
    <x v="0"/>
    <s v="Sara Miles"/>
    <n v="2"/>
    <x v="2"/>
    <n v="4"/>
    <x v="1"/>
    <s v="Feb"/>
    <n v="23"/>
    <n v="2"/>
    <n v="2021"/>
    <x v="9"/>
  </r>
  <r>
    <n v="1707"/>
    <x v="1"/>
    <s v="Andrew Garcia"/>
    <n v="1"/>
    <x v="2"/>
    <n v="3"/>
    <x v="1"/>
    <s v="Jan"/>
    <n v="16"/>
    <n v="1"/>
    <n v="2021"/>
    <x v="70"/>
  </r>
  <r>
    <n v="1708"/>
    <x v="0"/>
    <s v="Tiffany Walker"/>
    <n v="8"/>
    <x v="0"/>
    <n v="10"/>
    <x v="0"/>
    <s v="Aug"/>
    <n v="27"/>
    <n v="8"/>
    <n v="2021"/>
    <x v="136"/>
  </r>
  <r>
    <n v="1709"/>
    <x v="2"/>
    <s v="Andrea Norris"/>
    <n v="1"/>
    <x v="2"/>
    <n v="8"/>
    <x v="2"/>
    <s v="Jan"/>
    <n v="30"/>
    <n v="1"/>
    <n v="2021"/>
    <x v="163"/>
  </r>
  <r>
    <n v="1710"/>
    <x v="0"/>
    <s v="Patricia Caldwell"/>
    <n v="2"/>
    <x v="2"/>
    <n v="1"/>
    <x v="1"/>
    <s v="Feb"/>
    <n v="15"/>
    <n v="2"/>
    <n v="2021"/>
    <x v="308"/>
  </r>
  <r>
    <n v="1711"/>
    <x v="0"/>
    <s v="Joseph Hamilton"/>
    <n v="10"/>
    <x v="1"/>
    <n v="9"/>
    <x v="0"/>
    <s v="Oct"/>
    <n v="6"/>
    <n v="10"/>
    <n v="2021"/>
    <x v="206"/>
  </r>
  <r>
    <n v="1712"/>
    <x v="0"/>
    <s v="Ian Miller"/>
    <n v="8"/>
    <x v="0"/>
    <n v="4"/>
    <x v="1"/>
    <s v="Aug"/>
    <n v="8"/>
    <n v="8"/>
    <n v="2021"/>
    <x v="293"/>
  </r>
  <r>
    <n v="1713"/>
    <x v="2"/>
    <s v="Maria Strickland"/>
    <n v="9"/>
    <x v="0"/>
    <n v="10"/>
    <x v="0"/>
    <s v="Sep"/>
    <n v="24"/>
    <n v="9"/>
    <n v="2021"/>
    <x v="62"/>
  </r>
  <r>
    <n v="1714"/>
    <x v="2"/>
    <s v="Theresa Brown"/>
    <n v="12"/>
    <x v="1"/>
    <n v="10"/>
    <x v="0"/>
    <s v="Dec"/>
    <n v="26"/>
    <n v="12"/>
    <n v="2021"/>
    <x v="149"/>
  </r>
  <r>
    <n v="1715"/>
    <x v="0"/>
    <s v="Mr. Daniel Webb"/>
    <n v="5"/>
    <x v="3"/>
    <n v="0"/>
    <x v="1"/>
    <s v="May"/>
    <n v="14"/>
    <n v="5"/>
    <n v="2021"/>
    <x v="170"/>
  </r>
  <r>
    <n v="1716"/>
    <x v="2"/>
    <s v="Scott Carter"/>
    <n v="9"/>
    <x v="0"/>
    <n v="9"/>
    <x v="0"/>
    <s v="Sep"/>
    <n v="11"/>
    <n v="9"/>
    <n v="2021"/>
    <x v="133"/>
  </r>
  <r>
    <n v="1717"/>
    <x v="1"/>
    <s v="Brian Casey"/>
    <n v="7"/>
    <x v="0"/>
    <n v="8"/>
    <x v="2"/>
    <s v="Jul"/>
    <n v="4"/>
    <n v="7"/>
    <n v="2021"/>
    <x v="155"/>
  </r>
  <r>
    <n v="1718"/>
    <x v="1"/>
    <s v="Sharon Ochoa"/>
    <n v="5"/>
    <x v="3"/>
    <n v="9"/>
    <x v="0"/>
    <s v="May"/>
    <n v="27"/>
    <n v="5"/>
    <n v="2021"/>
    <x v="192"/>
  </r>
  <r>
    <n v="1719"/>
    <x v="2"/>
    <s v="Matthew Williams"/>
    <n v="4"/>
    <x v="3"/>
    <n v="10"/>
    <x v="0"/>
    <s v="Apr"/>
    <n v="4"/>
    <n v="4"/>
    <n v="2021"/>
    <x v="195"/>
  </r>
  <r>
    <n v="1720"/>
    <x v="0"/>
    <s v="Robert Odonnell"/>
    <n v="10"/>
    <x v="1"/>
    <n v="8"/>
    <x v="2"/>
    <s v="Oct"/>
    <n v="25"/>
    <n v="10"/>
    <n v="2021"/>
    <x v="251"/>
  </r>
  <r>
    <n v="1721"/>
    <x v="2"/>
    <s v="Tiffany Harris"/>
    <n v="1"/>
    <x v="2"/>
    <n v="8"/>
    <x v="2"/>
    <s v="Jan"/>
    <n v="28"/>
    <n v="1"/>
    <n v="2021"/>
    <x v="164"/>
  </r>
  <r>
    <n v="1722"/>
    <x v="1"/>
    <s v="Timothy Johnson"/>
    <n v="11"/>
    <x v="1"/>
    <n v="0"/>
    <x v="1"/>
    <s v="Nov"/>
    <n v="27"/>
    <n v="11"/>
    <n v="2021"/>
    <x v="65"/>
  </r>
  <r>
    <n v="1723"/>
    <x v="0"/>
    <s v="Danielle Sims"/>
    <n v="1"/>
    <x v="2"/>
    <n v="0"/>
    <x v="1"/>
    <s v="Jan"/>
    <n v="27"/>
    <n v="1"/>
    <n v="2021"/>
    <x v="190"/>
  </r>
  <r>
    <n v="1724"/>
    <x v="1"/>
    <s v="Dennis Thomas"/>
    <n v="1"/>
    <x v="2"/>
    <n v="7"/>
    <x v="2"/>
    <s v="Jan"/>
    <n v="2"/>
    <n v="1"/>
    <n v="2021"/>
    <x v="18"/>
  </r>
  <r>
    <n v="1725"/>
    <x v="1"/>
    <s v="Carlos Owens"/>
    <n v="2"/>
    <x v="2"/>
    <n v="5"/>
    <x v="1"/>
    <s v="Feb"/>
    <n v="10"/>
    <n v="2"/>
    <n v="2021"/>
    <x v="277"/>
  </r>
  <r>
    <n v="1726"/>
    <x v="1"/>
    <s v="Linda Bell"/>
    <n v="1"/>
    <x v="2"/>
    <n v="10"/>
    <x v="0"/>
    <s v="Jan"/>
    <n v="28"/>
    <n v="1"/>
    <n v="2021"/>
    <x v="164"/>
  </r>
  <r>
    <n v="1727"/>
    <x v="0"/>
    <s v="Ms. Melissa Mullen DDS"/>
    <n v="9"/>
    <x v="0"/>
    <n v="6"/>
    <x v="1"/>
    <s v="Sep"/>
    <n v="4"/>
    <n v="9"/>
    <n v="2021"/>
    <x v="252"/>
  </r>
  <r>
    <n v="1728"/>
    <x v="2"/>
    <s v="Julie Robinson"/>
    <n v="5"/>
    <x v="3"/>
    <n v="1"/>
    <x v="1"/>
    <s v="May"/>
    <n v="1"/>
    <n v="5"/>
    <n v="2021"/>
    <x v="186"/>
  </r>
  <r>
    <n v="1729"/>
    <x v="0"/>
    <s v="Lauren Nichols"/>
    <n v="11"/>
    <x v="1"/>
    <n v="8"/>
    <x v="2"/>
    <s v="Nov"/>
    <n v="22"/>
    <n v="11"/>
    <n v="2021"/>
    <x v="123"/>
  </r>
  <r>
    <n v="1730"/>
    <x v="1"/>
    <s v="Melanie Carter"/>
    <n v="8"/>
    <x v="0"/>
    <n v="8"/>
    <x v="2"/>
    <s v="Aug"/>
    <n v="10"/>
    <n v="8"/>
    <n v="2021"/>
    <x v="226"/>
  </r>
  <r>
    <n v="1731"/>
    <x v="0"/>
    <s v="Kenneth Nelson"/>
    <n v="10"/>
    <x v="1"/>
    <n v="7"/>
    <x v="2"/>
    <s v="Oct"/>
    <n v="25"/>
    <n v="10"/>
    <n v="2021"/>
    <x v="251"/>
  </r>
  <r>
    <n v="1732"/>
    <x v="1"/>
    <s v="Charles Castaneda"/>
    <n v="6"/>
    <x v="3"/>
    <n v="7"/>
    <x v="2"/>
    <s v="Jun"/>
    <n v="29"/>
    <n v="6"/>
    <n v="2021"/>
    <x v="309"/>
  </r>
  <r>
    <n v="1733"/>
    <x v="1"/>
    <s v="Christian Rocha"/>
    <n v="3"/>
    <x v="2"/>
    <n v="10"/>
    <x v="0"/>
    <s v="Mar"/>
    <n v="1"/>
    <n v="3"/>
    <n v="2021"/>
    <x v="4"/>
  </r>
  <r>
    <n v="1734"/>
    <x v="1"/>
    <s v="Mary Nguyen"/>
    <n v="2"/>
    <x v="2"/>
    <n v="10"/>
    <x v="0"/>
    <s v="Feb"/>
    <n v="23"/>
    <n v="2"/>
    <n v="2021"/>
    <x v="9"/>
  </r>
  <r>
    <n v="1735"/>
    <x v="2"/>
    <s v="Amy Patterson"/>
    <n v="10"/>
    <x v="1"/>
    <n v="2"/>
    <x v="1"/>
    <s v="Oct"/>
    <n v="15"/>
    <n v="10"/>
    <n v="2021"/>
    <x v="102"/>
  </r>
  <r>
    <n v="1736"/>
    <x v="0"/>
    <s v="Catherine Ibarra DDS"/>
    <n v="9"/>
    <x v="0"/>
    <n v="10"/>
    <x v="0"/>
    <s v="Sep"/>
    <n v="28"/>
    <n v="9"/>
    <n v="2021"/>
    <x v="74"/>
  </r>
  <r>
    <n v="1737"/>
    <x v="2"/>
    <s v="Deborah Lambert"/>
    <n v="4"/>
    <x v="3"/>
    <n v="3"/>
    <x v="1"/>
    <s v="Apr"/>
    <n v="13"/>
    <n v="4"/>
    <n v="2021"/>
    <x v="310"/>
  </r>
  <r>
    <n v="1738"/>
    <x v="2"/>
    <s v="Danielle Holland"/>
    <n v="4"/>
    <x v="3"/>
    <n v="9"/>
    <x v="0"/>
    <s v="Apr"/>
    <n v="2"/>
    <n v="4"/>
    <n v="2021"/>
    <x v="40"/>
  </r>
  <r>
    <n v="1739"/>
    <x v="2"/>
    <s v="Kristen Harper"/>
    <n v="2"/>
    <x v="2"/>
    <n v="3"/>
    <x v="1"/>
    <s v="Feb"/>
    <n v="20"/>
    <n v="2"/>
    <n v="2021"/>
    <x v="203"/>
  </r>
  <r>
    <n v="1740"/>
    <x v="1"/>
    <s v="Joseph Hurley"/>
    <n v="1"/>
    <x v="2"/>
    <n v="0"/>
    <x v="1"/>
    <s v="Jan"/>
    <n v="4"/>
    <n v="1"/>
    <n v="2021"/>
    <x v="101"/>
  </r>
  <r>
    <n v="1741"/>
    <x v="1"/>
    <s v="Cesar Duncan"/>
    <n v="8"/>
    <x v="0"/>
    <n v="5"/>
    <x v="1"/>
    <s v="Aug"/>
    <n v="9"/>
    <n v="8"/>
    <n v="2021"/>
    <x v="215"/>
  </r>
  <r>
    <n v="1742"/>
    <x v="2"/>
    <s v="Cynthia Blake"/>
    <n v="8"/>
    <x v="0"/>
    <n v="10"/>
    <x v="0"/>
    <s v="Aug"/>
    <n v="19"/>
    <n v="8"/>
    <n v="2021"/>
    <x v="6"/>
  </r>
  <r>
    <n v="1743"/>
    <x v="2"/>
    <s v="Jerry Moody"/>
    <n v="9"/>
    <x v="0"/>
    <n v="0"/>
    <x v="1"/>
    <s v="Sep"/>
    <n v="29"/>
    <n v="9"/>
    <n v="2021"/>
    <x v="179"/>
  </r>
  <r>
    <n v="1744"/>
    <x v="2"/>
    <s v="Russell Henderson"/>
    <n v="10"/>
    <x v="1"/>
    <n v="10"/>
    <x v="0"/>
    <s v="Oct"/>
    <n v="15"/>
    <n v="10"/>
    <n v="2021"/>
    <x v="102"/>
  </r>
  <r>
    <n v="1745"/>
    <x v="1"/>
    <s v="Kevin Scott"/>
    <n v="2"/>
    <x v="2"/>
    <n v="0"/>
    <x v="1"/>
    <s v="Feb"/>
    <n v="5"/>
    <n v="2"/>
    <n v="2021"/>
    <x v="230"/>
  </r>
  <r>
    <n v="1746"/>
    <x v="0"/>
    <s v="Emily Ryan"/>
    <n v="12"/>
    <x v="1"/>
    <n v="10"/>
    <x v="0"/>
    <s v="Dec"/>
    <n v="2"/>
    <n v="12"/>
    <n v="2021"/>
    <x v="51"/>
  </r>
  <r>
    <n v="1747"/>
    <x v="1"/>
    <s v="Kyle Zimmerman"/>
    <n v="11"/>
    <x v="1"/>
    <n v="10"/>
    <x v="0"/>
    <s v="Nov"/>
    <n v="4"/>
    <n v="11"/>
    <n v="2021"/>
    <x v="12"/>
  </r>
  <r>
    <n v="1748"/>
    <x v="0"/>
    <s v="David Manning"/>
    <n v="10"/>
    <x v="1"/>
    <n v="3"/>
    <x v="1"/>
    <s v="Oct"/>
    <n v="25"/>
    <n v="10"/>
    <n v="2021"/>
    <x v="251"/>
  </r>
  <r>
    <n v="1749"/>
    <x v="0"/>
    <s v="Gerald Browning"/>
    <n v="1"/>
    <x v="2"/>
    <n v="6"/>
    <x v="1"/>
    <s v="Jan"/>
    <n v="7"/>
    <n v="1"/>
    <n v="2021"/>
    <x v="244"/>
  </r>
  <r>
    <n v="1750"/>
    <x v="1"/>
    <s v="Jessica Williams"/>
    <n v="8"/>
    <x v="0"/>
    <n v="10"/>
    <x v="0"/>
    <s v="Aug"/>
    <n v="12"/>
    <n v="8"/>
    <n v="2021"/>
    <x v="144"/>
  </r>
  <r>
    <n v="1751"/>
    <x v="0"/>
    <s v="Heather Cooper"/>
    <n v="7"/>
    <x v="0"/>
    <n v="10"/>
    <x v="0"/>
    <s v="Jul"/>
    <n v="21"/>
    <n v="7"/>
    <n v="2021"/>
    <x v="156"/>
  </r>
  <r>
    <n v="1752"/>
    <x v="2"/>
    <s v="Dr. Kenneth Singleton"/>
    <n v="3"/>
    <x v="2"/>
    <n v="10"/>
    <x v="0"/>
    <s v="Mar"/>
    <n v="13"/>
    <n v="3"/>
    <n v="2021"/>
    <x v="23"/>
  </r>
  <r>
    <n v="1753"/>
    <x v="0"/>
    <s v="Lori Holland"/>
    <n v="3"/>
    <x v="2"/>
    <n v="5"/>
    <x v="1"/>
    <s v="Mar"/>
    <n v="3"/>
    <n v="3"/>
    <n v="2021"/>
    <x v="189"/>
  </r>
  <r>
    <n v="1754"/>
    <x v="0"/>
    <s v="Cheryl Martin"/>
    <n v="6"/>
    <x v="3"/>
    <n v="0"/>
    <x v="1"/>
    <s v="Jun"/>
    <n v="23"/>
    <n v="6"/>
    <n v="2021"/>
    <x v="311"/>
  </r>
  <r>
    <n v="1755"/>
    <x v="1"/>
    <s v="Tracy Brown"/>
    <n v="6"/>
    <x v="3"/>
    <n v="10"/>
    <x v="0"/>
    <s v="Jun"/>
    <n v="9"/>
    <n v="6"/>
    <n v="2021"/>
    <x v="312"/>
  </r>
  <r>
    <n v="1756"/>
    <x v="0"/>
    <s v="Sara Richard"/>
    <n v="1"/>
    <x v="2"/>
    <n v="8"/>
    <x v="2"/>
    <s v="Jan"/>
    <n v="19"/>
    <n v="1"/>
    <n v="2021"/>
    <x v="197"/>
  </r>
  <r>
    <n v="1757"/>
    <x v="2"/>
    <s v="Dr. Robert Davis II"/>
    <n v="4"/>
    <x v="3"/>
    <n v="8"/>
    <x v="2"/>
    <s v="Apr"/>
    <n v="24"/>
    <n v="4"/>
    <n v="2021"/>
    <x v="172"/>
  </r>
  <r>
    <n v="1758"/>
    <x v="0"/>
    <s v="Ryan Lopez"/>
    <n v="7"/>
    <x v="0"/>
    <n v="7"/>
    <x v="2"/>
    <s v="Jul"/>
    <n v="14"/>
    <n v="7"/>
    <n v="2021"/>
    <x v="313"/>
  </r>
  <r>
    <n v="1759"/>
    <x v="1"/>
    <s v="Brandon Jarvis"/>
    <n v="3"/>
    <x v="2"/>
    <n v="9"/>
    <x v="0"/>
    <s v="Mar"/>
    <n v="25"/>
    <n v="3"/>
    <n v="2021"/>
    <x v="314"/>
  </r>
  <r>
    <n v="1760"/>
    <x v="2"/>
    <s v="Tanya Wolf"/>
    <n v="1"/>
    <x v="2"/>
    <n v="4"/>
    <x v="1"/>
    <s v="Jan"/>
    <n v="10"/>
    <n v="1"/>
    <n v="2021"/>
    <x v="200"/>
  </r>
  <r>
    <n v="1761"/>
    <x v="2"/>
    <s v="Sarah Chen"/>
    <n v="4"/>
    <x v="3"/>
    <n v="10"/>
    <x v="0"/>
    <s v="Apr"/>
    <n v="30"/>
    <n v="4"/>
    <n v="2021"/>
    <x v="100"/>
  </r>
  <r>
    <n v="1762"/>
    <x v="0"/>
    <s v="Kristen Roth"/>
    <n v="1"/>
    <x v="2"/>
    <n v="2"/>
    <x v="1"/>
    <s v="Jan"/>
    <n v="25"/>
    <n v="1"/>
    <n v="2021"/>
    <x v="218"/>
  </r>
  <r>
    <n v="1763"/>
    <x v="1"/>
    <s v="Claire Moon"/>
    <n v="12"/>
    <x v="1"/>
    <n v="10"/>
    <x v="0"/>
    <s v="Dec"/>
    <n v="25"/>
    <n v="12"/>
    <n v="2021"/>
    <x v="2"/>
  </r>
  <r>
    <n v="1764"/>
    <x v="2"/>
    <s v="Gabriel Clark"/>
    <n v="5"/>
    <x v="3"/>
    <n v="8"/>
    <x v="2"/>
    <s v="May"/>
    <n v="15"/>
    <n v="5"/>
    <n v="2021"/>
    <x v="75"/>
  </r>
  <r>
    <n v="1765"/>
    <x v="0"/>
    <s v="Justin Alexander"/>
    <n v="10"/>
    <x v="1"/>
    <n v="4"/>
    <x v="1"/>
    <s v="Oct"/>
    <n v="24"/>
    <n v="10"/>
    <n v="2021"/>
    <x v="109"/>
  </r>
  <r>
    <n v="1766"/>
    <x v="1"/>
    <s v="Steven Mendoza"/>
    <n v="3"/>
    <x v="2"/>
    <n v="5"/>
    <x v="1"/>
    <s v="Mar"/>
    <n v="29"/>
    <n v="3"/>
    <n v="2021"/>
    <x v="229"/>
  </r>
  <r>
    <n v="1767"/>
    <x v="1"/>
    <s v="Sarah Davis"/>
    <n v="2"/>
    <x v="2"/>
    <n v="10"/>
    <x v="0"/>
    <s v="Feb"/>
    <n v="24"/>
    <n v="2"/>
    <n v="2021"/>
    <x v="54"/>
  </r>
  <r>
    <n v="1768"/>
    <x v="0"/>
    <s v="Karl Thornton"/>
    <n v="3"/>
    <x v="2"/>
    <n v="0"/>
    <x v="1"/>
    <s v="Mar"/>
    <n v="30"/>
    <n v="3"/>
    <n v="2021"/>
    <x v="34"/>
  </r>
  <r>
    <n v="1769"/>
    <x v="2"/>
    <s v="Ashley Black"/>
    <n v="1"/>
    <x v="2"/>
    <n v="8"/>
    <x v="2"/>
    <s v="Jan"/>
    <n v="13"/>
    <n v="1"/>
    <n v="2021"/>
    <x v="165"/>
  </r>
  <r>
    <n v="1770"/>
    <x v="1"/>
    <s v="Shannon Lara"/>
    <n v="3"/>
    <x v="2"/>
    <n v="8"/>
    <x v="2"/>
    <s v="Mar"/>
    <n v="28"/>
    <n v="3"/>
    <n v="2021"/>
    <x v="7"/>
  </r>
  <r>
    <n v="1771"/>
    <x v="2"/>
    <s v="Donna Ward"/>
    <n v="11"/>
    <x v="1"/>
    <n v="9"/>
    <x v="0"/>
    <s v="Nov"/>
    <n v="30"/>
    <n v="11"/>
    <n v="2021"/>
    <x v="119"/>
  </r>
  <r>
    <n v="1772"/>
    <x v="1"/>
    <s v="Heather Kelley"/>
    <n v="10"/>
    <x v="1"/>
    <n v="10"/>
    <x v="0"/>
    <s v="Oct"/>
    <n v="10"/>
    <n v="10"/>
    <n v="2021"/>
    <x v="288"/>
  </r>
  <r>
    <n v="1773"/>
    <x v="0"/>
    <s v="Jennifer Richmond"/>
    <n v="1"/>
    <x v="2"/>
    <n v="10"/>
    <x v="0"/>
    <s v="Jan"/>
    <n v="10"/>
    <n v="1"/>
    <n v="2021"/>
    <x v="200"/>
  </r>
  <r>
    <n v="1774"/>
    <x v="1"/>
    <s v="Mike Buck"/>
    <n v="7"/>
    <x v="0"/>
    <n v="9"/>
    <x v="0"/>
    <s v="Jul"/>
    <n v="12"/>
    <n v="7"/>
    <n v="2021"/>
    <x v="191"/>
  </r>
  <r>
    <n v="1775"/>
    <x v="0"/>
    <s v="Elizabeth Chapman"/>
    <n v="1"/>
    <x v="2"/>
    <n v="2"/>
    <x v="1"/>
    <s v="Jan"/>
    <n v="14"/>
    <n v="1"/>
    <n v="2021"/>
    <x v="281"/>
  </r>
  <r>
    <n v="1776"/>
    <x v="0"/>
    <s v="Justin Burnett"/>
    <n v="9"/>
    <x v="0"/>
    <n v="10"/>
    <x v="0"/>
    <s v="Sep"/>
    <n v="10"/>
    <n v="9"/>
    <n v="2021"/>
    <x v="204"/>
  </r>
  <r>
    <n v="1777"/>
    <x v="2"/>
    <s v="Amber Perez"/>
    <n v="2"/>
    <x v="2"/>
    <n v="0"/>
    <x v="1"/>
    <s v="Feb"/>
    <n v="4"/>
    <n v="2"/>
    <n v="2021"/>
    <x v="315"/>
  </r>
  <r>
    <n v="1778"/>
    <x v="0"/>
    <s v="Benjamin Odonnell"/>
    <n v="12"/>
    <x v="1"/>
    <n v="6"/>
    <x v="1"/>
    <s v="Dec"/>
    <n v="29"/>
    <n v="12"/>
    <n v="2021"/>
    <x v="16"/>
  </r>
  <r>
    <n v="1779"/>
    <x v="0"/>
    <s v="Joe Bass"/>
    <n v="7"/>
    <x v="0"/>
    <n v="5"/>
    <x v="1"/>
    <s v="Jul"/>
    <n v="12"/>
    <n v="7"/>
    <n v="2021"/>
    <x v="191"/>
  </r>
  <r>
    <n v="1780"/>
    <x v="1"/>
    <s v="Bradley Miller"/>
    <n v="7"/>
    <x v="0"/>
    <n v="0"/>
    <x v="1"/>
    <s v="Jul"/>
    <n v="4"/>
    <n v="7"/>
    <n v="2021"/>
    <x v="155"/>
  </r>
  <r>
    <n v="1781"/>
    <x v="1"/>
    <s v="Angela Mendoza"/>
    <n v="2"/>
    <x v="2"/>
    <n v="8"/>
    <x v="2"/>
    <s v="Feb"/>
    <n v="6"/>
    <n v="2"/>
    <n v="2021"/>
    <x v="93"/>
  </r>
  <r>
    <n v="1782"/>
    <x v="0"/>
    <s v="Summer James"/>
    <n v="3"/>
    <x v="2"/>
    <n v="9"/>
    <x v="0"/>
    <s v="Mar"/>
    <n v="20"/>
    <n v="3"/>
    <n v="2021"/>
    <x v="157"/>
  </r>
  <r>
    <n v="1783"/>
    <x v="2"/>
    <s v="Alicia Chavez"/>
    <n v="3"/>
    <x v="2"/>
    <n v="8"/>
    <x v="2"/>
    <s v="Mar"/>
    <n v="10"/>
    <n v="3"/>
    <n v="2021"/>
    <x v="316"/>
  </r>
  <r>
    <n v="1784"/>
    <x v="2"/>
    <s v="Kenneth Butler"/>
    <n v="6"/>
    <x v="3"/>
    <n v="8"/>
    <x v="2"/>
    <s v="Jun"/>
    <n v="14"/>
    <n v="6"/>
    <n v="2021"/>
    <x v="317"/>
  </r>
  <r>
    <n v="1785"/>
    <x v="1"/>
    <s v="Joseph Shepherd"/>
    <n v="7"/>
    <x v="0"/>
    <n v="9"/>
    <x v="0"/>
    <s v="Jul"/>
    <n v="18"/>
    <n v="7"/>
    <n v="2021"/>
    <x v="120"/>
  </r>
  <r>
    <n v="1786"/>
    <x v="2"/>
    <s v="Jessica Bullock"/>
    <n v="4"/>
    <x v="3"/>
    <n v="8"/>
    <x v="2"/>
    <s v="Apr"/>
    <n v="30"/>
    <n v="4"/>
    <n v="2021"/>
    <x v="100"/>
  </r>
  <r>
    <n v="1787"/>
    <x v="2"/>
    <s v="Randall Shannon"/>
    <n v="8"/>
    <x v="0"/>
    <n v="5"/>
    <x v="1"/>
    <s v="Aug"/>
    <n v="7"/>
    <n v="8"/>
    <n v="2021"/>
    <x v="217"/>
  </r>
  <r>
    <n v="1788"/>
    <x v="2"/>
    <s v="Sarah Davis"/>
    <n v="6"/>
    <x v="3"/>
    <n v="6"/>
    <x v="1"/>
    <s v="Jun"/>
    <n v="9"/>
    <n v="6"/>
    <n v="2021"/>
    <x v="312"/>
  </r>
  <r>
    <n v="1789"/>
    <x v="2"/>
    <s v="Dr. Christopher Anderson"/>
    <n v="6"/>
    <x v="3"/>
    <n v="8"/>
    <x v="2"/>
    <s v="Jun"/>
    <n v="24"/>
    <n v="6"/>
    <n v="2021"/>
    <x v="72"/>
  </r>
  <r>
    <n v="1790"/>
    <x v="0"/>
    <s v="Zachary Garza"/>
    <n v="4"/>
    <x v="3"/>
    <n v="9"/>
    <x v="0"/>
    <s v="Apr"/>
    <n v="27"/>
    <n v="4"/>
    <n v="2021"/>
    <x v="110"/>
  </r>
  <r>
    <n v="1791"/>
    <x v="1"/>
    <s v="Michael Snyder"/>
    <n v="2"/>
    <x v="2"/>
    <n v="9"/>
    <x v="0"/>
    <s v="Feb"/>
    <n v="2"/>
    <n v="2"/>
    <n v="2021"/>
    <x v="303"/>
  </r>
  <r>
    <n v="1792"/>
    <x v="0"/>
    <s v="David Smith"/>
    <n v="7"/>
    <x v="0"/>
    <n v="8"/>
    <x v="2"/>
    <s v="Jul"/>
    <n v="18"/>
    <n v="7"/>
    <n v="2021"/>
    <x v="120"/>
  </r>
  <r>
    <n v="1793"/>
    <x v="0"/>
    <s v="Christopher Bernard"/>
    <n v="5"/>
    <x v="3"/>
    <n v="9"/>
    <x v="0"/>
    <s v="May"/>
    <n v="24"/>
    <n v="5"/>
    <n v="2021"/>
    <x v="127"/>
  </r>
  <r>
    <n v="1794"/>
    <x v="2"/>
    <s v="Jonathan Archer"/>
    <n v="10"/>
    <x v="1"/>
    <n v="5"/>
    <x v="1"/>
    <s v="Oct"/>
    <n v="9"/>
    <n v="10"/>
    <n v="2021"/>
    <x v="232"/>
  </r>
  <r>
    <n v="1795"/>
    <x v="1"/>
    <s v="Vanessa Mason"/>
    <n v="12"/>
    <x v="1"/>
    <n v="10"/>
    <x v="0"/>
    <s v="Dec"/>
    <n v="24"/>
    <n v="12"/>
    <n v="2021"/>
    <x v="76"/>
  </r>
  <r>
    <n v="1796"/>
    <x v="1"/>
    <s v="Charlene Neal"/>
    <n v="5"/>
    <x v="3"/>
    <n v="8"/>
    <x v="2"/>
    <s v="May"/>
    <n v="1"/>
    <n v="5"/>
    <n v="2021"/>
    <x v="186"/>
  </r>
  <r>
    <n v="1797"/>
    <x v="0"/>
    <s v="Lisa Cook"/>
    <n v="9"/>
    <x v="0"/>
    <n v="5"/>
    <x v="1"/>
    <s v="Sep"/>
    <n v="21"/>
    <n v="9"/>
    <n v="2021"/>
    <x v="300"/>
  </r>
  <r>
    <n v="1798"/>
    <x v="2"/>
    <s v="Rachel Nguyen MD"/>
    <n v="8"/>
    <x v="0"/>
    <n v="10"/>
    <x v="0"/>
    <s v="Aug"/>
    <n v="19"/>
    <n v="8"/>
    <n v="2021"/>
    <x v="6"/>
  </r>
  <r>
    <n v="1799"/>
    <x v="1"/>
    <s v="Andrew Moore"/>
    <n v="3"/>
    <x v="2"/>
    <n v="10"/>
    <x v="0"/>
    <s v="Mar"/>
    <n v="12"/>
    <n v="3"/>
    <n v="2021"/>
    <x v="212"/>
  </r>
  <r>
    <n v="1800"/>
    <x v="0"/>
    <s v="David George"/>
    <n v="8"/>
    <x v="0"/>
    <n v="8"/>
    <x v="2"/>
    <s v="Aug"/>
    <n v="23"/>
    <n v="8"/>
    <n v="2021"/>
    <x v="198"/>
  </r>
  <r>
    <n v="1801"/>
    <x v="2"/>
    <s v="Randy Hines"/>
    <n v="7"/>
    <x v="0"/>
    <n v="5"/>
    <x v="1"/>
    <s v="Jul"/>
    <n v="15"/>
    <n v="7"/>
    <n v="2021"/>
    <x v="318"/>
  </r>
  <r>
    <n v="1802"/>
    <x v="1"/>
    <s v="Eric Sharp"/>
    <n v="8"/>
    <x v="0"/>
    <n v="7"/>
    <x v="2"/>
    <s v="Aug"/>
    <n v="4"/>
    <n v="8"/>
    <n v="2021"/>
    <x v="115"/>
  </r>
  <r>
    <n v="1803"/>
    <x v="1"/>
    <s v="Lisa Clark"/>
    <n v="12"/>
    <x v="1"/>
    <n v="10"/>
    <x v="0"/>
    <s v="Dec"/>
    <n v="5"/>
    <n v="12"/>
    <n v="2021"/>
    <x v="258"/>
  </r>
  <r>
    <n v="1804"/>
    <x v="0"/>
    <s v="Thomas Garza"/>
    <n v="7"/>
    <x v="0"/>
    <n v="10"/>
    <x v="0"/>
    <s v="Jul"/>
    <n v="19"/>
    <n v="7"/>
    <n v="2021"/>
    <x v="265"/>
  </r>
  <r>
    <n v="1805"/>
    <x v="0"/>
    <s v="Carla Harris"/>
    <n v="9"/>
    <x v="0"/>
    <n v="1"/>
    <x v="1"/>
    <s v="Sep"/>
    <n v="10"/>
    <n v="9"/>
    <n v="2021"/>
    <x v="204"/>
  </r>
  <r>
    <n v="1806"/>
    <x v="2"/>
    <s v="James Johnson"/>
    <n v="11"/>
    <x v="1"/>
    <n v="9"/>
    <x v="0"/>
    <s v="Nov"/>
    <n v="5"/>
    <n v="11"/>
    <n v="2021"/>
    <x v="319"/>
  </r>
  <r>
    <n v="1807"/>
    <x v="2"/>
    <s v="Michael Carrillo"/>
    <n v="4"/>
    <x v="3"/>
    <n v="6"/>
    <x v="1"/>
    <s v="Apr"/>
    <n v="9"/>
    <n v="4"/>
    <n v="2021"/>
    <x v="320"/>
  </r>
  <r>
    <n v="1808"/>
    <x v="0"/>
    <s v="Paul Evans"/>
    <n v="9"/>
    <x v="0"/>
    <n v="9"/>
    <x v="0"/>
    <s v="Sep"/>
    <n v="7"/>
    <n v="9"/>
    <n v="2021"/>
    <x v="321"/>
  </r>
  <r>
    <n v="1809"/>
    <x v="1"/>
    <s v="Mrs. Marie Cowan"/>
    <n v="1"/>
    <x v="2"/>
    <n v="7"/>
    <x v="2"/>
    <s v="Jan"/>
    <n v="11"/>
    <n v="1"/>
    <n v="2021"/>
    <x v="177"/>
  </r>
  <r>
    <n v="1810"/>
    <x v="2"/>
    <s v="Julie Alvarado"/>
    <n v="3"/>
    <x v="2"/>
    <n v="8"/>
    <x v="2"/>
    <s v="Mar"/>
    <n v="1"/>
    <n v="3"/>
    <n v="2021"/>
    <x v="4"/>
  </r>
  <r>
    <n v="1811"/>
    <x v="1"/>
    <s v="Angela Macias"/>
    <n v="7"/>
    <x v="0"/>
    <n v="9"/>
    <x v="0"/>
    <s v="Jul"/>
    <n v="13"/>
    <n v="7"/>
    <n v="2021"/>
    <x v="66"/>
  </r>
  <r>
    <n v="1812"/>
    <x v="0"/>
    <s v="Allison Jimenez"/>
    <n v="6"/>
    <x v="3"/>
    <n v="8"/>
    <x v="2"/>
    <s v="Jun"/>
    <n v="2"/>
    <n v="6"/>
    <n v="2021"/>
    <x v="295"/>
  </r>
  <r>
    <n v="1813"/>
    <x v="0"/>
    <s v="David Burke"/>
    <n v="9"/>
    <x v="0"/>
    <n v="10"/>
    <x v="0"/>
    <s v="Sep"/>
    <n v="28"/>
    <n v="9"/>
    <n v="2021"/>
    <x v="74"/>
  </r>
  <r>
    <n v="1814"/>
    <x v="0"/>
    <s v="Victoria Lin"/>
    <n v="9"/>
    <x v="0"/>
    <n v="10"/>
    <x v="0"/>
    <s v="Sep"/>
    <n v="4"/>
    <n v="9"/>
    <n v="2021"/>
    <x v="252"/>
  </r>
  <r>
    <n v="1815"/>
    <x v="1"/>
    <s v="Erica Hoffman"/>
    <n v="1"/>
    <x v="2"/>
    <n v="8"/>
    <x v="2"/>
    <s v="Jan"/>
    <n v="28"/>
    <n v="1"/>
    <n v="2021"/>
    <x v="164"/>
  </r>
  <r>
    <n v="1816"/>
    <x v="2"/>
    <s v="Joshua Bauer"/>
    <n v="6"/>
    <x v="3"/>
    <n v="10"/>
    <x v="0"/>
    <s v="Jun"/>
    <n v="9"/>
    <n v="6"/>
    <n v="2021"/>
    <x v="312"/>
  </r>
  <r>
    <n v="1817"/>
    <x v="2"/>
    <s v="Larry Gomez"/>
    <n v="5"/>
    <x v="3"/>
    <n v="0"/>
    <x v="1"/>
    <s v="May"/>
    <n v="5"/>
    <n v="5"/>
    <n v="2021"/>
    <x v="238"/>
  </r>
  <r>
    <n v="1818"/>
    <x v="0"/>
    <s v="Patrick Rogers"/>
    <n v="7"/>
    <x v="0"/>
    <n v="4"/>
    <x v="1"/>
    <s v="Jul"/>
    <n v="24"/>
    <n v="7"/>
    <n v="2021"/>
    <x v="130"/>
  </r>
  <r>
    <n v="1819"/>
    <x v="2"/>
    <s v="James Reid"/>
    <n v="2"/>
    <x v="2"/>
    <n v="2"/>
    <x v="1"/>
    <s v="Feb"/>
    <n v="25"/>
    <n v="2"/>
    <n v="2021"/>
    <x v="10"/>
  </r>
  <r>
    <n v="1820"/>
    <x v="1"/>
    <s v="Dr. Heather Fernandez DVM"/>
    <n v="5"/>
    <x v="3"/>
    <n v="0"/>
    <x v="1"/>
    <s v="May"/>
    <n v="14"/>
    <n v="5"/>
    <n v="2021"/>
    <x v="170"/>
  </r>
  <r>
    <n v="1821"/>
    <x v="2"/>
    <s v="Brian Davis"/>
    <n v="8"/>
    <x v="0"/>
    <n v="10"/>
    <x v="0"/>
    <s v="Aug"/>
    <n v="15"/>
    <n v="8"/>
    <n v="2021"/>
    <x v="124"/>
  </r>
  <r>
    <n v="1822"/>
    <x v="2"/>
    <s v="Jillian Ross MD"/>
    <n v="2"/>
    <x v="2"/>
    <n v="1"/>
    <x v="1"/>
    <s v="Feb"/>
    <n v="6"/>
    <n v="2"/>
    <n v="2021"/>
    <x v="93"/>
  </r>
  <r>
    <n v="1823"/>
    <x v="2"/>
    <s v="Taylor Harris"/>
    <n v="12"/>
    <x v="1"/>
    <n v="10"/>
    <x v="0"/>
    <s v="Dec"/>
    <n v="24"/>
    <n v="12"/>
    <n v="2021"/>
    <x v="76"/>
  </r>
  <r>
    <n v="1824"/>
    <x v="0"/>
    <s v="Brandon Horne"/>
    <n v="2"/>
    <x v="2"/>
    <n v="3"/>
    <x v="1"/>
    <s v="Feb"/>
    <n v="2"/>
    <n v="2"/>
    <n v="2021"/>
    <x v="303"/>
  </r>
  <r>
    <n v="1825"/>
    <x v="1"/>
    <s v="Michael Aguilar"/>
    <n v="6"/>
    <x v="3"/>
    <n v="8"/>
    <x v="2"/>
    <s v="Jun"/>
    <n v="21"/>
    <n v="6"/>
    <n v="2021"/>
    <x v="257"/>
  </r>
  <r>
    <n v="1826"/>
    <x v="0"/>
    <s v="Isaac Miller"/>
    <n v="10"/>
    <x v="1"/>
    <n v="10"/>
    <x v="0"/>
    <s v="Oct"/>
    <n v="14"/>
    <n v="10"/>
    <n v="2021"/>
    <x v="47"/>
  </r>
  <r>
    <n v="1827"/>
    <x v="2"/>
    <s v="Kim Moore"/>
    <n v="9"/>
    <x v="0"/>
    <n v="10"/>
    <x v="0"/>
    <s v="Sep"/>
    <n v="13"/>
    <n v="9"/>
    <n v="2021"/>
    <x v="289"/>
  </r>
  <r>
    <n v="1828"/>
    <x v="0"/>
    <s v="Anthony Sanchez"/>
    <n v="3"/>
    <x v="2"/>
    <n v="10"/>
    <x v="0"/>
    <s v="Mar"/>
    <n v="17"/>
    <n v="3"/>
    <n v="2021"/>
    <x v="274"/>
  </r>
  <r>
    <n v="1829"/>
    <x v="0"/>
    <s v="Scott Morton"/>
    <n v="9"/>
    <x v="0"/>
    <n v="3"/>
    <x v="1"/>
    <s v="Sep"/>
    <n v="4"/>
    <n v="9"/>
    <n v="2021"/>
    <x v="252"/>
  </r>
  <r>
    <n v="1830"/>
    <x v="0"/>
    <s v="Elizabeth Peters"/>
    <n v="2"/>
    <x v="2"/>
    <n v="9"/>
    <x v="0"/>
    <s v="Feb"/>
    <n v="27"/>
    <n v="2"/>
    <n v="2021"/>
    <x v="154"/>
  </r>
  <r>
    <n v="1831"/>
    <x v="1"/>
    <s v="Heather Byrd"/>
    <n v="9"/>
    <x v="0"/>
    <n v="10"/>
    <x v="0"/>
    <s v="Sep"/>
    <n v="9"/>
    <n v="9"/>
    <n v="2021"/>
    <x v="322"/>
  </r>
  <r>
    <n v="1832"/>
    <x v="1"/>
    <s v="Felicia Murray"/>
    <n v="4"/>
    <x v="3"/>
    <n v="9"/>
    <x v="0"/>
    <s v="Apr"/>
    <n v="18"/>
    <n v="4"/>
    <n v="2021"/>
    <x v="270"/>
  </r>
  <r>
    <n v="1833"/>
    <x v="2"/>
    <s v="Christopher Weaver"/>
    <n v="4"/>
    <x v="3"/>
    <n v="10"/>
    <x v="0"/>
    <s v="Apr"/>
    <n v="3"/>
    <n v="4"/>
    <n v="2021"/>
    <x v="11"/>
  </r>
  <r>
    <n v="1834"/>
    <x v="1"/>
    <s v="Jessica Bennett"/>
    <n v="10"/>
    <x v="1"/>
    <n v="0"/>
    <x v="1"/>
    <s v="Oct"/>
    <n v="26"/>
    <n v="10"/>
    <n v="2021"/>
    <x v="323"/>
  </r>
  <r>
    <n v="1835"/>
    <x v="2"/>
    <s v="Angela Mcdowell"/>
    <n v="8"/>
    <x v="0"/>
    <n v="5"/>
    <x v="1"/>
    <s v="Aug"/>
    <n v="30"/>
    <n v="8"/>
    <n v="2021"/>
    <x v="225"/>
  </r>
  <r>
    <n v="1836"/>
    <x v="2"/>
    <s v="Kyle Ferguson"/>
    <n v="3"/>
    <x v="2"/>
    <n v="5"/>
    <x v="1"/>
    <s v="Mar"/>
    <n v="2"/>
    <n v="3"/>
    <n v="2021"/>
    <x v="268"/>
  </r>
  <r>
    <n v="1837"/>
    <x v="1"/>
    <s v="Deborah Oconnor"/>
    <n v="1"/>
    <x v="2"/>
    <n v="10"/>
    <x v="0"/>
    <s v="Jan"/>
    <n v="21"/>
    <n v="1"/>
    <n v="2021"/>
    <x v="249"/>
  </r>
  <r>
    <n v="1838"/>
    <x v="1"/>
    <s v="Scott May"/>
    <n v="2"/>
    <x v="2"/>
    <n v="10"/>
    <x v="0"/>
    <s v="Feb"/>
    <n v="23"/>
    <n v="2"/>
    <n v="2021"/>
    <x v="9"/>
  </r>
  <r>
    <n v="1839"/>
    <x v="2"/>
    <s v="Anna Kramer"/>
    <n v="7"/>
    <x v="0"/>
    <n v="7"/>
    <x v="2"/>
    <s v="Jul"/>
    <n v="4"/>
    <n v="7"/>
    <n v="2021"/>
    <x v="155"/>
  </r>
  <r>
    <n v="1840"/>
    <x v="2"/>
    <s v="David Bennett"/>
    <n v="12"/>
    <x v="1"/>
    <n v="8"/>
    <x v="2"/>
    <s v="Dec"/>
    <n v="13"/>
    <n v="12"/>
    <n v="2021"/>
    <x v="21"/>
  </r>
  <r>
    <n v="1841"/>
    <x v="2"/>
    <s v="Adrienne Garcia"/>
    <n v="3"/>
    <x v="2"/>
    <n v="10"/>
    <x v="0"/>
    <s v="Mar"/>
    <n v="17"/>
    <n v="3"/>
    <n v="2021"/>
    <x v="274"/>
  </r>
  <r>
    <n v="1842"/>
    <x v="2"/>
    <s v="Lance Jones"/>
    <n v="10"/>
    <x v="1"/>
    <n v="2"/>
    <x v="1"/>
    <s v="Oct"/>
    <n v="15"/>
    <n v="10"/>
    <n v="2021"/>
    <x v="102"/>
  </r>
  <r>
    <n v="1843"/>
    <x v="2"/>
    <s v="James Johnson"/>
    <n v="4"/>
    <x v="3"/>
    <n v="10"/>
    <x v="0"/>
    <s v="Apr"/>
    <n v="26"/>
    <n v="4"/>
    <n v="2021"/>
    <x v="324"/>
  </r>
  <r>
    <n v="1844"/>
    <x v="2"/>
    <s v="Sarah Baxter"/>
    <n v="12"/>
    <x v="1"/>
    <n v="10"/>
    <x v="0"/>
    <s v="Dec"/>
    <n v="3"/>
    <n v="12"/>
    <n v="2021"/>
    <x v="152"/>
  </r>
  <r>
    <n v="1845"/>
    <x v="0"/>
    <s v="Susan Fox"/>
    <n v="3"/>
    <x v="2"/>
    <n v="6"/>
    <x v="1"/>
    <s v="Mar"/>
    <n v="26"/>
    <n v="3"/>
    <n v="2021"/>
    <x v="161"/>
  </r>
  <r>
    <n v="1846"/>
    <x v="2"/>
    <s v="Brett Byrd"/>
    <n v="11"/>
    <x v="1"/>
    <n v="1"/>
    <x v="1"/>
    <s v="Nov"/>
    <n v="18"/>
    <n v="11"/>
    <n v="2021"/>
    <x v="87"/>
  </r>
  <r>
    <n v="1847"/>
    <x v="2"/>
    <s v="Morgan Marks"/>
    <n v="10"/>
    <x v="1"/>
    <n v="2"/>
    <x v="1"/>
    <s v="Oct"/>
    <n v="25"/>
    <n v="10"/>
    <n v="2021"/>
    <x v="251"/>
  </r>
  <r>
    <n v="1848"/>
    <x v="0"/>
    <s v="Jessica Anderson"/>
    <n v="2"/>
    <x v="2"/>
    <n v="2"/>
    <x v="1"/>
    <s v="Feb"/>
    <n v="24"/>
    <n v="2"/>
    <n v="2021"/>
    <x v="54"/>
  </r>
  <r>
    <n v="1849"/>
    <x v="1"/>
    <s v="Courtney Garza"/>
    <n v="10"/>
    <x v="1"/>
    <n v="10"/>
    <x v="0"/>
    <s v="Oct"/>
    <n v="10"/>
    <n v="10"/>
    <n v="2021"/>
    <x v="288"/>
  </r>
  <r>
    <n v="1850"/>
    <x v="1"/>
    <s v="Steven Thompson"/>
    <n v="9"/>
    <x v="0"/>
    <n v="8"/>
    <x v="2"/>
    <s v="Sep"/>
    <n v="30"/>
    <n v="9"/>
    <n v="2021"/>
    <x v="325"/>
  </r>
  <r>
    <n v="1851"/>
    <x v="1"/>
    <s v="Sarah Lozano"/>
    <n v="5"/>
    <x v="3"/>
    <n v="0"/>
    <x v="1"/>
    <s v="May"/>
    <n v="16"/>
    <n v="5"/>
    <n v="2021"/>
    <x v="199"/>
  </r>
  <r>
    <n v="1852"/>
    <x v="0"/>
    <s v="Paul Shepard"/>
    <n v="11"/>
    <x v="1"/>
    <n v="0"/>
    <x v="1"/>
    <s v="Nov"/>
    <n v="10"/>
    <n v="11"/>
    <n v="2021"/>
    <x v="107"/>
  </r>
  <r>
    <n v="1853"/>
    <x v="2"/>
    <s v="Julie Jenkins"/>
    <n v="5"/>
    <x v="3"/>
    <n v="0"/>
    <x v="1"/>
    <s v="May"/>
    <n v="21"/>
    <n v="5"/>
    <n v="2021"/>
    <x v="326"/>
  </r>
  <r>
    <n v="1854"/>
    <x v="2"/>
    <s v="Matthew Oliver"/>
    <n v="10"/>
    <x v="1"/>
    <n v="2"/>
    <x v="1"/>
    <s v="Oct"/>
    <n v="12"/>
    <n v="10"/>
    <n v="2021"/>
    <x v="167"/>
  </r>
  <r>
    <n v="1855"/>
    <x v="0"/>
    <s v="Ashley Young"/>
    <n v="11"/>
    <x v="1"/>
    <n v="8"/>
    <x v="2"/>
    <s v="Nov"/>
    <n v="11"/>
    <n v="11"/>
    <n v="2021"/>
    <x v="272"/>
  </r>
  <r>
    <n v="1856"/>
    <x v="2"/>
    <s v="Caroline Reid"/>
    <n v="4"/>
    <x v="3"/>
    <n v="5"/>
    <x v="1"/>
    <s v="Apr"/>
    <n v="12"/>
    <n v="4"/>
    <n v="2021"/>
    <x v="213"/>
  </r>
  <r>
    <n v="1857"/>
    <x v="1"/>
    <s v="Jonathan Hendricks"/>
    <n v="5"/>
    <x v="3"/>
    <n v="6"/>
    <x v="1"/>
    <s v="May"/>
    <n v="4"/>
    <n v="5"/>
    <n v="2021"/>
    <x v="151"/>
  </r>
  <r>
    <n v="1858"/>
    <x v="0"/>
    <s v="Maria Young"/>
    <n v="12"/>
    <x v="1"/>
    <n v="10"/>
    <x v="0"/>
    <s v="Dec"/>
    <n v="25"/>
    <n v="12"/>
    <n v="2021"/>
    <x v="2"/>
  </r>
  <r>
    <n v="1859"/>
    <x v="0"/>
    <s v="Allison Davis"/>
    <n v="8"/>
    <x v="0"/>
    <n v="3"/>
    <x v="1"/>
    <s v="Aug"/>
    <n v="13"/>
    <n v="8"/>
    <n v="2021"/>
    <x v="36"/>
  </r>
  <r>
    <n v="1860"/>
    <x v="1"/>
    <s v="Jennifer Smith"/>
    <n v="11"/>
    <x v="1"/>
    <n v="8"/>
    <x v="2"/>
    <s v="Nov"/>
    <n v="28"/>
    <n v="11"/>
    <n v="2021"/>
    <x v="327"/>
  </r>
  <r>
    <n v="1861"/>
    <x v="1"/>
    <s v="Michael Watkins"/>
    <n v="7"/>
    <x v="0"/>
    <n v="7"/>
    <x v="2"/>
    <s v="Jul"/>
    <n v="4"/>
    <n v="7"/>
    <n v="2021"/>
    <x v="155"/>
  </r>
  <r>
    <n v="1862"/>
    <x v="2"/>
    <s v="Megan Gross"/>
    <n v="7"/>
    <x v="0"/>
    <n v="5"/>
    <x v="1"/>
    <s v="Jul"/>
    <n v="17"/>
    <n v="7"/>
    <n v="2021"/>
    <x v="89"/>
  </r>
  <r>
    <n v="1863"/>
    <x v="0"/>
    <s v="Sean Barrett"/>
    <n v="3"/>
    <x v="2"/>
    <n v="10"/>
    <x v="0"/>
    <s v="Mar"/>
    <n v="2"/>
    <n v="3"/>
    <n v="2021"/>
    <x v="268"/>
  </r>
  <r>
    <n v="1864"/>
    <x v="0"/>
    <s v="Melissa Greer"/>
    <n v="2"/>
    <x v="2"/>
    <n v="0"/>
    <x v="1"/>
    <s v="Feb"/>
    <n v="2"/>
    <n v="2"/>
    <n v="2021"/>
    <x v="303"/>
  </r>
  <r>
    <n v="1865"/>
    <x v="1"/>
    <s v="Frank Dawson"/>
    <n v="11"/>
    <x v="1"/>
    <n v="3"/>
    <x v="1"/>
    <s v="Nov"/>
    <n v="21"/>
    <n v="11"/>
    <n v="2021"/>
    <x v="14"/>
  </r>
  <r>
    <n v="1866"/>
    <x v="2"/>
    <s v="Lynn Higgins"/>
    <n v="7"/>
    <x v="0"/>
    <n v="10"/>
    <x v="0"/>
    <s v="Jul"/>
    <n v="27"/>
    <n v="7"/>
    <n v="2021"/>
    <x v="328"/>
  </r>
  <r>
    <n v="1867"/>
    <x v="2"/>
    <s v="Daniel Salinas"/>
    <n v="3"/>
    <x v="2"/>
    <n v="9"/>
    <x v="0"/>
    <s v="Mar"/>
    <n v="23"/>
    <n v="3"/>
    <n v="2021"/>
    <x v="276"/>
  </r>
  <r>
    <n v="1868"/>
    <x v="2"/>
    <s v="Lisa Frederick"/>
    <n v="11"/>
    <x v="1"/>
    <n v="6"/>
    <x v="1"/>
    <s v="Nov"/>
    <n v="28"/>
    <n v="11"/>
    <n v="2021"/>
    <x v="327"/>
  </r>
  <r>
    <n v="1869"/>
    <x v="0"/>
    <s v="Eric Armstrong"/>
    <n v="6"/>
    <x v="3"/>
    <n v="10"/>
    <x v="0"/>
    <s v="Jun"/>
    <n v="26"/>
    <n v="6"/>
    <n v="2021"/>
    <x v="273"/>
  </r>
  <r>
    <n v="1870"/>
    <x v="1"/>
    <s v="Tonya Meza"/>
    <n v="2"/>
    <x v="2"/>
    <n v="10"/>
    <x v="0"/>
    <s v="Feb"/>
    <n v="15"/>
    <n v="2"/>
    <n v="2021"/>
    <x v="308"/>
  </r>
  <r>
    <n v="1871"/>
    <x v="0"/>
    <s v="Laura Kennedy"/>
    <n v="12"/>
    <x v="1"/>
    <n v="0"/>
    <x v="1"/>
    <s v="Dec"/>
    <n v="8"/>
    <n v="12"/>
    <n v="2021"/>
    <x v="329"/>
  </r>
  <r>
    <n v="1872"/>
    <x v="0"/>
    <s v="Michael Smith"/>
    <n v="5"/>
    <x v="3"/>
    <n v="0"/>
    <x v="1"/>
    <s v="May"/>
    <n v="16"/>
    <n v="5"/>
    <n v="2021"/>
    <x v="199"/>
  </r>
  <r>
    <n v="1873"/>
    <x v="2"/>
    <s v="Shaun Silva"/>
    <n v="7"/>
    <x v="0"/>
    <n v="10"/>
    <x v="0"/>
    <s v="Jul"/>
    <n v="25"/>
    <n v="7"/>
    <n v="2021"/>
    <x v="95"/>
  </r>
  <r>
    <n v="1874"/>
    <x v="0"/>
    <s v="Vickie Edwards"/>
    <n v="2"/>
    <x v="2"/>
    <n v="10"/>
    <x v="0"/>
    <s v="Feb"/>
    <n v="18"/>
    <n v="2"/>
    <n v="2021"/>
    <x v="121"/>
  </r>
  <r>
    <n v="1875"/>
    <x v="0"/>
    <s v="Brandon Lawrence"/>
    <n v="9"/>
    <x v="0"/>
    <n v="9"/>
    <x v="0"/>
    <s v="Sep"/>
    <n v="1"/>
    <n v="9"/>
    <n v="2021"/>
    <x v="0"/>
  </r>
  <r>
    <n v="1876"/>
    <x v="0"/>
    <s v="Cindy Castillo"/>
    <n v="5"/>
    <x v="3"/>
    <n v="3"/>
    <x v="1"/>
    <s v="May"/>
    <n v="11"/>
    <n v="5"/>
    <n v="2021"/>
    <x v="33"/>
  </r>
  <r>
    <n v="1877"/>
    <x v="2"/>
    <s v="Steven Sawyer"/>
    <n v="2"/>
    <x v="2"/>
    <n v="1"/>
    <x v="1"/>
    <s v="Feb"/>
    <n v="24"/>
    <n v="2"/>
    <n v="2021"/>
    <x v="54"/>
  </r>
  <r>
    <n v="1878"/>
    <x v="0"/>
    <s v="Barry Lewis"/>
    <n v="4"/>
    <x v="3"/>
    <n v="9"/>
    <x v="0"/>
    <s v="Apr"/>
    <n v="2"/>
    <n v="4"/>
    <n v="2021"/>
    <x v="40"/>
  </r>
  <r>
    <n v="1879"/>
    <x v="1"/>
    <s v="Andrea Duncan MD"/>
    <n v="2"/>
    <x v="2"/>
    <n v="10"/>
    <x v="0"/>
    <s v="Feb"/>
    <n v="28"/>
    <n v="2"/>
    <n v="2021"/>
    <x v="245"/>
  </r>
  <r>
    <n v="1880"/>
    <x v="1"/>
    <s v="Steve Ward"/>
    <n v="2"/>
    <x v="2"/>
    <n v="10"/>
    <x v="0"/>
    <s v="Feb"/>
    <n v="23"/>
    <n v="2"/>
    <n v="2021"/>
    <x v="9"/>
  </r>
  <r>
    <n v="1881"/>
    <x v="2"/>
    <s v="Alan Maldonado"/>
    <n v="8"/>
    <x v="0"/>
    <n v="0"/>
    <x v="1"/>
    <s v="Aug"/>
    <n v="10"/>
    <n v="8"/>
    <n v="2021"/>
    <x v="226"/>
  </r>
  <r>
    <n v="1882"/>
    <x v="1"/>
    <s v="Denise Rowe"/>
    <n v="3"/>
    <x v="2"/>
    <n v="9"/>
    <x v="0"/>
    <s v="Mar"/>
    <n v="21"/>
    <n v="3"/>
    <n v="2021"/>
    <x v="113"/>
  </r>
  <r>
    <n v="1883"/>
    <x v="1"/>
    <s v="Jeffrey Zuniga Jr."/>
    <n v="3"/>
    <x v="2"/>
    <n v="9"/>
    <x v="0"/>
    <s v="Mar"/>
    <n v="4"/>
    <n v="3"/>
    <n v="2021"/>
    <x v="241"/>
  </r>
  <r>
    <n v="1884"/>
    <x v="2"/>
    <s v="Ricardo Fernandez"/>
    <n v="12"/>
    <x v="1"/>
    <n v="6"/>
    <x v="1"/>
    <s v="Dec"/>
    <n v="28"/>
    <n v="12"/>
    <n v="2021"/>
    <x v="330"/>
  </r>
  <r>
    <n v="1885"/>
    <x v="1"/>
    <s v="Jesus Adams"/>
    <n v="9"/>
    <x v="0"/>
    <n v="5"/>
    <x v="1"/>
    <s v="Sep"/>
    <n v="19"/>
    <n v="9"/>
    <n v="2021"/>
    <x v="223"/>
  </r>
  <r>
    <n v="1886"/>
    <x v="0"/>
    <s v="Lynn Watson"/>
    <n v="8"/>
    <x v="0"/>
    <n v="6"/>
    <x v="1"/>
    <s v="Aug"/>
    <n v="30"/>
    <n v="8"/>
    <n v="2021"/>
    <x v="225"/>
  </r>
  <r>
    <n v="1887"/>
    <x v="1"/>
    <s v="Paul Hunt"/>
    <n v="4"/>
    <x v="3"/>
    <n v="8"/>
    <x v="2"/>
    <s v="Apr"/>
    <n v="15"/>
    <n v="4"/>
    <n v="2021"/>
    <x v="84"/>
  </r>
  <r>
    <n v="1888"/>
    <x v="1"/>
    <s v="Rachel Perry"/>
    <n v="7"/>
    <x v="0"/>
    <n v="10"/>
    <x v="0"/>
    <s v="Jul"/>
    <n v="4"/>
    <n v="7"/>
    <n v="2021"/>
    <x v="155"/>
  </r>
  <r>
    <n v="1889"/>
    <x v="2"/>
    <s v="Wendy Green"/>
    <n v="3"/>
    <x v="2"/>
    <n v="10"/>
    <x v="0"/>
    <s v="Mar"/>
    <n v="17"/>
    <n v="3"/>
    <n v="2021"/>
    <x v="274"/>
  </r>
  <r>
    <n v="1890"/>
    <x v="0"/>
    <s v="Jennifer Ford"/>
    <n v="5"/>
    <x v="3"/>
    <n v="10"/>
    <x v="0"/>
    <s v="May"/>
    <n v="31"/>
    <n v="5"/>
    <n v="2021"/>
    <x v="125"/>
  </r>
  <r>
    <n v="1891"/>
    <x v="2"/>
    <s v="Timothy Wilson"/>
    <n v="2"/>
    <x v="2"/>
    <n v="3"/>
    <x v="1"/>
    <s v="Feb"/>
    <n v="24"/>
    <n v="2"/>
    <n v="2021"/>
    <x v="54"/>
  </r>
  <r>
    <n v="1892"/>
    <x v="2"/>
    <s v="Christina Hall"/>
    <n v="11"/>
    <x v="1"/>
    <n v="9"/>
    <x v="0"/>
    <s v="Nov"/>
    <n v="17"/>
    <n v="11"/>
    <n v="2021"/>
    <x v="264"/>
  </r>
  <r>
    <n v="1893"/>
    <x v="0"/>
    <s v="Rebekah Beltran"/>
    <n v="12"/>
    <x v="1"/>
    <n v="10"/>
    <x v="0"/>
    <s v="Dec"/>
    <n v="24"/>
    <n v="12"/>
    <n v="2021"/>
    <x v="76"/>
  </r>
  <r>
    <n v="1894"/>
    <x v="2"/>
    <s v="Jimmy Mathis"/>
    <n v="3"/>
    <x v="2"/>
    <n v="10"/>
    <x v="0"/>
    <s v="Mar"/>
    <n v="23"/>
    <n v="3"/>
    <n v="2021"/>
    <x v="276"/>
  </r>
  <r>
    <n v="1895"/>
    <x v="1"/>
    <s v="Samuel Ellis"/>
    <n v="8"/>
    <x v="0"/>
    <n v="0"/>
    <x v="1"/>
    <s v="Aug"/>
    <n v="12"/>
    <n v="8"/>
    <n v="2021"/>
    <x v="144"/>
  </r>
  <r>
    <n v="1896"/>
    <x v="1"/>
    <s v="Joseph Burton"/>
    <n v="12"/>
    <x v="1"/>
    <n v="10"/>
    <x v="0"/>
    <s v="Dec"/>
    <n v="28"/>
    <n v="12"/>
    <n v="2021"/>
    <x v="330"/>
  </r>
  <r>
    <n v="1897"/>
    <x v="1"/>
    <s v="Alexandra Cortez"/>
    <n v="8"/>
    <x v="0"/>
    <n v="10"/>
    <x v="0"/>
    <s v="Aug"/>
    <n v="20"/>
    <n v="8"/>
    <n v="2021"/>
    <x v="331"/>
  </r>
  <r>
    <n v="1898"/>
    <x v="0"/>
    <s v="James Carey"/>
    <n v="7"/>
    <x v="0"/>
    <n v="0"/>
    <x v="1"/>
    <s v="Jul"/>
    <n v="1"/>
    <n v="7"/>
    <n v="2021"/>
    <x v="37"/>
  </r>
  <r>
    <n v="1899"/>
    <x v="1"/>
    <s v="Keith Ward"/>
    <n v="3"/>
    <x v="2"/>
    <n v="10"/>
    <x v="0"/>
    <s v="Mar"/>
    <n v="30"/>
    <n v="3"/>
    <n v="2021"/>
    <x v="34"/>
  </r>
  <r>
    <n v="1900"/>
    <x v="2"/>
    <s v="Nicholas Downs"/>
    <n v="9"/>
    <x v="0"/>
    <n v="9"/>
    <x v="0"/>
    <s v="Sep"/>
    <n v="18"/>
    <n v="9"/>
    <n v="2021"/>
    <x v="175"/>
  </r>
  <r>
    <n v="1901"/>
    <x v="2"/>
    <s v="Ashley Moss"/>
    <n v="7"/>
    <x v="0"/>
    <n v="8"/>
    <x v="2"/>
    <s v="Jul"/>
    <n v="5"/>
    <n v="7"/>
    <n v="2021"/>
    <x v="48"/>
  </r>
  <r>
    <n v="1902"/>
    <x v="1"/>
    <s v="Jeffrey Johnson"/>
    <n v="2"/>
    <x v="2"/>
    <n v="5"/>
    <x v="1"/>
    <s v="Feb"/>
    <n v="8"/>
    <n v="2"/>
    <n v="2021"/>
    <x v="285"/>
  </r>
  <r>
    <n v="1903"/>
    <x v="2"/>
    <s v="Bianca Butler"/>
    <n v="6"/>
    <x v="3"/>
    <n v="5"/>
    <x v="1"/>
    <s v="Jun"/>
    <n v="18"/>
    <n v="6"/>
    <n v="2021"/>
    <x v="332"/>
  </r>
  <r>
    <n v="1904"/>
    <x v="2"/>
    <s v="Thomas Trevino"/>
    <n v="11"/>
    <x v="1"/>
    <n v="5"/>
    <x v="1"/>
    <s v="Nov"/>
    <n v="21"/>
    <n v="11"/>
    <n v="2021"/>
    <x v="14"/>
  </r>
  <r>
    <n v="1905"/>
    <x v="1"/>
    <s v="Christine Johnson"/>
    <n v="11"/>
    <x v="1"/>
    <n v="10"/>
    <x v="0"/>
    <s v="Nov"/>
    <n v="21"/>
    <n v="11"/>
    <n v="2021"/>
    <x v="14"/>
  </r>
  <r>
    <n v="1906"/>
    <x v="0"/>
    <s v="Wanda Brown"/>
    <n v="9"/>
    <x v="0"/>
    <n v="6"/>
    <x v="1"/>
    <s v="Sep"/>
    <n v="9"/>
    <n v="9"/>
    <n v="2021"/>
    <x v="322"/>
  </r>
  <r>
    <n v="1907"/>
    <x v="2"/>
    <s v="Ashley Wheeler"/>
    <n v="12"/>
    <x v="1"/>
    <n v="10"/>
    <x v="0"/>
    <s v="Dec"/>
    <n v="25"/>
    <n v="12"/>
    <n v="2021"/>
    <x v="2"/>
  </r>
  <r>
    <n v="1908"/>
    <x v="2"/>
    <s v="Samantha Williams"/>
    <n v="8"/>
    <x v="0"/>
    <n v="8"/>
    <x v="2"/>
    <s v="Aug"/>
    <n v="18"/>
    <n v="8"/>
    <n v="2021"/>
    <x v="261"/>
  </r>
  <r>
    <n v="1909"/>
    <x v="2"/>
    <s v="Deanna Harris"/>
    <n v="2"/>
    <x v="2"/>
    <n v="5"/>
    <x v="1"/>
    <s v="Feb"/>
    <n v="22"/>
    <n v="2"/>
    <n v="2021"/>
    <x v="221"/>
  </r>
  <r>
    <n v="1910"/>
    <x v="2"/>
    <s v="Amanda Smith"/>
    <n v="12"/>
    <x v="1"/>
    <n v="10"/>
    <x v="0"/>
    <s v="Dec"/>
    <n v="2"/>
    <n v="12"/>
    <n v="2021"/>
    <x v="51"/>
  </r>
  <r>
    <n v="1911"/>
    <x v="1"/>
    <s v="William Sloan"/>
    <n v="10"/>
    <x v="1"/>
    <n v="8"/>
    <x v="2"/>
    <s v="Oct"/>
    <n v="12"/>
    <n v="10"/>
    <n v="2021"/>
    <x v="167"/>
  </r>
  <r>
    <n v="1912"/>
    <x v="1"/>
    <s v="Robert Anderson"/>
    <n v="1"/>
    <x v="2"/>
    <n v="2"/>
    <x v="1"/>
    <s v="Jan"/>
    <n v="6"/>
    <n v="1"/>
    <n v="2021"/>
    <x v="259"/>
  </r>
  <r>
    <n v="1913"/>
    <x v="2"/>
    <s v="Eddie Davila"/>
    <n v="5"/>
    <x v="3"/>
    <n v="8"/>
    <x v="2"/>
    <s v="May"/>
    <n v="24"/>
    <n v="5"/>
    <n v="2021"/>
    <x v="127"/>
  </r>
  <r>
    <n v="1914"/>
    <x v="1"/>
    <s v="George Trevino"/>
    <n v="8"/>
    <x v="0"/>
    <n v="0"/>
    <x v="1"/>
    <s v="Aug"/>
    <n v="25"/>
    <n v="8"/>
    <n v="2021"/>
    <x v="45"/>
  </r>
  <r>
    <n v="1915"/>
    <x v="1"/>
    <s v="Shawn Brady"/>
    <n v="2"/>
    <x v="2"/>
    <n v="9"/>
    <x v="0"/>
    <s v="Feb"/>
    <n v="23"/>
    <n v="2"/>
    <n v="2021"/>
    <x v="9"/>
  </r>
  <r>
    <n v="1916"/>
    <x v="1"/>
    <s v="Brian Cunningham"/>
    <n v="12"/>
    <x v="1"/>
    <n v="10"/>
    <x v="0"/>
    <s v="Dec"/>
    <n v="10"/>
    <n v="12"/>
    <n v="2021"/>
    <x v="178"/>
  </r>
  <r>
    <n v="1917"/>
    <x v="0"/>
    <s v="Matthew Miranda"/>
    <n v="2"/>
    <x v="2"/>
    <n v="10"/>
    <x v="0"/>
    <s v="Feb"/>
    <n v="19"/>
    <n v="2"/>
    <n v="2021"/>
    <x v="173"/>
  </r>
  <r>
    <n v="1918"/>
    <x v="0"/>
    <s v="Cory Rodriguez"/>
    <n v="4"/>
    <x v="3"/>
    <n v="0"/>
    <x v="1"/>
    <s v="Apr"/>
    <n v="2"/>
    <n v="4"/>
    <n v="2021"/>
    <x v="40"/>
  </r>
  <r>
    <n v="1919"/>
    <x v="0"/>
    <s v="Patrick Doyle"/>
    <n v="7"/>
    <x v="0"/>
    <n v="8"/>
    <x v="2"/>
    <s v="Jul"/>
    <n v="9"/>
    <n v="7"/>
    <n v="2021"/>
    <x v="111"/>
  </r>
  <r>
    <n v="1920"/>
    <x v="2"/>
    <s v="Erin Brown"/>
    <n v="3"/>
    <x v="2"/>
    <n v="10"/>
    <x v="0"/>
    <s v="Mar"/>
    <n v="13"/>
    <n v="3"/>
    <n v="2021"/>
    <x v="23"/>
  </r>
  <r>
    <n v="1921"/>
    <x v="1"/>
    <s v="Leah Mora"/>
    <n v="12"/>
    <x v="1"/>
    <n v="8"/>
    <x v="2"/>
    <s v="Dec"/>
    <n v="5"/>
    <n v="12"/>
    <n v="2021"/>
    <x v="258"/>
  </r>
  <r>
    <n v="1922"/>
    <x v="2"/>
    <s v="Brianna Morrison"/>
    <n v="12"/>
    <x v="1"/>
    <n v="6"/>
    <x v="1"/>
    <s v="Dec"/>
    <n v="5"/>
    <n v="12"/>
    <n v="2021"/>
    <x v="258"/>
  </r>
  <r>
    <n v="1923"/>
    <x v="1"/>
    <s v="Michael Dorsey"/>
    <n v="9"/>
    <x v="0"/>
    <n v="0"/>
    <x v="1"/>
    <s v="Sep"/>
    <n v="24"/>
    <n v="9"/>
    <n v="2021"/>
    <x v="62"/>
  </r>
  <r>
    <n v="1924"/>
    <x v="2"/>
    <s v="Christopher Ramsey"/>
    <n v="3"/>
    <x v="2"/>
    <n v="10"/>
    <x v="0"/>
    <s v="Mar"/>
    <n v="7"/>
    <n v="3"/>
    <n v="2021"/>
    <x v="63"/>
  </r>
  <r>
    <n v="1925"/>
    <x v="1"/>
    <s v="Samantha Zavala"/>
    <n v="10"/>
    <x v="1"/>
    <n v="0"/>
    <x v="1"/>
    <s v="Oct"/>
    <n v="28"/>
    <n v="10"/>
    <n v="2021"/>
    <x v="174"/>
  </r>
  <r>
    <n v="1926"/>
    <x v="2"/>
    <s v="Tonya Garcia"/>
    <n v="2"/>
    <x v="2"/>
    <n v="4"/>
    <x v="1"/>
    <s v="Feb"/>
    <n v="19"/>
    <n v="2"/>
    <n v="2021"/>
    <x v="173"/>
  </r>
  <r>
    <n v="1927"/>
    <x v="0"/>
    <s v="Diane Chase"/>
    <n v="8"/>
    <x v="0"/>
    <n v="8"/>
    <x v="2"/>
    <s v="Aug"/>
    <n v="9"/>
    <n v="8"/>
    <n v="2021"/>
    <x v="215"/>
  </r>
  <r>
    <n v="1928"/>
    <x v="1"/>
    <s v="Patricia Taylor"/>
    <n v="1"/>
    <x v="2"/>
    <n v="6"/>
    <x v="1"/>
    <s v="Jan"/>
    <n v="14"/>
    <n v="1"/>
    <n v="2021"/>
    <x v="281"/>
  </r>
  <r>
    <n v="1929"/>
    <x v="1"/>
    <s v="Tammy Ramirez"/>
    <n v="4"/>
    <x v="3"/>
    <n v="10"/>
    <x v="0"/>
    <s v="Apr"/>
    <n v="20"/>
    <n v="4"/>
    <n v="2021"/>
    <x v="220"/>
  </r>
  <r>
    <n v="1930"/>
    <x v="2"/>
    <s v="Steven Martin"/>
    <n v="12"/>
    <x v="1"/>
    <n v="0"/>
    <x v="1"/>
    <s v="Dec"/>
    <n v="24"/>
    <n v="12"/>
    <n v="2021"/>
    <x v="76"/>
  </r>
  <r>
    <n v="1931"/>
    <x v="2"/>
    <s v="Amanda Adams"/>
    <n v="4"/>
    <x v="3"/>
    <n v="8"/>
    <x v="2"/>
    <s v="Apr"/>
    <n v="17"/>
    <n v="4"/>
    <n v="2021"/>
    <x v="150"/>
  </r>
  <r>
    <n v="1932"/>
    <x v="2"/>
    <s v="John Andrews"/>
    <n v="11"/>
    <x v="1"/>
    <n v="9"/>
    <x v="0"/>
    <s v="Nov"/>
    <n v="26"/>
    <n v="11"/>
    <n v="2021"/>
    <x v="333"/>
  </r>
  <r>
    <n v="1933"/>
    <x v="2"/>
    <s v="Eric Williamson"/>
    <n v="11"/>
    <x v="1"/>
    <n v="9"/>
    <x v="0"/>
    <s v="Nov"/>
    <n v="23"/>
    <n v="11"/>
    <n v="2021"/>
    <x v="280"/>
  </r>
  <r>
    <n v="1934"/>
    <x v="2"/>
    <s v="Antonio Morales"/>
    <n v="6"/>
    <x v="3"/>
    <n v="3"/>
    <x v="1"/>
    <s v="Jun"/>
    <n v="26"/>
    <n v="6"/>
    <n v="2021"/>
    <x v="273"/>
  </r>
  <r>
    <n v="1935"/>
    <x v="2"/>
    <s v="Jose Rojas"/>
    <n v="8"/>
    <x v="0"/>
    <n v="0"/>
    <x v="1"/>
    <s v="Aug"/>
    <n v="11"/>
    <n v="8"/>
    <n v="2021"/>
    <x v="171"/>
  </r>
  <r>
    <n v="1936"/>
    <x v="0"/>
    <s v="Renee Mckinney"/>
    <n v="2"/>
    <x v="2"/>
    <n v="1"/>
    <x v="1"/>
    <s v="Feb"/>
    <n v="23"/>
    <n v="2"/>
    <n v="2021"/>
    <x v="9"/>
  </r>
  <r>
    <n v="1937"/>
    <x v="1"/>
    <s v="Angela Nguyen"/>
    <n v="12"/>
    <x v="1"/>
    <n v="8"/>
    <x v="2"/>
    <s v="Dec"/>
    <n v="27"/>
    <n v="12"/>
    <n v="2021"/>
    <x v="334"/>
  </r>
  <r>
    <n v="1938"/>
    <x v="1"/>
    <s v="Mr. Duane Carter Jr."/>
    <n v="1"/>
    <x v="2"/>
    <n v="9"/>
    <x v="0"/>
    <s v="Jan"/>
    <n v="2"/>
    <n v="1"/>
    <n v="2021"/>
    <x v="18"/>
  </r>
  <r>
    <n v="1939"/>
    <x v="1"/>
    <s v="Mathew Snyder"/>
    <n v="5"/>
    <x v="3"/>
    <n v="10"/>
    <x v="0"/>
    <s v="May"/>
    <n v="2"/>
    <n v="5"/>
    <n v="2021"/>
    <x v="296"/>
  </r>
  <r>
    <n v="1940"/>
    <x v="1"/>
    <s v="Kevin Becker"/>
    <n v="6"/>
    <x v="3"/>
    <n v="2"/>
    <x v="1"/>
    <s v="Jun"/>
    <n v="20"/>
    <n v="6"/>
    <n v="2021"/>
    <x v="335"/>
  </r>
  <r>
    <n v="1941"/>
    <x v="0"/>
    <s v="Cynthia Dominguez"/>
    <n v="7"/>
    <x v="0"/>
    <n v="0"/>
    <x v="1"/>
    <s v="Jul"/>
    <n v="10"/>
    <n v="7"/>
    <n v="2021"/>
    <x v="94"/>
  </r>
  <r>
    <n v="1942"/>
    <x v="0"/>
    <s v="Eric Martinez"/>
    <n v="9"/>
    <x v="0"/>
    <n v="10"/>
    <x v="0"/>
    <s v="Sep"/>
    <n v="5"/>
    <n v="9"/>
    <n v="2021"/>
    <x v="336"/>
  </r>
  <r>
    <n v="1943"/>
    <x v="1"/>
    <s v="Tammy Alvarez"/>
    <n v="5"/>
    <x v="3"/>
    <n v="8"/>
    <x v="2"/>
    <s v="May"/>
    <n v="19"/>
    <n v="5"/>
    <n v="2021"/>
    <x v="99"/>
  </r>
  <r>
    <n v="1944"/>
    <x v="1"/>
    <s v="Chad Cruz"/>
    <n v="8"/>
    <x v="0"/>
    <n v="4"/>
    <x v="1"/>
    <s v="Aug"/>
    <n v="14"/>
    <n v="8"/>
    <n v="2021"/>
    <x v="142"/>
  </r>
  <r>
    <n v="1945"/>
    <x v="1"/>
    <s v="Felicia Mcgee"/>
    <n v="6"/>
    <x v="3"/>
    <n v="8"/>
    <x v="2"/>
    <s v="Jun"/>
    <n v="2"/>
    <n v="6"/>
    <n v="2021"/>
    <x v="295"/>
  </r>
  <r>
    <n v="1946"/>
    <x v="1"/>
    <s v="Lisa Cruz"/>
    <n v="4"/>
    <x v="3"/>
    <n v="8"/>
    <x v="2"/>
    <s v="Apr"/>
    <n v="24"/>
    <n v="4"/>
    <n v="2021"/>
    <x v="172"/>
  </r>
  <r>
    <n v="1947"/>
    <x v="0"/>
    <s v="Emma Vasquez"/>
    <n v="4"/>
    <x v="3"/>
    <n v="0"/>
    <x v="1"/>
    <s v="Apr"/>
    <n v="15"/>
    <n v="4"/>
    <n v="2021"/>
    <x v="84"/>
  </r>
  <r>
    <n v="1948"/>
    <x v="2"/>
    <s v="Jason Moon"/>
    <n v="7"/>
    <x v="0"/>
    <n v="10"/>
    <x v="0"/>
    <s v="Jul"/>
    <n v="28"/>
    <n v="7"/>
    <n v="2021"/>
    <x v="135"/>
  </r>
  <r>
    <n v="1949"/>
    <x v="2"/>
    <s v="Jeffrey Bass"/>
    <n v="4"/>
    <x v="3"/>
    <n v="7"/>
    <x v="2"/>
    <s v="Apr"/>
    <n v="1"/>
    <n v="4"/>
    <n v="2021"/>
    <x v="126"/>
  </r>
  <r>
    <n v="1950"/>
    <x v="1"/>
    <s v="Kelly Lee"/>
    <n v="9"/>
    <x v="0"/>
    <n v="10"/>
    <x v="0"/>
    <s v="Sep"/>
    <n v="20"/>
    <n v="9"/>
    <n v="2021"/>
    <x v="337"/>
  </r>
  <r>
    <n v="1951"/>
    <x v="0"/>
    <s v="David Bauer"/>
    <n v="4"/>
    <x v="3"/>
    <n v="10"/>
    <x v="0"/>
    <s v="Apr"/>
    <n v="16"/>
    <n v="4"/>
    <n v="2021"/>
    <x v="143"/>
  </r>
  <r>
    <n v="1952"/>
    <x v="1"/>
    <s v="Brian Simmons"/>
    <n v="9"/>
    <x v="0"/>
    <n v="10"/>
    <x v="0"/>
    <s v="Sep"/>
    <n v="10"/>
    <n v="9"/>
    <n v="2021"/>
    <x v="204"/>
  </r>
  <r>
    <n v="1953"/>
    <x v="1"/>
    <s v="Jeffrey Bennett"/>
    <n v="8"/>
    <x v="0"/>
    <n v="8"/>
    <x v="2"/>
    <s v="Aug"/>
    <n v="22"/>
    <n v="8"/>
    <n v="2021"/>
    <x v="140"/>
  </r>
  <r>
    <n v="1954"/>
    <x v="2"/>
    <s v="John Gonzales"/>
    <n v="11"/>
    <x v="1"/>
    <n v="0"/>
    <x v="1"/>
    <s v="Nov"/>
    <n v="27"/>
    <n v="11"/>
    <n v="2021"/>
    <x v="65"/>
  </r>
  <r>
    <n v="1955"/>
    <x v="0"/>
    <s v="Brandy James"/>
    <n v="11"/>
    <x v="1"/>
    <n v="5"/>
    <x v="1"/>
    <s v="Nov"/>
    <n v="11"/>
    <n v="11"/>
    <n v="2021"/>
    <x v="272"/>
  </r>
  <r>
    <n v="1956"/>
    <x v="1"/>
    <s v="Rebecca Baldwin"/>
    <n v="10"/>
    <x v="1"/>
    <n v="9"/>
    <x v="0"/>
    <s v="Oct"/>
    <n v="28"/>
    <n v="10"/>
    <n v="2021"/>
    <x v="174"/>
  </r>
  <r>
    <n v="1957"/>
    <x v="0"/>
    <s v="Steven Diaz PhD"/>
    <n v="4"/>
    <x v="3"/>
    <n v="10"/>
    <x v="0"/>
    <s v="Apr"/>
    <n v="5"/>
    <n v="4"/>
    <n v="2021"/>
    <x v="338"/>
  </r>
  <r>
    <n v="1958"/>
    <x v="1"/>
    <s v="Michael Kemp"/>
    <n v="7"/>
    <x v="0"/>
    <n v="2"/>
    <x v="1"/>
    <s v="Jul"/>
    <n v="7"/>
    <n v="7"/>
    <n v="2021"/>
    <x v="339"/>
  </r>
  <r>
    <n v="1959"/>
    <x v="0"/>
    <s v="Michael Richardson"/>
    <n v="10"/>
    <x v="1"/>
    <n v="10"/>
    <x v="0"/>
    <s v="Oct"/>
    <n v="30"/>
    <n v="10"/>
    <n v="2021"/>
    <x v="340"/>
  </r>
  <r>
    <n v="1960"/>
    <x v="1"/>
    <s v="Justin Carroll"/>
    <n v="6"/>
    <x v="3"/>
    <n v="7"/>
    <x v="2"/>
    <s v="Jun"/>
    <n v="2"/>
    <n v="6"/>
    <n v="2021"/>
    <x v="295"/>
  </r>
  <r>
    <n v="1961"/>
    <x v="2"/>
    <s v="Kayla Martinez"/>
    <n v="5"/>
    <x v="3"/>
    <n v="5"/>
    <x v="1"/>
    <s v="May"/>
    <n v="6"/>
    <n v="5"/>
    <n v="2021"/>
    <x v="5"/>
  </r>
  <r>
    <n v="1962"/>
    <x v="0"/>
    <s v="Luis Hill"/>
    <n v="12"/>
    <x v="1"/>
    <n v="0"/>
    <x v="1"/>
    <s v="Dec"/>
    <n v="23"/>
    <n v="12"/>
    <n v="2021"/>
    <x v="50"/>
  </r>
  <r>
    <n v="1963"/>
    <x v="2"/>
    <s v="Dawn Parrish"/>
    <n v="5"/>
    <x v="3"/>
    <n v="10"/>
    <x v="0"/>
    <s v="May"/>
    <n v="5"/>
    <n v="5"/>
    <n v="2021"/>
    <x v="238"/>
  </r>
  <r>
    <n v="1964"/>
    <x v="2"/>
    <s v="Caleb West"/>
    <n v="1"/>
    <x v="2"/>
    <n v="10"/>
    <x v="0"/>
    <s v="Jan"/>
    <n v="28"/>
    <n v="1"/>
    <n v="2021"/>
    <x v="164"/>
  </r>
  <r>
    <n v="1965"/>
    <x v="1"/>
    <s v="James Fowler"/>
    <n v="4"/>
    <x v="3"/>
    <n v="8"/>
    <x v="2"/>
    <s v="Apr"/>
    <n v="16"/>
    <n v="4"/>
    <n v="2021"/>
    <x v="143"/>
  </r>
  <r>
    <n v="1966"/>
    <x v="0"/>
    <s v="Wendy Vang"/>
    <n v="4"/>
    <x v="3"/>
    <n v="7"/>
    <x v="2"/>
    <s v="Apr"/>
    <n v="5"/>
    <n v="4"/>
    <n v="2021"/>
    <x v="338"/>
  </r>
  <r>
    <n v="1967"/>
    <x v="0"/>
    <s v="Mr. Benjamin Yang"/>
    <n v="7"/>
    <x v="0"/>
    <n v="10"/>
    <x v="0"/>
    <s v="Jul"/>
    <n v="18"/>
    <n v="7"/>
    <n v="2021"/>
    <x v="120"/>
  </r>
  <r>
    <n v="1968"/>
    <x v="0"/>
    <s v="Steven Perry"/>
    <n v="10"/>
    <x v="1"/>
    <n v="1"/>
    <x v="1"/>
    <s v="Oct"/>
    <n v="30"/>
    <n v="10"/>
    <n v="2021"/>
    <x v="340"/>
  </r>
  <r>
    <n v="1969"/>
    <x v="2"/>
    <s v="Karen Patton"/>
    <n v="4"/>
    <x v="3"/>
    <n v="10"/>
    <x v="0"/>
    <s v="Apr"/>
    <n v="3"/>
    <n v="4"/>
    <n v="2021"/>
    <x v="11"/>
  </r>
  <r>
    <n v="1970"/>
    <x v="1"/>
    <s v="Mary Moore"/>
    <n v="6"/>
    <x v="3"/>
    <n v="8"/>
    <x v="2"/>
    <s v="Jun"/>
    <n v="12"/>
    <n v="6"/>
    <n v="2021"/>
    <x v="181"/>
  </r>
  <r>
    <n v="1971"/>
    <x v="2"/>
    <s v="Crystal Johnson"/>
    <n v="11"/>
    <x v="1"/>
    <n v="10"/>
    <x v="0"/>
    <s v="Nov"/>
    <n v="9"/>
    <n v="11"/>
    <n v="2021"/>
    <x v="341"/>
  </r>
  <r>
    <n v="1972"/>
    <x v="2"/>
    <s v="Caitlin Foley"/>
    <n v="2"/>
    <x v="2"/>
    <n v="9"/>
    <x v="0"/>
    <s v="Feb"/>
    <n v="24"/>
    <n v="2"/>
    <n v="2021"/>
    <x v="54"/>
  </r>
  <r>
    <n v="1973"/>
    <x v="1"/>
    <s v="Ashley Moreno"/>
    <n v="11"/>
    <x v="1"/>
    <n v="7"/>
    <x v="2"/>
    <s v="Nov"/>
    <n v="19"/>
    <n v="11"/>
    <n v="2021"/>
    <x v="266"/>
  </r>
  <r>
    <n v="1974"/>
    <x v="1"/>
    <s v="Daniel White"/>
    <n v="11"/>
    <x v="1"/>
    <n v="10"/>
    <x v="0"/>
    <s v="Nov"/>
    <n v="4"/>
    <n v="11"/>
    <n v="2021"/>
    <x v="12"/>
  </r>
  <r>
    <n v="1975"/>
    <x v="2"/>
    <s v="Robert Rodriguez"/>
    <n v="11"/>
    <x v="1"/>
    <n v="10"/>
    <x v="0"/>
    <s v="Nov"/>
    <n v="14"/>
    <n v="11"/>
    <n v="2021"/>
    <x v="73"/>
  </r>
  <r>
    <n v="1976"/>
    <x v="0"/>
    <s v="Mrs. Tiffany Mckenzie MD"/>
    <n v="8"/>
    <x v="0"/>
    <n v="10"/>
    <x v="0"/>
    <s v="Aug"/>
    <n v="11"/>
    <n v="8"/>
    <n v="2021"/>
    <x v="171"/>
  </r>
  <r>
    <n v="1977"/>
    <x v="2"/>
    <s v="Alicia Thomas"/>
    <n v="4"/>
    <x v="3"/>
    <n v="0"/>
    <x v="1"/>
    <s v="Apr"/>
    <n v="12"/>
    <n v="4"/>
    <n v="2021"/>
    <x v="213"/>
  </r>
  <r>
    <n v="1978"/>
    <x v="1"/>
    <s v="Isabella Carroll"/>
    <n v="3"/>
    <x v="2"/>
    <n v="10"/>
    <x v="0"/>
    <s v="Mar"/>
    <n v="28"/>
    <n v="3"/>
    <n v="2021"/>
    <x v="7"/>
  </r>
  <r>
    <n v="1979"/>
    <x v="0"/>
    <s v="Stephen Watson DDS"/>
    <n v="8"/>
    <x v="0"/>
    <n v="9"/>
    <x v="0"/>
    <s v="Aug"/>
    <n v="15"/>
    <n v="8"/>
    <n v="2021"/>
    <x v="124"/>
  </r>
  <r>
    <n v="1980"/>
    <x v="2"/>
    <s v="Lisa Sweeney"/>
    <n v="4"/>
    <x v="3"/>
    <n v="7"/>
    <x v="2"/>
    <s v="Apr"/>
    <n v="21"/>
    <n v="4"/>
    <n v="2021"/>
    <x v="271"/>
  </r>
  <r>
    <n v="1981"/>
    <x v="0"/>
    <s v="Nathan Warren"/>
    <n v="12"/>
    <x v="1"/>
    <n v="4"/>
    <x v="1"/>
    <s v="Dec"/>
    <n v="30"/>
    <n v="12"/>
    <n v="2021"/>
    <x v="103"/>
  </r>
  <r>
    <n v="1982"/>
    <x v="1"/>
    <s v="Rhonda Moore"/>
    <n v="10"/>
    <x v="1"/>
    <n v="8"/>
    <x v="2"/>
    <s v="Oct"/>
    <n v="26"/>
    <n v="10"/>
    <n v="2021"/>
    <x v="323"/>
  </r>
  <r>
    <n v="1983"/>
    <x v="2"/>
    <s v="Ernest Ruiz"/>
    <n v="9"/>
    <x v="0"/>
    <n v="5"/>
    <x v="1"/>
    <s v="Sep"/>
    <n v="12"/>
    <n v="9"/>
    <n v="2021"/>
    <x v="20"/>
  </r>
  <r>
    <n v="1984"/>
    <x v="1"/>
    <s v="Andrea Payne"/>
    <n v="5"/>
    <x v="3"/>
    <n v="10"/>
    <x v="0"/>
    <s v="May"/>
    <n v="12"/>
    <n v="5"/>
    <n v="2021"/>
    <x v="182"/>
  </r>
  <r>
    <n v="1985"/>
    <x v="2"/>
    <s v="Charles Reyes"/>
    <n v="12"/>
    <x v="1"/>
    <n v="8"/>
    <x v="2"/>
    <s v="Dec"/>
    <n v="4"/>
    <n v="12"/>
    <n v="2021"/>
    <x v="342"/>
  </r>
  <r>
    <n v="1986"/>
    <x v="2"/>
    <s v="Sherri Giles"/>
    <n v="3"/>
    <x v="2"/>
    <n v="5"/>
    <x v="1"/>
    <s v="Mar"/>
    <n v="14"/>
    <n v="3"/>
    <n v="2021"/>
    <x v="39"/>
  </r>
  <r>
    <n v="1987"/>
    <x v="1"/>
    <s v="Priscilla Melton"/>
    <n v="7"/>
    <x v="0"/>
    <n v="10"/>
    <x v="0"/>
    <s v="Jul"/>
    <n v="7"/>
    <n v="7"/>
    <n v="2021"/>
    <x v="339"/>
  </r>
  <r>
    <n v="1988"/>
    <x v="0"/>
    <s v="David Lawrence"/>
    <n v="8"/>
    <x v="0"/>
    <n v="8"/>
    <x v="2"/>
    <s v="Aug"/>
    <n v="19"/>
    <n v="8"/>
    <n v="2021"/>
    <x v="6"/>
  </r>
  <r>
    <n v="1989"/>
    <x v="1"/>
    <s v="Melissa Smith"/>
    <n v="9"/>
    <x v="0"/>
    <n v="8"/>
    <x v="2"/>
    <s v="Sep"/>
    <n v="27"/>
    <n v="9"/>
    <n v="2021"/>
    <x v="106"/>
  </r>
  <r>
    <n v="1990"/>
    <x v="1"/>
    <s v="Brenda Baker"/>
    <n v="1"/>
    <x v="2"/>
    <n v="10"/>
    <x v="0"/>
    <s v="Jan"/>
    <n v="31"/>
    <n v="1"/>
    <n v="2021"/>
    <x v="160"/>
  </r>
  <r>
    <n v="1991"/>
    <x v="1"/>
    <s v="Lynn Smith"/>
    <n v="5"/>
    <x v="3"/>
    <n v="9"/>
    <x v="0"/>
    <s v="May"/>
    <n v="8"/>
    <n v="5"/>
    <n v="2021"/>
    <x v="86"/>
  </r>
  <r>
    <n v="1992"/>
    <x v="0"/>
    <s v="Madison Clark"/>
    <n v="4"/>
    <x v="3"/>
    <n v="9"/>
    <x v="0"/>
    <s v="Apr"/>
    <n v="17"/>
    <n v="4"/>
    <n v="2021"/>
    <x v="150"/>
  </r>
  <r>
    <n v="1993"/>
    <x v="1"/>
    <s v="Lonnie Reynolds"/>
    <n v="3"/>
    <x v="2"/>
    <n v="9"/>
    <x v="0"/>
    <s v="Mar"/>
    <n v="12"/>
    <n v="3"/>
    <n v="2021"/>
    <x v="212"/>
  </r>
  <r>
    <n v="1994"/>
    <x v="1"/>
    <s v="Dustin Patterson"/>
    <n v="4"/>
    <x v="3"/>
    <n v="10"/>
    <x v="0"/>
    <s v="Apr"/>
    <n v="22"/>
    <n v="4"/>
    <n v="2021"/>
    <x v="69"/>
  </r>
  <r>
    <n v="1995"/>
    <x v="2"/>
    <s v="Alexandra Bennett"/>
    <n v="11"/>
    <x v="1"/>
    <n v="10"/>
    <x v="0"/>
    <s v="Nov"/>
    <n v="10"/>
    <n v="11"/>
    <n v="2021"/>
    <x v="107"/>
  </r>
  <r>
    <n v="1996"/>
    <x v="2"/>
    <s v="Kathryn Carr"/>
    <n v="5"/>
    <x v="3"/>
    <n v="9"/>
    <x v="0"/>
    <s v="May"/>
    <n v="11"/>
    <n v="5"/>
    <n v="2021"/>
    <x v="33"/>
  </r>
  <r>
    <n v="1997"/>
    <x v="1"/>
    <s v="Christy Hayes"/>
    <n v="10"/>
    <x v="1"/>
    <n v="10"/>
    <x v="0"/>
    <s v="Oct"/>
    <n v="20"/>
    <n v="10"/>
    <n v="2021"/>
    <x v="343"/>
  </r>
  <r>
    <n v="1998"/>
    <x v="1"/>
    <s v="Matthew Reyes"/>
    <n v="9"/>
    <x v="0"/>
    <n v="10"/>
    <x v="0"/>
    <s v="Sep"/>
    <n v="10"/>
    <n v="9"/>
    <n v="2021"/>
    <x v="204"/>
  </r>
  <r>
    <n v="1999"/>
    <x v="0"/>
    <s v="William Martin"/>
    <n v="1"/>
    <x v="2"/>
    <n v="0"/>
    <x v="1"/>
    <s v="Jan"/>
    <n v="15"/>
    <n v="1"/>
    <n v="2021"/>
    <x v="112"/>
  </r>
  <r>
    <n v="2000"/>
    <x v="0"/>
    <s v="Lindsey Hernandez"/>
    <n v="12"/>
    <x v="1"/>
    <n v="9"/>
    <x v="0"/>
    <s v="Dec"/>
    <n v="14"/>
    <n v="12"/>
    <n v="2021"/>
    <x v="344"/>
  </r>
  <r>
    <n v="2001"/>
    <x v="1"/>
    <s v="Katherine Jones"/>
    <n v="3"/>
    <x v="2"/>
    <n v="9"/>
    <x v="0"/>
    <s v="Mar"/>
    <n v="31"/>
    <n v="3"/>
    <n v="2021"/>
    <x v="83"/>
  </r>
  <r>
    <n v="2002"/>
    <x v="2"/>
    <s v="Dean Solomon"/>
    <n v="8"/>
    <x v="0"/>
    <n v="2"/>
    <x v="1"/>
    <s v="Aug"/>
    <n v="25"/>
    <n v="8"/>
    <n v="2021"/>
    <x v="45"/>
  </r>
  <r>
    <n v="2003"/>
    <x v="2"/>
    <s v="Edward Shaffer"/>
    <n v="12"/>
    <x v="1"/>
    <n v="8"/>
    <x v="2"/>
    <s v="Dec"/>
    <n v="17"/>
    <n v="12"/>
    <n v="2021"/>
    <x v="294"/>
  </r>
  <r>
    <n v="2004"/>
    <x v="1"/>
    <s v="Christopher Anderson"/>
    <n v="1"/>
    <x v="2"/>
    <n v="2"/>
    <x v="1"/>
    <s v="Jan"/>
    <n v="30"/>
    <n v="1"/>
    <n v="2021"/>
    <x v="163"/>
  </r>
  <r>
    <n v="2005"/>
    <x v="2"/>
    <s v="Gloria Blankenship"/>
    <n v="8"/>
    <x v="0"/>
    <n v="10"/>
    <x v="0"/>
    <s v="Aug"/>
    <n v="12"/>
    <n v="8"/>
    <n v="2021"/>
    <x v="144"/>
  </r>
  <r>
    <n v="2006"/>
    <x v="1"/>
    <s v="Joseph Roach"/>
    <n v="9"/>
    <x v="0"/>
    <n v="7"/>
    <x v="2"/>
    <s v="Sep"/>
    <n v="26"/>
    <n v="9"/>
    <n v="2021"/>
    <x v="207"/>
  </r>
  <r>
    <n v="2007"/>
    <x v="1"/>
    <s v="Lance Craig"/>
    <n v="4"/>
    <x v="3"/>
    <n v="8"/>
    <x v="2"/>
    <s v="Apr"/>
    <n v="16"/>
    <n v="4"/>
    <n v="2021"/>
    <x v="143"/>
  </r>
  <r>
    <n v="2008"/>
    <x v="0"/>
    <s v="Lisa Mckinney"/>
    <n v="10"/>
    <x v="1"/>
    <n v="5"/>
    <x v="1"/>
    <s v="Oct"/>
    <n v="19"/>
    <n v="10"/>
    <n v="2021"/>
    <x v="345"/>
  </r>
  <r>
    <n v="2009"/>
    <x v="0"/>
    <s v="Kimberly Velasquez"/>
    <n v="3"/>
    <x v="2"/>
    <n v="10"/>
    <x v="0"/>
    <s v="Mar"/>
    <n v="21"/>
    <n v="3"/>
    <n v="2021"/>
    <x v="113"/>
  </r>
  <r>
    <n v="2010"/>
    <x v="2"/>
    <s v="Angela Anderson"/>
    <n v="10"/>
    <x v="1"/>
    <n v="9"/>
    <x v="0"/>
    <s v="Oct"/>
    <n v="7"/>
    <n v="10"/>
    <n v="2021"/>
    <x v="26"/>
  </r>
  <r>
    <n v="2011"/>
    <x v="1"/>
    <s v="Nicole Jones"/>
    <n v="3"/>
    <x v="2"/>
    <n v="8"/>
    <x v="2"/>
    <s v="Mar"/>
    <n v="22"/>
    <n v="3"/>
    <n v="2021"/>
    <x v="85"/>
  </r>
  <r>
    <n v="2012"/>
    <x v="1"/>
    <s v="Michael Burton"/>
    <n v="5"/>
    <x v="3"/>
    <n v="10"/>
    <x v="0"/>
    <s v="May"/>
    <n v="13"/>
    <n v="5"/>
    <n v="2021"/>
    <x v="90"/>
  </r>
  <r>
    <n v="2013"/>
    <x v="1"/>
    <s v="James Holmes"/>
    <n v="6"/>
    <x v="3"/>
    <n v="8"/>
    <x v="2"/>
    <s v="Jun"/>
    <n v="11"/>
    <n v="6"/>
    <n v="2021"/>
    <x v="346"/>
  </r>
  <r>
    <n v="2014"/>
    <x v="2"/>
    <s v="Michael Walker"/>
    <n v="1"/>
    <x v="2"/>
    <n v="10"/>
    <x v="0"/>
    <s v="Jan"/>
    <n v="15"/>
    <n v="1"/>
    <n v="2021"/>
    <x v="112"/>
  </r>
  <r>
    <n v="2015"/>
    <x v="0"/>
    <s v="Luke Frye"/>
    <n v="12"/>
    <x v="1"/>
    <n v="5"/>
    <x v="1"/>
    <s v="Dec"/>
    <n v="29"/>
    <n v="12"/>
    <n v="2021"/>
    <x v="16"/>
  </r>
  <r>
    <n v="2016"/>
    <x v="1"/>
    <s v="Gregory Lindsey"/>
    <n v="12"/>
    <x v="1"/>
    <n v="10"/>
    <x v="0"/>
    <s v="Dec"/>
    <n v="16"/>
    <n v="12"/>
    <n v="2021"/>
    <x v="250"/>
  </r>
  <r>
    <n v="2017"/>
    <x v="2"/>
    <s v="Charles Peterson"/>
    <n v="8"/>
    <x v="0"/>
    <n v="3"/>
    <x v="1"/>
    <s v="Aug"/>
    <n v="16"/>
    <n v="8"/>
    <n v="2021"/>
    <x v="214"/>
  </r>
  <r>
    <n v="2018"/>
    <x v="1"/>
    <s v="Joe Bowman"/>
    <n v="9"/>
    <x v="0"/>
    <n v="8"/>
    <x v="2"/>
    <s v="Sep"/>
    <n v="20"/>
    <n v="9"/>
    <n v="2021"/>
    <x v="337"/>
  </r>
  <r>
    <n v="2019"/>
    <x v="1"/>
    <s v="Harry Perry"/>
    <n v="6"/>
    <x v="3"/>
    <n v="0"/>
    <x v="1"/>
    <s v="Jun"/>
    <n v="9"/>
    <n v="6"/>
    <n v="2021"/>
    <x v="312"/>
  </r>
  <r>
    <n v="2020"/>
    <x v="0"/>
    <s v="Brian Davis"/>
    <n v="10"/>
    <x v="1"/>
    <n v="10"/>
    <x v="0"/>
    <s v="Oct"/>
    <n v="6"/>
    <n v="10"/>
    <n v="2021"/>
    <x v="206"/>
  </r>
  <r>
    <n v="2021"/>
    <x v="0"/>
    <s v="Michael Black"/>
    <n v="5"/>
    <x v="3"/>
    <n v="0"/>
    <x v="1"/>
    <s v="May"/>
    <n v="31"/>
    <n v="5"/>
    <n v="2021"/>
    <x v="125"/>
  </r>
  <r>
    <n v="2022"/>
    <x v="1"/>
    <s v="James Green"/>
    <n v="11"/>
    <x v="1"/>
    <n v="6"/>
    <x v="1"/>
    <s v="Nov"/>
    <n v="10"/>
    <n v="11"/>
    <n v="2021"/>
    <x v="107"/>
  </r>
  <r>
    <n v="2023"/>
    <x v="2"/>
    <s v="Carly Abbott"/>
    <n v="10"/>
    <x v="1"/>
    <n v="4"/>
    <x v="1"/>
    <s v="Oct"/>
    <n v="22"/>
    <n v="10"/>
    <n v="2021"/>
    <x v="254"/>
  </r>
  <r>
    <n v="2024"/>
    <x v="2"/>
    <s v="Robert Richards"/>
    <n v="6"/>
    <x v="3"/>
    <n v="10"/>
    <x v="0"/>
    <s v="Jun"/>
    <n v="1"/>
    <n v="6"/>
    <n v="2021"/>
    <x v="275"/>
  </r>
  <r>
    <n v="2025"/>
    <x v="1"/>
    <s v="Anne Hunt"/>
    <n v="7"/>
    <x v="0"/>
    <n v="9"/>
    <x v="0"/>
    <s v="Jul"/>
    <n v="18"/>
    <n v="7"/>
    <n v="2021"/>
    <x v="120"/>
  </r>
  <r>
    <n v="2026"/>
    <x v="1"/>
    <s v="Samuel Patel"/>
    <n v="6"/>
    <x v="3"/>
    <n v="8"/>
    <x v="2"/>
    <s v="Jun"/>
    <n v="12"/>
    <n v="6"/>
    <n v="2021"/>
    <x v="181"/>
  </r>
  <r>
    <n v="2027"/>
    <x v="2"/>
    <s v="Brandon Young"/>
    <n v="8"/>
    <x v="0"/>
    <n v="2"/>
    <x v="1"/>
    <s v="Aug"/>
    <n v="3"/>
    <n v="8"/>
    <n v="2021"/>
    <x v="138"/>
  </r>
  <r>
    <n v="2028"/>
    <x v="2"/>
    <s v="Kristen Jones"/>
    <n v="7"/>
    <x v="0"/>
    <n v="6"/>
    <x v="1"/>
    <s v="Jul"/>
    <n v="17"/>
    <n v="7"/>
    <n v="2021"/>
    <x v="89"/>
  </r>
  <r>
    <n v="2029"/>
    <x v="1"/>
    <s v="Robert Hobbs"/>
    <n v="12"/>
    <x v="1"/>
    <n v="8"/>
    <x v="2"/>
    <s v="Dec"/>
    <n v="21"/>
    <n v="12"/>
    <n v="2021"/>
    <x v="290"/>
  </r>
  <r>
    <n v="2030"/>
    <x v="1"/>
    <s v="Bryan Mcdaniel"/>
    <n v="7"/>
    <x v="0"/>
    <n v="4"/>
    <x v="1"/>
    <s v="Jul"/>
    <n v="14"/>
    <n v="7"/>
    <n v="2021"/>
    <x v="313"/>
  </r>
  <r>
    <n v="2031"/>
    <x v="2"/>
    <s v="Alyssa Miller"/>
    <n v="2"/>
    <x v="2"/>
    <n v="10"/>
    <x v="0"/>
    <s v="Feb"/>
    <n v="27"/>
    <n v="2"/>
    <n v="2021"/>
    <x v="154"/>
  </r>
  <r>
    <n v="2032"/>
    <x v="0"/>
    <s v="Amanda Escobar"/>
    <n v="10"/>
    <x v="1"/>
    <n v="8"/>
    <x v="2"/>
    <s v="Oct"/>
    <n v="8"/>
    <n v="10"/>
    <n v="2021"/>
    <x v="13"/>
  </r>
  <r>
    <n v="2033"/>
    <x v="2"/>
    <s v="Melissa Schaefer"/>
    <n v="12"/>
    <x v="1"/>
    <n v="10"/>
    <x v="0"/>
    <s v="Dec"/>
    <n v="16"/>
    <n v="12"/>
    <n v="2021"/>
    <x v="250"/>
  </r>
  <r>
    <n v="2034"/>
    <x v="1"/>
    <s v="Brenda Watson"/>
    <n v="12"/>
    <x v="1"/>
    <n v="9"/>
    <x v="0"/>
    <s v="Dec"/>
    <n v="4"/>
    <n v="12"/>
    <n v="2021"/>
    <x v="342"/>
  </r>
  <r>
    <n v="2035"/>
    <x v="0"/>
    <s v="Joshua Boyer"/>
    <n v="3"/>
    <x v="2"/>
    <n v="10"/>
    <x v="0"/>
    <s v="Mar"/>
    <n v="4"/>
    <n v="3"/>
    <n v="2021"/>
    <x v="241"/>
  </r>
  <r>
    <n v="2036"/>
    <x v="1"/>
    <s v="Kevin Jones"/>
    <n v="9"/>
    <x v="0"/>
    <n v="10"/>
    <x v="0"/>
    <s v="Sep"/>
    <n v="15"/>
    <n v="9"/>
    <n v="2021"/>
    <x v="114"/>
  </r>
  <r>
    <n v="2037"/>
    <x v="2"/>
    <s v="Ryan Mcdonald"/>
    <n v="4"/>
    <x v="3"/>
    <n v="10"/>
    <x v="0"/>
    <s v="Apr"/>
    <n v="5"/>
    <n v="4"/>
    <n v="2021"/>
    <x v="338"/>
  </r>
  <r>
    <n v="2038"/>
    <x v="0"/>
    <s v="Dustin Scott"/>
    <n v="6"/>
    <x v="3"/>
    <n v="10"/>
    <x v="0"/>
    <s v="Jun"/>
    <n v="4"/>
    <n v="6"/>
    <n v="2021"/>
    <x v="44"/>
  </r>
  <r>
    <n v="2039"/>
    <x v="1"/>
    <s v="Richard Petersen"/>
    <n v="10"/>
    <x v="1"/>
    <n v="0"/>
    <x v="1"/>
    <s v="Oct"/>
    <n v="19"/>
    <n v="10"/>
    <n v="2021"/>
    <x v="345"/>
  </r>
  <r>
    <n v="2040"/>
    <x v="2"/>
    <s v="Maria Mckenzie"/>
    <n v="10"/>
    <x v="1"/>
    <n v="5"/>
    <x v="1"/>
    <s v="Oct"/>
    <n v="28"/>
    <n v="10"/>
    <n v="2021"/>
    <x v="174"/>
  </r>
  <r>
    <n v="2041"/>
    <x v="2"/>
    <s v="Brooke Smith"/>
    <n v="7"/>
    <x v="0"/>
    <n v="4"/>
    <x v="1"/>
    <s v="Jul"/>
    <n v="3"/>
    <n v="7"/>
    <n v="2021"/>
    <x v="279"/>
  </r>
  <r>
    <n v="2042"/>
    <x v="2"/>
    <s v="Courtney George"/>
    <n v="6"/>
    <x v="3"/>
    <n v="10"/>
    <x v="0"/>
    <s v="Jun"/>
    <n v="4"/>
    <n v="6"/>
    <n v="2021"/>
    <x v="44"/>
  </r>
  <r>
    <n v="2043"/>
    <x v="0"/>
    <s v="William Martin"/>
    <n v="9"/>
    <x v="0"/>
    <n v="0"/>
    <x v="1"/>
    <s v="Sep"/>
    <n v="4"/>
    <n v="9"/>
    <n v="2021"/>
    <x v="252"/>
  </r>
  <r>
    <n v="2044"/>
    <x v="0"/>
    <s v="Annette Reynolds"/>
    <n v="10"/>
    <x v="1"/>
    <n v="10"/>
    <x v="0"/>
    <s v="Oct"/>
    <n v="1"/>
    <n v="10"/>
    <n v="2021"/>
    <x v="3"/>
  </r>
  <r>
    <n v="2045"/>
    <x v="1"/>
    <s v="Paul Campbell"/>
    <n v="12"/>
    <x v="1"/>
    <n v="9"/>
    <x v="0"/>
    <s v="Dec"/>
    <n v="24"/>
    <n v="12"/>
    <n v="2021"/>
    <x v="76"/>
  </r>
  <r>
    <n v="2046"/>
    <x v="0"/>
    <s v="Franklin Scott"/>
    <n v="8"/>
    <x v="0"/>
    <n v="10"/>
    <x v="0"/>
    <s v="Aug"/>
    <n v="31"/>
    <n v="8"/>
    <n v="2021"/>
    <x v="304"/>
  </r>
  <r>
    <n v="2047"/>
    <x v="0"/>
    <s v="Brianna Pruitt"/>
    <n v="8"/>
    <x v="0"/>
    <n v="9"/>
    <x v="0"/>
    <s v="Aug"/>
    <n v="25"/>
    <n v="8"/>
    <n v="2021"/>
    <x v="45"/>
  </r>
  <r>
    <n v="2048"/>
    <x v="2"/>
    <s v="Monica Garcia"/>
    <n v="1"/>
    <x v="2"/>
    <n v="10"/>
    <x v="0"/>
    <s v="Jan"/>
    <n v="13"/>
    <n v="1"/>
    <n v="2021"/>
    <x v="165"/>
  </r>
  <r>
    <n v="2049"/>
    <x v="1"/>
    <s v="William Austin"/>
    <n v="1"/>
    <x v="2"/>
    <n v="6"/>
    <x v="1"/>
    <s v="Jan"/>
    <n v="21"/>
    <n v="1"/>
    <n v="2021"/>
    <x v="249"/>
  </r>
  <r>
    <n v="2050"/>
    <x v="2"/>
    <s v="Joyce Moore"/>
    <n v="3"/>
    <x v="2"/>
    <n v="10"/>
    <x v="0"/>
    <s v="Mar"/>
    <n v="26"/>
    <n v="3"/>
    <n v="2021"/>
    <x v="161"/>
  </r>
  <r>
    <n v="2051"/>
    <x v="2"/>
    <s v="Jeremy Ellis"/>
    <n v="10"/>
    <x v="1"/>
    <n v="10"/>
    <x v="0"/>
    <s v="Oct"/>
    <n v="1"/>
    <n v="10"/>
    <n v="2021"/>
    <x v="3"/>
  </r>
  <r>
    <n v="2052"/>
    <x v="1"/>
    <s v="Eric Roth"/>
    <n v="4"/>
    <x v="3"/>
    <n v="7"/>
    <x v="2"/>
    <s v="Apr"/>
    <n v="30"/>
    <n v="4"/>
    <n v="2021"/>
    <x v="100"/>
  </r>
  <r>
    <n v="2053"/>
    <x v="0"/>
    <s v="Megan Robinson"/>
    <n v="12"/>
    <x v="1"/>
    <n v="9"/>
    <x v="0"/>
    <s v="Dec"/>
    <n v="1"/>
    <n v="12"/>
    <n v="2021"/>
    <x v="306"/>
  </r>
  <r>
    <n v="2054"/>
    <x v="0"/>
    <s v="Charles Mills"/>
    <n v="3"/>
    <x v="2"/>
    <n v="10"/>
    <x v="0"/>
    <s v="Mar"/>
    <n v="25"/>
    <n v="3"/>
    <n v="2021"/>
    <x v="314"/>
  </r>
  <r>
    <n v="2055"/>
    <x v="1"/>
    <s v="Eugene Stone"/>
    <n v="6"/>
    <x v="3"/>
    <n v="1"/>
    <x v="1"/>
    <s v="Jun"/>
    <n v="30"/>
    <n v="6"/>
    <n v="2021"/>
    <x v="104"/>
  </r>
  <r>
    <n v="2056"/>
    <x v="2"/>
    <s v="Joseph Jarvis"/>
    <n v="3"/>
    <x v="2"/>
    <n v="4"/>
    <x v="1"/>
    <s v="Mar"/>
    <n v="17"/>
    <n v="3"/>
    <n v="2021"/>
    <x v="274"/>
  </r>
  <r>
    <n v="2057"/>
    <x v="1"/>
    <s v="Nathan Moses"/>
    <n v="8"/>
    <x v="0"/>
    <n v="10"/>
    <x v="0"/>
    <s v="Aug"/>
    <n v="15"/>
    <n v="8"/>
    <n v="2021"/>
    <x v="124"/>
  </r>
  <r>
    <n v="2058"/>
    <x v="1"/>
    <s v="Courtney Baker"/>
    <n v="12"/>
    <x v="1"/>
    <n v="3"/>
    <x v="1"/>
    <s v="Dec"/>
    <n v="18"/>
    <n v="12"/>
    <n v="2021"/>
    <x v="347"/>
  </r>
  <r>
    <n v="2059"/>
    <x v="0"/>
    <s v="Jacob Rodriguez"/>
    <n v="8"/>
    <x v="0"/>
    <n v="8"/>
    <x v="2"/>
    <s v="Aug"/>
    <n v="11"/>
    <n v="8"/>
    <n v="2021"/>
    <x v="171"/>
  </r>
  <r>
    <n v="2060"/>
    <x v="2"/>
    <s v="Carlos Morris"/>
    <n v="2"/>
    <x v="2"/>
    <n v="9"/>
    <x v="0"/>
    <s v="Feb"/>
    <n v="9"/>
    <n v="2"/>
    <n v="2021"/>
    <x v="22"/>
  </r>
  <r>
    <n v="2061"/>
    <x v="1"/>
    <s v="Sabrina Martinez"/>
    <n v="4"/>
    <x v="3"/>
    <n v="8"/>
    <x v="2"/>
    <s v="Apr"/>
    <n v="29"/>
    <n v="4"/>
    <n v="2021"/>
    <x v="292"/>
  </r>
  <r>
    <n v="2062"/>
    <x v="1"/>
    <s v="Nicholas Sanchez"/>
    <n v="8"/>
    <x v="0"/>
    <n v="10"/>
    <x v="0"/>
    <s v="Aug"/>
    <n v="26"/>
    <n v="8"/>
    <n v="2021"/>
    <x v="132"/>
  </r>
  <r>
    <n v="2063"/>
    <x v="0"/>
    <s v="Kristen Soto"/>
    <n v="3"/>
    <x v="2"/>
    <n v="10"/>
    <x v="0"/>
    <s v="Mar"/>
    <n v="8"/>
    <n v="3"/>
    <n v="2021"/>
    <x v="301"/>
  </r>
  <r>
    <n v="2064"/>
    <x v="0"/>
    <s v="Kenneth Leon"/>
    <n v="1"/>
    <x v="2"/>
    <n v="10"/>
    <x v="0"/>
    <s v="Jan"/>
    <n v="5"/>
    <n v="1"/>
    <n v="2021"/>
    <x v="139"/>
  </r>
  <r>
    <n v="2065"/>
    <x v="0"/>
    <s v="Micheal Morris"/>
    <n v="5"/>
    <x v="3"/>
    <n v="1"/>
    <x v="1"/>
    <s v="May"/>
    <n v="2"/>
    <n v="5"/>
    <n v="2021"/>
    <x v="296"/>
  </r>
  <r>
    <n v="2066"/>
    <x v="2"/>
    <s v="Mark Carlson"/>
    <n v="7"/>
    <x v="0"/>
    <n v="8"/>
    <x v="2"/>
    <s v="Jul"/>
    <n v="13"/>
    <n v="7"/>
    <n v="2021"/>
    <x v="66"/>
  </r>
  <r>
    <n v="2067"/>
    <x v="0"/>
    <s v="Jay Mcintyre"/>
    <n v="1"/>
    <x v="2"/>
    <n v="0"/>
    <x v="1"/>
    <s v="Jan"/>
    <n v="5"/>
    <n v="1"/>
    <n v="2021"/>
    <x v="139"/>
  </r>
  <r>
    <n v="2068"/>
    <x v="2"/>
    <s v="Anthony Fitzpatrick"/>
    <n v="11"/>
    <x v="1"/>
    <n v="9"/>
    <x v="0"/>
    <s v="Nov"/>
    <n v="6"/>
    <n v="11"/>
    <n v="2021"/>
    <x v="216"/>
  </r>
  <r>
    <n v="2069"/>
    <x v="0"/>
    <s v="Luke Collier"/>
    <n v="7"/>
    <x v="0"/>
    <n v="10"/>
    <x v="0"/>
    <s v="Jul"/>
    <n v="5"/>
    <n v="7"/>
    <n v="2021"/>
    <x v="48"/>
  </r>
  <r>
    <n v="2070"/>
    <x v="2"/>
    <s v="Beth Flores"/>
    <n v="6"/>
    <x v="3"/>
    <n v="7"/>
    <x v="2"/>
    <s v="Jun"/>
    <n v="13"/>
    <n v="6"/>
    <n v="2021"/>
    <x v="32"/>
  </r>
  <r>
    <n v="2071"/>
    <x v="2"/>
    <s v="Scott Day"/>
    <n v="5"/>
    <x v="3"/>
    <n v="10"/>
    <x v="0"/>
    <s v="May"/>
    <n v="13"/>
    <n v="5"/>
    <n v="2021"/>
    <x v="90"/>
  </r>
  <r>
    <n v="2072"/>
    <x v="1"/>
    <s v="Tiffany Huff"/>
    <n v="4"/>
    <x v="3"/>
    <n v="6"/>
    <x v="1"/>
    <s v="Apr"/>
    <n v="4"/>
    <n v="4"/>
    <n v="2021"/>
    <x v="195"/>
  </r>
  <r>
    <n v="2073"/>
    <x v="2"/>
    <s v="Richard Leonard"/>
    <n v="5"/>
    <x v="3"/>
    <n v="5"/>
    <x v="1"/>
    <s v="May"/>
    <n v="25"/>
    <n v="5"/>
    <n v="2021"/>
    <x v="348"/>
  </r>
  <r>
    <n v="2074"/>
    <x v="0"/>
    <s v="Christopher Whitaker"/>
    <n v="8"/>
    <x v="0"/>
    <n v="10"/>
    <x v="0"/>
    <s v="Aug"/>
    <n v="7"/>
    <n v="8"/>
    <n v="2021"/>
    <x v="217"/>
  </r>
  <r>
    <n v="2075"/>
    <x v="2"/>
    <s v="Ronnie Thompson"/>
    <n v="1"/>
    <x v="2"/>
    <n v="8"/>
    <x v="2"/>
    <s v="Jan"/>
    <n v="27"/>
    <n v="1"/>
    <n v="2021"/>
    <x v="190"/>
  </r>
  <r>
    <n v="2076"/>
    <x v="0"/>
    <s v="Michael Young"/>
    <n v="6"/>
    <x v="3"/>
    <n v="10"/>
    <x v="0"/>
    <s v="Jun"/>
    <n v="2"/>
    <n v="6"/>
    <n v="2021"/>
    <x v="295"/>
  </r>
  <r>
    <n v="2077"/>
    <x v="0"/>
    <s v="Jessica Reed"/>
    <n v="12"/>
    <x v="1"/>
    <n v="7"/>
    <x v="2"/>
    <s v="Dec"/>
    <n v="25"/>
    <n v="12"/>
    <n v="2021"/>
    <x v="2"/>
  </r>
  <r>
    <n v="2078"/>
    <x v="1"/>
    <s v="Morgan Ross"/>
    <n v="6"/>
    <x v="3"/>
    <n v="0"/>
    <x v="1"/>
    <s v="Jun"/>
    <n v="24"/>
    <n v="6"/>
    <n v="2021"/>
    <x v="72"/>
  </r>
  <r>
    <n v="2079"/>
    <x v="1"/>
    <s v="Crystal Hebert"/>
    <n v="12"/>
    <x v="1"/>
    <n v="9"/>
    <x v="0"/>
    <s v="Dec"/>
    <n v="20"/>
    <n v="12"/>
    <n v="2021"/>
    <x v="97"/>
  </r>
  <r>
    <n v="2080"/>
    <x v="2"/>
    <s v="Ryan Martin"/>
    <n v="5"/>
    <x v="3"/>
    <n v="10"/>
    <x v="0"/>
    <s v="May"/>
    <n v="21"/>
    <n v="5"/>
    <n v="2021"/>
    <x v="326"/>
  </r>
  <r>
    <n v="2081"/>
    <x v="0"/>
    <s v="Kenneth Freeman"/>
    <n v="1"/>
    <x v="2"/>
    <n v="0"/>
    <x v="1"/>
    <s v="Jan"/>
    <n v="20"/>
    <n v="1"/>
    <n v="2021"/>
    <x v="262"/>
  </r>
  <r>
    <n v="2082"/>
    <x v="0"/>
    <s v="Dustin Smith"/>
    <n v="11"/>
    <x v="1"/>
    <n v="0"/>
    <x v="1"/>
    <s v="Nov"/>
    <n v="12"/>
    <n v="11"/>
    <n v="2021"/>
    <x v="159"/>
  </r>
  <r>
    <n v="2083"/>
    <x v="0"/>
    <s v="Courtney Moran"/>
    <n v="6"/>
    <x v="3"/>
    <n v="10"/>
    <x v="0"/>
    <s v="Jun"/>
    <n v="30"/>
    <n v="6"/>
    <n v="2021"/>
    <x v="104"/>
  </r>
  <r>
    <n v="2084"/>
    <x v="0"/>
    <s v="Joshua Ellis"/>
    <n v="11"/>
    <x v="1"/>
    <n v="0"/>
    <x v="1"/>
    <s v="Nov"/>
    <n v="2"/>
    <n v="11"/>
    <n v="2021"/>
    <x v="25"/>
  </r>
  <r>
    <n v="2085"/>
    <x v="2"/>
    <s v="Kyle Ayala"/>
    <n v="5"/>
    <x v="3"/>
    <n v="9"/>
    <x v="0"/>
    <s v="May"/>
    <n v="31"/>
    <n v="5"/>
    <n v="2021"/>
    <x v="125"/>
  </r>
  <r>
    <n v="2086"/>
    <x v="0"/>
    <s v="Joshua Sanders"/>
    <n v="8"/>
    <x v="0"/>
    <n v="10"/>
    <x v="0"/>
    <s v="Aug"/>
    <n v="29"/>
    <n v="8"/>
    <n v="2021"/>
    <x v="188"/>
  </r>
  <r>
    <n v="2087"/>
    <x v="0"/>
    <s v="Ronnie Sharp"/>
    <n v="5"/>
    <x v="3"/>
    <n v="3"/>
    <x v="1"/>
    <s v="May"/>
    <n v="12"/>
    <n v="5"/>
    <n v="2021"/>
    <x v="182"/>
  </r>
  <r>
    <n v="2088"/>
    <x v="1"/>
    <s v="Paul Washington"/>
    <n v="4"/>
    <x v="3"/>
    <n v="0"/>
    <x v="1"/>
    <s v="Apr"/>
    <n v="7"/>
    <n v="4"/>
    <n v="2021"/>
    <x v="8"/>
  </r>
  <r>
    <n v="2089"/>
    <x v="1"/>
    <s v="Jaclyn Rodriguez"/>
    <n v="10"/>
    <x v="1"/>
    <n v="10"/>
    <x v="0"/>
    <s v="Oct"/>
    <n v="2"/>
    <n v="10"/>
    <n v="2021"/>
    <x v="77"/>
  </r>
  <r>
    <n v="2090"/>
    <x v="1"/>
    <s v="Jessica Wilson"/>
    <n v="9"/>
    <x v="0"/>
    <n v="10"/>
    <x v="0"/>
    <s v="Sep"/>
    <n v="11"/>
    <n v="9"/>
    <n v="2021"/>
    <x v="133"/>
  </r>
  <r>
    <n v="2091"/>
    <x v="0"/>
    <s v="Jessica Hamilton"/>
    <n v="5"/>
    <x v="3"/>
    <n v="10"/>
    <x v="0"/>
    <s v="May"/>
    <n v="18"/>
    <n v="5"/>
    <n v="2021"/>
    <x v="129"/>
  </r>
  <r>
    <n v="2092"/>
    <x v="0"/>
    <s v="Alicia Aguilar"/>
    <n v="3"/>
    <x v="2"/>
    <n v="1"/>
    <x v="1"/>
    <s v="Mar"/>
    <n v="16"/>
    <n v="3"/>
    <n v="2021"/>
    <x v="283"/>
  </r>
  <r>
    <n v="2093"/>
    <x v="0"/>
    <s v="Bob Rodriguez"/>
    <n v="8"/>
    <x v="0"/>
    <n v="10"/>
    <x v="0"/>
    <s v="Aug"/>
    <n v="27"/>
    <n v="8"/>
    <n v="2021"/>
    <x v="136"/>
  </r>
  <r>
    <n v="2094"/>
    <x v="0"/>
    <s v="Melissa Coleman"/>
    <n v="7"/>
    <x v="0"/>
    <n v="9"/>
    <x v="0"/>
    <s v="Jul"/>
    <n v="3"/>
    <n v="7"/>
    <n v="2021"/>
    <x v="279"/>
  </r>
  <r>
    <n v="2095"/>
    <x v="1"/>
    <s v="Douglas Watson"/>
    <n v="5"/>
    <x v="3"/>
    <n v="8"/>
    <x v="2"/>
    <s v="May"/>
    <n v="16"/>
    <n v="5"/>
    <n v="2021"/>
    <x v="199"/>
  </r>
  <r>
    <n v="2096"/>
    <x v="0"/>
    <s v="Marc Quinn"/>
    <n v="6"/>
    <x v="3"/>
    <n v="9"/>
    <x v="0"/>
    <s v="Jun"/>
    <n v="10"/>
    <n v="6"/>
    <n v="2021"/>
    <x v="286"/>
  </r>
  <r>
    <n v="2097"/>
    <x v="1"/>
    <s v="John King"/>
    <n v="8"/>
    <x v="0"/>
    <n v="7"/>
    <x v="2"/>
    <s v="Aug"/>
    <n v="24"/>
    <n v="8"/>
    <n v="2021"/>
    <x v="96"/>
  </r>
  <r>
    <n v="2098"/>
    <x v="2"/>
    <s v="Stephen Keller"/>
    <n v="1"/>
    <x v="2"/>
    <n v="10"/>
    <x v="0"/>
    <s v="Jan"/>
    <n v="12"/>
    <n v="1"/>
    <n v="2021"/>
    <x v="349"/>
  </r>
  <r>
    <n v="2099"/>
    <x v="2"/>
    <s v="Nicole Schmitt"/>
    <n v="8"/>
    <x v="0"/>
    <n v="8"/>
    <x v="2"/>
    <s v="Aug"/>
    <n v="9"/>
    <n v="8"/>
    <n v="2021"/>
    <x v="215"/>
  </r>
  <r>
    <n v="2100"/>
    <x v="2"/>
    <s v="Caleb Mclaughlin"/>
    <n v="7"/>
    <x v="0"/>
    <n v="8"/>
    <x v="2"/>
    <s v="Jul"/>
    <n v="29"/>
    <n v="7"/>
    <n v="2021"/>
    <x v="260"/>
  </r>
  <r>
    <n v="2101"/>
    <x v="2"/>
    <s v="Ashley Lawson"/>
    <n v="7"/>
    <x v="0"/>
    <n v="0"/>
    <x v="1"/>
    <s v="Jul"/>
    <n v="6"/>
    <n v="7"/>
    <n v="2021"/>
    <x v="180"/>
  </r>
  <r>
    <n v="2102"/>
    <x v="1"/>
    <s v="Lindsay Martin"/>
    <n v="3"/>
    <x v="2"/>
    <n v="10"/>
    <x v="0"/>
    <s v="Mar"/>
    <n v="15"/>
    <n v="3"/>
    <n v="2021"/>
    <x v="53"/>
  </r>
  <r>
    <n v="2103"/>
    <x v="1"/>
    <s v="Ronald Young"/>
    <n v="7"/>
    <x v="0"/>
    <n v="5"/>
    <x v="1"/>
    <s v="Jul"/>
    <n v="29"/>
    <n v="7"/>
    <n v="2021"/>
    <x v="260"/>
  </r>
  <r>
    <n v="2104"/>
    <x v="1"/>
    <s v="Anthony Baker"/>
    <n v="3"/>
    <x v="2"/>
    <n v="9"/>
    <x v="0"/>
    <s v="Mar"/>
    <n v="8"/>
    <n v="3"/>
    <n v="2021"/>
    <x v="301"/>
  </r>
  <r>
    <n v="2105"/>
    <x v="1"/>
    <s v="Rachel Mitchell"/>
    <n v="2"/>
    <x v="2"/>
    <n v="0"/>
    <x v="1"/>
    <s v="Feb"/>
    <n v="6"/>
    <n v="2"/>
    <n v="2021"/>
    <x v="93"/>
  </r>
  <r>
    <n v="2106"/>
    <x v="0"/>
    <s v="John Tran"/>
    <n v="12"/>
    <x v="1"/>
    <n v="8"/>
    <x v="2"/>
    <s v="Dec"/>
    <n v="6"/>
    <n v="12"/>
    <n v="2021"/>
    <x v="236"/>
  </r>
  <r>
    <n v="2107"/>
    <x v="0"/>
    <s v="Connie Navarro"/>
    <n v="10"/>
    <x v="1"/>
    <n v="7"/>
    <x v="2"/>
    <s v="Oct"/>
    <n v="15"/>
    <n v="10"/>
    <n v="2021"/>
    <x v="102"/>
  </r>
  <r>
    <n v="2108"/>
    <x v="0"/>
    <s v="Julia Adams"/>
    <n v="7"/>
    <x v="0"/>
    <n v="5"/>
    <x v="1"/>
    <s v="Jul"/>
    <n v="23"/>
    <n v="7"/>
    <n v="2021"/>
    <x v="210"/>
  </r>
  <r>
    <n v="2109"/>
    <x v="2"/>
    <s v="Christy Brandt"/>
    <n v="12"/>
    <x v="1"/>
    <n v="2"/>
    <x v="1"/>
    <s v="Dec"/>
    <n v="4"/>
    <n v="12"/>
    <n v="2021"/>
    <x v="342"/>
  </r>
  <r>
    <n v="2110"/>
    <x v="2"/>
    <s v="Maria Walsh"/>
    <n v="2"/>
    <x v="2"/>
    <n v="10"/>
    <x v="0"/>
    <s v="Feb"/>
    <n v="27"/>
    <n v="2"/>
    <n v="2021"/>
    <x v="154"/>
  </r>
  <r>
    <n v="2111"/>
    <x v="1"/>
    <s v="Michele Hansen"/>
    <n v="6"/>
    <x v="3"/>
    <n v="0"/>
    <x v="1"/>
    <s v="Jun"/>
    <n v="30"/>
    <n v="6"/>
    <n v="2021"/>
    <x v="104"/>
  </r>
  <r>
    <n v="2112"/>
    <x v="1"/>
    <s v="Scott Howell"/>
    <n v="9"/>
    <x v="0"/>
    <n v="10"/>
    <x v="0"/>
    <s v="Sep"/>
    <n v="5"/>
    <n v="9"/>
    <n v="2021"/>
    <x v="336"/>
  </r>
  <r>
    <n v="2113"/>
    <x v="1"/>
    <s v="Vanessa Schultz"/>
    <n v="2"/>
    <x v="2"/>
    <n v="8"/>
    <x v="2"/>
    <s v="Feb"/>
    <n v="15"/>
    <n v="2"/>
    <n v="2021"/>
    <x v="308"/>
  </r>
  <r>
    <n v="2114"/>
    <x v="0"/>
    <s v="Michelle Watson"/>
    <n v="9"/>
    <x v="0"/>
    <n v="3"/>
    <x v="1"/>
    <s v="Sep"/>
    <n v="15"/>
    <n v="9"/>
    <n v="2021"/>
    <x v="114"/>
  </r>
  <r>
    <n v="2115"/>
    <x v="0"/>
    <s v="Sydney Smith"/>
    <n v="10"/>
    <x v="1"/>
    <n v="9"/>
    <x v="0"/>
    <s v="Oct"/>
    <n v="21"/>
    <n v="10"/>
    <n v="2021"/>
    <x v="194"/>
  </r>
  <r>
    <n v="2116"/>
    <x v="2"/>
    <s v="Kimberly Richardson"/>
    <n v="9"/>
    <x v="0"/>
    <n v="8"/>
    <x v="2"/>
    <s v="Sep"/>
    <n v="28"/>
    <n v="9"/>
    <n v="2021"/>
    <x v="74"/>
  </r>
  <r>
    <n v="2117"/>
    <x v="0"/>
    <s v="Emily Evans"/>
    <n v="9"/>
    <x v="0"/>
    <n v="10"/>
    <x v="0"/>
    <s v="Sep"/>
    <n v="27"/>
    <n v="9"/>
    <n v="2021"/>
    <x v="106"/>
  </r>
  <r>
    <n v="2118"/>
    <x v="1"/>
    <s v="Kelsey Steele"/>
    <n v="8"/>
    <x v="0"/>
    <n v="5"/>
    <x v="1"/>
    <s v="Aug"/>
    <n v="2"/>
    <n v="8"/>
    <n v="2021"/>
    <x v="148"/>
  </r>
  <r>
    <n v="2119"/>
    <x v="2"/>
    <s v="Carrie Harris"/>
    <n v="1"/>
    <x v="2"/>
    <n v="3"/>
    <x v="1"/>
    <s v="Jan"/>
    <n v="8"/>
    <n v="1"/>
    <n v="2021"/>
    <x v="196"/>
  </r>
  <r>
    <n v="2120"/>
    <x v="1"/>
    <s v="Terri Boyle"/>
    <n v="4"/>
    <x v="3"/>
    <n v="10"/>
    <x v="0"/>
    <s v="Apr"/>
    <n v="5"/>
    <n v="4"/>
    <n v="2021"/>
    <x v="338"/>
  </r>
  <r>
    <n v="2121"/>
    <x v="0"/>
    <s v="William Carpenter"/>
    <n v="11"/>
    <x v="1"/>
    <n v="6"/>
    <x v="1"/>
    <s v="Nov"/>
    <n v="10"/>
    <n v="11"/>
    <n v="2021"/>
    <x v="107"/>
  </r>
  <r>
    <n v="2122"/>
    <x v="0"/>
    <s v="Dennis Barton"/>
    <n v="6"/>
    <x v="3"/>
    <n v="10"/>
    <x v="0"/>
    <s v="Jun"/>
    <n v="26"/>
    <n v="6"/>
    <n v="2021"/>
    <x v="273"/>
  </r>
  <r>
    <n v="2123"/>
    <x v="1"/>
    <s v="Amy Morton"/>
    <n v="11"/>
    <x v="1"/>
    <n v="10"/>
    <x v="0"/>
    <s v="Nov"/>
    <n v="13"/>
    <n v="11"/>
    <n v="2021"/>
    <x v="253"/>
  </r>
  <r>
    <n v="2124"/>
    <x v="2"/>
    <s v="Parker Bryant"/>
    <n v="10"/>
    <x v="1"/>
    <n v="10"/>
    <x v="0"/>
    <s v="Oct"/>
    <n v="25"/>
    <n v="10"/>
    <n v="2021"/>
    <x v="251"/>
  </r>
  <r>
    <n v="2125"/>
    <x v="2"/>
    <s v="Marilyn Johnston"/>
    <n v="7"/>
    <x v="0"/>
    <n v="10"/>
    <x v="0"/>
    <s v="Jul"/>
    <n v="24"/>
    <n v="7"/>
    <n v="2021"/>
    <x v="130"/>
  </r>
  <r>
    <n v="2126"/>
    <x v="0"/>
    <s v="Zachary Wright"/>
    <n v="12"/>
    <x v="1"/>
    <n v="2"/>
    <x v="1"/>
    <s v="Dec"/>
    <n v="1"/>
    <n v="12"/>
    <n v="2021"/>
    <x v="306"/>
  </r>
  <r>
    <n v="2127"/>
    <x v="0"/>
    <s v="Ronald Davis"/>
    <n v="10"/>
    <x v="1"/>
    <n v="2"/>
    <x v="1"/>
    <s v="Oct"/>
    <n v="23"/>
    <n v="10"/>
    <n v="2021"/>
    <x v="278"/>
  </r>
  <r>
    <n v="2128"/>
    <x v="1"/>
    <s v="Sarah Poole"/>
    <n v="7"/>
    <x v="0"/>
    <n v="9"/>
    <x v="0"/>
    <s v="Jul"/>
    <n v="26"/>
    <n v="7"/>
    <n v="2021"/>
    <x v="118"/>
  </r>
  <r>
    <n v="2129"/>
    <x v="0"/>
    <s v="Eugene Estrada"/>
    <n v="8"/>
    <x v="0"/>
    <n v="0"/>
    <x v="1"/>
    <s v="Aug"/>
    <n v="21"/>
    <n v="8"/>
    <n v="2021"/>
    <x v="350"/>
  </r>
  <r>
    <n v="2130"/>
    <x v="0"/>
    <s v="John Newman"/>
    <n v="2"/>
    <x v="2"/>
    <n v="0"/>
    <x v="1"/>
    <s v="Feb"/>
    <n v="28"/>
    <n v="2"/>
    <n v="2021"/>
    <x v="245"/>
  </r>
  <r>
    <n v="2131"/>
    <x v="1"/>
    <s v="Isaiah Ball"/>
    <n v="10"/>
    <x v="1"/>
    <n v="4"/>
    <x v="1"/>
    <s v="Oct"/>
    <n v="6"/>
    <n v="10"/>
    <n v="2021"/>
    <x v="206"/>
  </r>
  <r>
    <n v="2132"/>
    <x v="0"/>
    <s v="Grace Thomas"/>
    <n v="5"/>
    <x v="3"/>
    <n v="10"/>
    <x v="0"/>
    <s v="May"/>
    <n v="18"/>
    <n v="5"/>
    <n v="2021"/>
    <x v="129"/>
  </r>
  <r>
    <n v="2133"/>
    <x v="2"/>
    <s v="Philip Ford"/>
    <n v="4"/>
    <x v="3"/>
    <n v="8"/>
    <x v="2"/>
    <s v="Apr"/>
    <n v="27"/>
    <n v="4"/>
    <n v="2021"/>
    <x v="110"/>
  </r>
  <r>
    <n v="2134"/>
    <x v="1"/>
    <s v="Angel Swanson"/>
    <n v="2"/>
    <x v="2"/>
    <n v="0"/>
    <x v="1"/>
    <s v="Feb"/>
    <n v="1"/>
    <n v="2"/>
    <n v="2021"/>
    <x v="227"/>
  </r>
  <r>
    <n v="2135"/>
    <x v="1"/>
    <s v="Alexandra Rodriguez"/>
    <n v="9"/>
    <x v="0"/>
    <n v="2"/>
    <x v="1"/>
    <s v="Sep"/>
    <n v="9"/>
    <n v="9"/>
    <n v="2021"/>
    <x v="322"/>
  </r>
  <r>
    <n v="2136"/>
    <x v="0"/>
    <s v="Nancy Sanchez"/>
    <n v="3"/>
    <x v="2"/>
    <n v="9"/>
    <x v="0"/>
    <s v="Mar"/>
    <n v="26"/>
    <n v="3"/>
    <n v="2021"/>
    <x v="161"/>
  </r>
  <r>
    <n v="2137"/>
    <x v="1"/>
    <s v="Sandra Phillips"/>
    <n v="5"/>
    <x v="3"/>
    <n v="5"/>
    <x v="1"/>
    <s v="May"/>
    <n v="18"/>
    <n v="5"/>
    <n v="2021"/>
    <x v="129"/>
  </r>
  <r>
    <n v="2138"/>
    <x v="0"/>
    <s v="Michelle Lewis"/>
    <n v="5"/>
    <x v="3"/>
    <n v="9"/>
    <x v="0"/>
    <s v="May"/>
    <n v="23"/>
    <n v="5"/>
    <n v="2021"/>
    <x v="67"/>
  </r>
  <r>
    <n v="2139"/>
    <x v="0"/>
    <s v="Brett Frost"/>
    <n v="9"/>
    <x v="0"/>
    <n v="3"/>
    <x v="1"/>
    <s v="Sep"/>
    <n v="4"/>
    <n v="9"/>
    <n v="2021"/>
    <x v="252"/>
  </r>
  <r>
    <n v="2140"/>
    <x v="1"/>
    <s v="Amber Gonzalez"/>
    <n v="8"/>
    <x v="0"/>
    <n v="8"/>
    <x v="2"/>
    <s v="Aug"/>
    <n v="5"/>
    <n v="8"/>
    <n v="2021"/>
    <x v="153"/>
  </r>
  <r>
    <n v="2141"/>
    <x v="0"/>
    <s v="Tammy Anderson"/>
    <n v="11"/>
    <x v="1"/>
    <n v="1"/>
    <x v="1"/>
    <s v="Nov"/>
    <n v="29"/>
    <n v="11"/>
    <n v="2021"/>
    <x v="256"/>
  </r>
  <r>
    <n v="2142"/>
    <x v="1"/>
    <s v="Pamela Peterson"/>
    <n v="3"/>
    <x v="2"/>
    <n v="9"/>
    <x v="0"/>
    <s v="Mar"/>
    <n v="6"/>
    <n v="3"/>
    <n v="2021"/>
    <x v="122"/>
  </r>
  <r>
    <n v="2143"/>
    <x v="1"/>
    <s v="Jason Lee"/>
    <n v="12"/>
    <x v="1"/>
    <n v="9"/>
    <x v="0"/>
    <s v="Dec"/>
    <n v="8"/>
    <n v="12"/>
    <n v="2021"/>
    <x v="329"/>
  </r>
  <r>
    <n v="2144"/>
    <x v="2"/>
    <s v="Jasmine Callahan"/>
    <n v="8"/>
    <x v="0"/>
    <n v="8"/>
    <x v="2"/>
    <s v="Aug"/>
    <n v="22"/>
    <n v="8"/>
    <n v="2021"/>
    <x v="140"/>
  </r>
  <r>
    <n v="2145"/>
    <x v="0"/>
    <s v="Christine Nolan"/>
    <n v="2"/>
    <x v="2"/>
    <n v="1"/>
    <x v="1"/>
    <s v="Feb"/>
    <n v="17"/>
    <n v="2"/>
    <n v="2021"/>
    <x v="219"/>
  </r>
  <r>
    <n v="2146"/>
    <x v="0"/>
    <s v="Rebecca Williamson"/>
    <n v="8"/>
    <x v="0"/>
    <n v="8"/>
    <x v="2"/>
    <s v="Aug"/>
    <n v="12"/>
    <n v="8"/>
    <n v="2021"/>
    <x v="144"/>
  </r>
  <r>
    <n v="2147"/>
    <x v="2"/>
    <s v="Miss Melinda Mercado"/>
    <n v="8"/>
    <x v="0"/>
    <n v="3"/>
    <x v="1"/>
    <s v="Aug"/>
    <n v="28"/>
    <n v="8"/>
    <n v="2021"/>
    <x v="88"/>
  </r>
  <r>
    <n v="2148"/>
    <x v="2"/>
    <s v="Catherine Howell"/>
    <n v="8"/>
    <x v="0"/>
    <n v="5"/>
    <x v="1"/>
    <s v="Aug"/>
    <n v="25"/>
    <n v="8"/>
    <n v="2021"/>
    <x v="45"/>
  </r>
  <r>
    <n v="2149"/>
    <x v="2"/>
    <s v="Steven Boone"/>
    <n v="8"/>
    <x v="0"/>
    <n v="10"/>
    <x v="0"/>
    <s v="Aug"/>
    <n v="1"/>
    <n v="8"/>
    <n v="2021"/>
    <x v="193"/>
  </r>
  <r>
    <n v="2150"/>
    <x v="1"/>
    <s v="Brandon Floyd"/>
    <n v="1"/>
    <x v="2"/>
    <n v="10"/>
    <x v="0"/>
    <s v="Jan"/>
    <n v="20"/>
    <n v="1"/>
    <n v="2021"/>
    <x v="262"/>
  </r>
  <r>
    <n v="2151"/>
    <x v="0"/>
    <s v="Alyssa Davis"/>
    <n v="1"/>
    <x v="2"/>
    <n v="1"/>
    <x v="1"/>
    <s v="Jan"/>
    <n v="28"/>
    <n v="1"/>
    <n v="2021"/>
    <x v="164"/>
  </r>
  <r>
    <n v="2152"/>
    <x v="1"/>
    <s v="Joshua Spence"/>
    <n v="2"/>
    <x v="2"/>
    <n v="8"/>
    <x v="2"/>
    <s v="Feb"/>
    <n v="24"/>
    <n v="2"/>
    <n v="2021"/>
    <x v="54"/>
  </r>
  <r>
    <n v="2153"/>
    <x v="1"/>
    <s v="Tammy Acosta"/>
    <n v="7"/>
    <x v="0"/>
    <n v="8"/>
    <x v="2"/>
    <s v="Jul"/>
    <n v="14"/>
    <n v="7"/>
    <n v="2021"/>
    <x v="313"/>
  </r>
  <r>
    <n v="2154"/>
    <x v="0"/>
    <s v="Ryan Torres"/>
    <n v="3"/>
    <x v="2"/>
    <n v="5"/>
    <x v="1"/>
    <s v="Mar"/>
    <n v="4"/>
    <n v="3"/>
    <n v="2021"/>
    <x v="241"/>
  </r>
  <r>
    <n v="2155"/>
    <x v="0"/>
    <s v="Matthew Guerra"/>
    <n v="6"/>
    <x v="3"/>
    <n v="2"/>
    <x v="1"/>
    <s v="Jun"/>
    <n v="26"/>
    <n v="6"/>
    <n v="2021"/>
    <x v="273"/>
  </r>
  <r>
    <n v="2156"/>
    <x v="1"/>
    <s v="Stephanie Williams"/>
    <n v="11"/>
    <x v="1"/>
    <n v="9"/>
    <x v="0"/>
    <s v="Nov"/>
    <n v="15"/>
    <n v="11"/>
    <n v="2021"/>
    <x v="287"/>
  </r>
  <r>
    <n v="2157"/>
    <x v="0"/>
    <s v="Alexandria Riley"/>
    <n v="12"/>
    <x v="1"/>
    <n v="5"/>
    <x v="1"/>
    <s v="Dec"/>
    <n v="7"/>
    <n v="12"/>
    <n v="2021"/>
    <x v="255"/>
  </r>
  <r>
    <n v="2158"/>
    <x v="0"/>
    <s v="Tanya Schwartz"/>
    <n v="10"/>
    <x v="1"/>
    <n v="0"/>
    <x v="1"/>
    <s v="Oct"/>
    <n v="17"/>
    <n v="10"/>
    <n v="2021"/>
    <x v="351"/>
  </r>
  <r>
    <n v="2159"/>
    <x v="2"/>
    <s v="Melanie Bailey"/>
    <n v="5"/>
    <x v="3"/>
    <n v="2"/>
    <x v="1"/>
    <s v="May"/>
    <n v="19"/>
    <n v="5"/>
    <n v="2021"/>
    <x v="99"/>
  </r>
  <r>
    <n v="2160"/>
    <x v="2"/>
    <s v="Tyler Irwin"/>
    <n v="3"/>
    <x v="2"/>
    <n v="8"/>
    <x v="2"/>
    <s v="Mar"/>
    <n v="11"/>
    <n v="3"/>
    <n v="2021"/>
    <x v="24"/>
  </r>
  <r>
    <n v="2161"/>
    <x v="0"/>
    <s v="Zachary Jones"/>
    <n v="1"/>
    <x v="2"/>
    <n v="10"/>
    <x v="0"/>
    <s v="Jan"/>
    <n v="6"/>
    <n v="1"/>
    <n v="2021"/>
    <x v="259"/>
  </r>
  <r>
    <n v="2162"/>
    <x v="2"/>
    <s v="Daniel Rice"/>
    <n v="1"/>
    <x v="2"/>
    <n v="9"/>
    <x v="0"/>
    <s v="Jan"/>
    <n v="21"/>
    <n v="1"/>
    <n v="2021"/>
    <x v="249"/>
  </r>
  <r>
    <n v="2163"/>
    <x v="1"/>
    <s v="Scott Bender"/>
    <n v="5"/>
    <x v="3"/>
    <n v="0"/>
    <x v="1"/>
    <s v="May"/>
    <n v="7"/>
    <n v="5"/>
    <n v="2021"/>
    <x v="352"/>
  </r>
  <r>
    <n v="2164"/>
    <x v="2"/>
    <s v="Charles Rodriguez"/>
    <n v="10"/>
    <x v="1"/>
    <n v="5"/>
    <x v="1"/>
    <s v="Oct"/>
    <n v="28"/>
    <n v="10"/>
    <n v="2021"/>
    <x v="174"/>
  </r>
  <r>
    <n v="2165"/>
    <x v="0"/>
    <s v="Amanda Ruiz"/>
    <n v="9"/>
    <x v="0"/>
    <n v="9"/>
    <x v="0"/>
    <s v="Sep"/>
    <n v="2"/>
    <n v="9"/>
    <n v="2021"/>
    <x v="307"/>
  </r>
  <r>
    <n v="2166"/>
    <x v="0"/>
    <s v="Kenneth Jordan"/>
    <n v="4"/>
    <x v="3"/>
    <n v="1"/>
    <x v="1"/>
    <s v="Apr"/>
    <n v="30"/>
    <n v="4"/>
    <n v="2021"/>
    <x v="100"/>
  </r>
  <r>
    <n v="2167"/>
    <x v="0"/>
    <s v="Russell Norman"/>
    <n v="11"/>
    <x v="1"/>
    <n v="9"/>
    <x v="0"/>
    <s v="Nov"/>
    <n v="8"/>
    <n v="11"/>
    <n v="2021"/>
    <x v="169"/>
  </r>
  <r>
    <n v="2168"/>
    <x v="0"/>
    <s v="Gregory Hale"/>
    <n v="2"/>
    <x v="2"/>
    <n v="6"/>
    <x v="1"/>
    <s v="Feb"/>
    <n v="23"/>
    <n v="2"/>
    <n v="2021"/>
    <x v="9"/>
  </r>
  <r>
    <n v="2169"/>
    <x v="2"/>
    <s v="Ms. Lauren Morgan DDS"/>
    <n v="1"/>
    <x v="2"/>
    <n v="6"/>
    <x v="1"/>
    <s v="Jan"/>
    <n v="4"/>
    <n v="1"/>
    <n v="2021"/>
    <x v="101"/>
  </r>
  <r>
    <n v="2170"/>
    <x v="0"/>
    <s v="Victoria Reed"/>
    <n v="7"/>
    <x v="0"/>
    <n v="7"/>
    <x v="2"/>
    <s v="Jul"/>
    <n v="18"/>
    <n v="7"/>
    <n v="2021"/>
    <x v="120"/>
  </r>
  <r>
    <n v="2171"/>
    <x v="1"/>
    <s v="Melissa Hernandez"/>
    <n v="5"/>
    <x v="3"/>
    <n v="10"/>
    <x v="0"/>
    <s v="May"/>
    <n v="9"/>
    <n v="5"/>
    <n v="2021"/>
    <x v="68"/>
  </r>
  <r>
    <n v="2172"/>
    <x v="0"/>
    <s v="Kimberly Hess"/>
    <n v="7"/>
    <x v="0"/>
    <n v="10"/>
    <x v="0"/>
    <s v="Jul"/>
    <n v="20"/>
    <n v="7"/>
    <n v="2021"/>
    <x v="263"/>
  </r>
  <r>
    <n v="2173"/>
    <x v="0"/>
    <s v="David Brown"/>
    <n v="11"/>
    <x v="1"/>
    <n v="10"/>
    <x v="0"/>
    <s v="Nov"/>
    <n v="2"/>
    <n v="11"/>
    <n v="2021"/>
    <x v="25"/>
  </r>
  <r>
    <n v="2174"/>
    <x v="2"/>
    <s v="Ms. Amy Jensen"/>
    <n v="7"/>
    <x v="0"/>
    <n v="10"/>
    <x v="0"/>
    <s v="Jul"/>
    <n v="20"/>
    <n v="7"/>
    <n v="2021"/>
    <x v="263"/>
  </r>
  <r>
    <n v="2175"/>
    <x v="1"/>
    <s v="Mallory Sharp"/>
    <n v="12"/>
    <x v="1"/>
    <n v="1"/>
    <x v="1"/>
    <s v="Dec"/>
    <n v="16"/>
    <n v="12"/>
    <n v="2021"/>
    <x v="250"/>
  </r>
  <r>
    <n v="2176"/>
    <x v="1"/>
    <s v="Lawrence Chen"/>
    <n v="5"/>
    <x v="3"/>
    <n v="10"/>
    <x v="0"/>
    <s v="May"/>
    <n v="31"/>
    <n v="5"/>
    <n v="2021"/>
    <x v="125"/>
  </r>
  <r>
    <n v="2177"/>
    <x v="1"/>
    <s v="Scott Dixon"/>
    <n v="1"/>
    <x v="2"/>
    <n v="2"/>
    <x v="1"/>
    <s v="Jan"/>
    <n v="28"/>
    <n v="1"/>
    <n v="2021"/>
    <x v="164"/>
  </r>
  <r>
    <n v="2178"/>
    <x v="0"/>
    <s v="Ryan Jordan"/>
    <n v="4"/>
    <x v="3"/>
    <n v="10"/>
    <x v="0"/>
    <s v="Apr"/>
    <n v="29"/>
    <n v="4"/>
    <n v="2021"/>
    <x v="292"/>
  </r>
  <r>
    <n v="2179"/>
    <x v="2"/>
    <s v="Mark Espinoza"/>
    <n v="5"/>
    <x v="3"/>
    <n v="6"/>
    <x v="1"/>
    <s v="May"/>
    <n v="23"/>
    <n v="5"/>
    <n v="2021"/>
    <x v="67"/>
  </r>
  <r>
    <n v="2180"/>
    <x v="1"/>
    <s v="Brandy Gonzalez"/>
    <n v="8"/>
    <x v="0"/>
    <n v="6"/>
    <x v="1"/>
    <s v="Aug"/>
    <n v="3"/>
    <n v="8"/>
    <n v="2021"/>
    <x v="138"/>
  </r>
  <r>
    <n v="2181"/>
    <x v="0"/>
    <s v="Bruce Atkins"/>
    <n v="11"/>
    <x v="1"/>
    <n v="9"/>
    <x v="0"/>
    <s v="Nov"/>
    <n v="25"/>
    <n v="11"/>
    <n v="2021"/>
    <x v="184"/>
  </r>
  <r>
    <n v="2182"/>
    <x v="2"/>
    <s v="Diana Miranda"/>
    <n v="6"/>
    <x v="3"/>
    <n v="10"/>
    <x v="0"/>
    <s v="Jun"/>
    <n v="21"/>
    <n v="6"/>
    <n v="2021"/>
    <x v="257"/>
  </r>
  <r>
    <n v="2183"/>
    <x v="1"/>
    <s v="Kerry Solis"/>
    <n v="2"/>
    <x v="2"/>
    <n v="8"/>
    <x v="2"/>
    <s v="Feb"/>
    <n v="24"/>
    <n v="2"/>
    <n v="2021"/>
    <x v="54"/>
  </r>
  <r>
    <n v="2184"/>
    <x v="2"/>
    <s v="Sean Lee"/>
    <n v="6"/>
    <x v="3"/>
    <n v="5"/>
    <x v="1"/>
    <s v="Jun"/>
    <n v="20"/>
    <n v="6"/>
    <n v="2021"/>
    <x v="335"/>
  </r>
  <r>
    <n v="2185"/>
    <x v="1"/>
    <s v="Alison Juarez"/>
    <n v="7"/>
    <x v="0"/>
    <n v="9"/>
    <x v="0"/>
    <s v="Jul"/>
    <n v="15"/>
    <n v="7"/>
    <n v="2021"/>
    <x v="318"/>
  </r>
  <r>
    <n v="2186"/>
    <x v="2"/>
    <s v="Jeffery Davis"/>
    <n v="7"/>
    <x v="0"/>
    <n v="10"/>
    <x v="0"/>
    <s v="Jul"/>
    <n v="20"/>
    <n v="7"/>
    <n v="2021"/>
    <x v="263"/>
  </r>
  <r>
    <n v="2187"/>
    <x v="1"/>
    <s v="Megan Lewis"/>
    <n v="5"/>
    <x v="3"/>
    <n v="10"/>
    <x v="0"/>
    <s v="May"/>
    <n v="19"/>
    <n v="5"/>
    <n v="2021"/>
    <x v="99"/>
  </r>
  <r>
    <n v="2188"/>
    <x v="1"/>
    <s v="Donna Whitehead MD"/>
    <n v="4"/>
    <x v="3"/>
    <n v="0"/>
    <x v="1"/>
    <s v="Apr"/>
    <n v="3"/>
    <n v="4"/>
    <n v="2021"/>
    <x v="11"/>
  </r>
  <r>
    <n v="2189"/>
    <x v="0"/>
    <s v="Christina Jones"/>
    <n v="3"/>
    <x v="2"/>
    <n v="10"/>
    <x v="0"/>
    <s v="Mar"/>
    <n v="3"/>
    <n v="3"/>
    <n v="2021"/>
    <x v="189"/>
  </r>
  <r>
    <n v="2190"/>
    <x v="0"/>
    <s v="Kurt Steele"/>
    <n v="10"/>
    <x v="1"/>
    <n v="7"/>
    <x v="2"/>
    <s v="Oct"/>
    <n v="30"/>
    <n v="10"/>
    <n v="2021"/>
    <x v="340"/>
  </r>
  <r>
    <n v="2191"/>
    <x v="1"/>
    <s v="Brenda Potts"/>
    <n v="8"/>
    <x v="0"/>
    <n v="0"/>
    <x v="1"/>
    <s v="Aug"/>
    <n v="31"/>
    <n v="8"/>
    <n v="2021"/>
    <x v="304"/>
  </r>
  <r>
    <n v="2192"/>
    <x v="0"/>
    <s v="Kayla Reed"/>
    <n v="5"/>
    <x v="3"/>
    <n v="9"/>
    <x v="0"/>
    <s v="May"/>
    <n v="26"/>
    <n v="5"/>
    <n v="2021"/>
    <x v="353"/>
  </r>
  <r>
    <n v="2193"/>
    <x v="1"/>
    <s v="Travis Williams"/>
    <n v="3"/>
    <x v="2"/>
    <n v="5"/>
    <x v="1"/>
    <s v="Mar"/>
    <n v="1"/>
    <n v="3"/>
    <n v="2021"/>
    <x v="4"/>
  </r>
  <r>
    <n v="2194"/>
    <x v="2"/>
    <s v="Ryan Lee"/>
    <n v="9"/>
    <x v="0"/>
    <n v="4"/>
    <x v="1"/>
    <s v="Sep"/>
    <n v="16"/>
    <n v="9"/>
    <n v="2021"/>
    <x v="298"/>
  </r>
  <r>
    <n v="2195"/>
    <x v="1"/>
    <s v="Angela Martinez"/>
    <n v="7"/>
    <x v="0"/>
    <n v="9"/>
    <x v="0"/>
    <s v="Jul"/>
    <n v="14"/>
    <n v="7"/>
    <n v="2021"/>
    <x v="313"/>
  </r>
  <r>
    <n v="2196"/>
    <x v="1"/>
    <s v="Sara Kelly"/>
    <n v="5"/>
    <x v="3"/>
    <n v="9"/>
    <x v="0"/>
    <s v="May"/>
    <n v="1"/>
    <n v="5"/>
    <n v="2021"/>
    <x v="186"/>
  </r>
  <r>
    <n v="2197"/>
    <x v="0"/>
    <s v="Amy Shaw"/>
    <n v="4"/>
    <x v="3"/>
    <n v="10"/>
    <x v="0"/>
    <s v="Apr"/>
    <n v="22"/>
    <n v="4"/>
    <n v="2021"/>
    <x v="69"/>
  </r>
  <r>
    <n v="2198"/>
    <x v="1"/>
    <s v="Jermaine Morgan"/>
    <n v="9"/>
    <x v="0"/>
    <n v="8"/>
    <x v="2"/>
    <s v="Sep"/>
    <n v="23"/>
    <n v="9"/>
    <n v="2021"/>
    <x v="187"/>
  </r>
  <r>
    <n v="2199"/>
    <x v="1"/>
    <s v="Amber Johnson"/>
    <n v="1"/>
    <x v="2"/>
    <n v="8"/>
    <x v="2"/>
    <s v="Jan"/>
    <n v="17"/>
    <n v="1"/>
    <n v="2021"/>
    <x v="239"/>
  </r>
  <r>
    <n v="2200"/>
    <x v="1"/>
    <s v="Gerald White"/>
    <n v="1"/>
    <x v="2"/>
    <n v="10"/>
    <x v="0"/>
    <s v="Jan"/>
    <n v="1"/>
    <n v="1"/>
    <n v="2021"/>
    <x v="71"/>
  </r>
  <r>
    <n v="2201"/>
    <x v="0"/>
    <s v="Luke Scott"/>
    <n v="12"/>
    <x v="1"/>
    <n v="4"/>
    <x v="1"/>
    <s v="Dec"/>
    <n v="29"/>
    <n v="12"/>
    <n v="2021"/>
    <x v="16"/>
  </r>
  <r>
    <n v="2202"/>
    <x v="1"/>
    <s v="Katherine Murray"/>
    <n v="12"/>
    <x v="1"/>
    <n v="10"/>
    <x v="0"/>
    <s v="Dec"/>
    <n v="18"/>
    <n v="12"/>
    <n v="2021"/>
    <x v="347"/>
  </r>
  <r>
    <n v="2203"/>
    <x v="0"/>
    <s v="Mark Walker"/>
    <n v="4"/>
    <x v="3"/>
    <n v="10"/>
    <x v="0"/>
    <s v="Apr"/>
    <n v="14"/>
    <n v="4"/>
    <n v="2021"/>
    <x v="43"/>
  </r>
  <r>
    <n v="2204"/>
    <x v="2"/>
    <s v="Joseph Adams"/>
    <n v="12"/>
    <x v="1"/>
    <n v="9"/>
    <x v="0"/>
    <s v="Dec"/>
    <n v="2"/>
    <n v="12"/>
    <n v="2021"/>
    <x v="51"/>
  </r>
  <r>
    <n v="2205"/>
    <x v="0"/>
    <s v="Joseph Liu"/>
    <n v="5"/>
    <x v="3"/>
    <n v="1"/>
    <x v="1"/>
    <s v="May"/>
    <n v="10"/>
    <n v="5"/>
    <n v="2021"/>
    <x v="354"/>
  </r>
  <r>
    <n v="2206"/>
    <x v="0"/>
    <s v="Lawrence Anderson"/>
    <n v="10"/>
    <x v="1"/>
    <n v="9"/>
    <x v="0"/>
    <s v="Oct"/>
    <n v="19"/>
    <n v="10"/>
    <n v="2021"/>
    <x v="345"/>
  </r>
  <r>
    <n v="2207"/>
    <x v="2"/>
    <s v="Stephanie Reed"/>
    <n v="4"/>
    <x v="3"/>
    <n v="10"/>
    <x v="0"/>
    <s v="Apr"/>
    <n v="22"/>
    <n v="4"/>
    <n v="2021"/>
    <x v="69"/>
  </r>
  <r>
    <n v="2208"/>
    <x v="0"/>
    <s v="Emma Koch"/>
    <n v="4"/>
    <x v="3"/>
    <n v="5"/>
    <x v="1"/>
    <s v="Apr"/>
    <n v="19"/>
    <n v="4"/>
    <n v="2021"/>
    <x v="105"/>
  </r>
  <r>
    <n v="2209"/>
    <x v="0"/>
    <s v="Natalie Austin"/>
    <n v="8"/>
    <x v="0"/>
    <n v="8"/>
    <x v="2"/>
    <s v="Aug"/>
    <n v="29"/>
    <n v="8"/>
    <n v="2021"/>
    <x v="188"/>
  </r>
  <r>
    <n v="2210"/>
    <x v="0"/>
    <s v="Courtney Taylor"/>
    <n v="6"/>
    <x v="3"/>
    <n v="5"/>
    <x v="1"/>
    <s v="Jun"/>
    <n v="6"/>
    <n v="6"/>
    <n v="2021"/>
    <x v="91"/>
  </r>
  <r>
    <n v="2211"/>
    <x v="0"/>
    <s v="Michael Cherry"/>
    <n v="8"/>
    <x v="0"/>
    <n v="9"/>
    <x v="0"/>
    <s v="Aug"/>
    <n v="20"/>
    <n v="8"/>
    <n v="2021"/>
    <x v="331"/>
  </r>
  <r>
    <n v="2212"/>
    <x v="0"/>
    <s v="Caleb Meyer"/>
    <n v="6"/>
    <x v="3"/>
    <n v="9"/>
    <x v="0"/>
    <s v="Jun"/>
    <n v="18"/>
    <n v="6"/>
    <n v="2021"/>
    <x v="332"/>
  </r>
  <r>
    <n v="2213"/>
    <x v="2"/>
    <s v="Larry Meyer"/>
    <n v="6"/>
    <x v="3"/>
    <n v="2"/>
    <x v="1"/>
    <s v="Jun"/>
    <n v="24"/>
    <n v="6"/>
    <n v="2021"/>
    <x v="72"/>
  </r>
  <r>
    <n v="2214"/>
    <x v="1"/>
    <s v="Darren Moore"/>
    <n v="12"/>
    <x v="1"/>
    <n v="0"/>
    <x v="1"/>
    <s v="Dec"/>
    <n v="20"/>
    <n v="12"/>
    <n v="2021"/>
    <x v="97"/>
  </r>
  <r>
    <n v="2215"/>
    <x v="1"/>
    <s v="Annette Williams"/>
    <n v="9"/>
    <x v="0"/>
    <n v="10"/>
    <x v="0"/>
    <s v="Sep"/>
    <n v="6"/>
    <n v="9"/>
    <n v="2021"/>
    <x v="355"/>
  </r>
  <r>
    <n v="2216"/>
    <x v="0"/>
    <s v="Courtney Willis"/>
    <n v="7"/>
    <x v="0"/>
    <n v="10"/>
    <x v="0"/>
    <s v="Jul"/>
    <n v="19"/>
    <n v="7"/>
    <n v="2021"/>
    <x v="265"/>
  </r>
  <r>
    <n v="2217"/>
    <x v="2"/>
    <s v="John Gutierrez"/>
    <n v="7"/>
    <x v="0"/>
    <n v="0"/>
    <x v="1"/>
    <s v="Jul"/>
    <n v="15"/>
    <n v="7"/>
    <n v="2021"/>
    <x v="318"/>
  </r>
  <r>
    <n v="2218"/>
    <x v="0"/>
    <s v="Dawn Weber"/>
    <n v="6"/>
    <x v="3"/>
    <n v="10"/>
    <x v="0"/>
    <s v="Jun"/>
    <n v="1"/>
    <n v="6"/>
    <n v="2021"/>
    <x v="275"/>
  </r>
  <r>
    <n v="2219"/>
    <x v="1"/>
    <s v="Michael Brandt"/>
    <n v="8"/>
    <x v="0"/>
    <n v="10"/>
    <x v="0"/>
    <s v="Aug"/>
    <n v="2"/>
    <n v="8"/>
    <n v="2021"/>
    <x v="148"/>
  </r>
  <r>
    <n v="2220"/>
    <x v="2"/>
    <s v="Michael Hamilton"/>
    <n v="6"/>
    <x v="3"/>
    <n v="10"/>
    <x v="0"/>
    <s v="Jun"/>
    <n v="18"/>
    <n v="6"/>
    <n v="2021"/>
    <x v="332"/>
  </r>
  <r>
    <n v="2221"/>
    <x v="2"/>
    <s v="Ryan Norman"/>
    <n v="2"/>
    <x v="2"/>
    <n v="10"/>
    <x v="0"/>
    <s v="Feb"/>
    <n v="1"/>
    <n v="2"/>
    <n v="2021"/>
    <x v="227"/>
  </r>
  <r>
    <n v="2222"/>
    <x v="2"/>
    <s v="Jeffrey Shepherd"/>
    <n v="3"/>
    <x v="2"/>
    <n v="2"/>
    <x v="1"/>
    <s v="Mar"/>
    <n v="27"/>
    <n v="3"/>
    <n v="2021"/>
    <x v="29"/>
  </r>
  <r>
    <n v="2223"/>
    <x v="1"/>
    <s v="Gregory Copeland"/>
    <n v="11"/>
    <x v="1"/>
    <n v="7"/>
    <x v="2"/>
    <s v="Nov"/>
    <n v="18"/>
    <n v="11"/>
    <n v="2021"/>
    <x v="87"/>
  </r>
  <r>
    <n v="2224"/>
    <x v="0"/>
    <s v="Justin Gillespie"/>
    <n v="6"/>
    <x v="3"/>
    <n v="10"/>
    <x v="0"/>
    <s v="Jun"/>
    <n v="18"/>
    <n v="6"/>
    <n v="2021"/>
    <x v="332"/>
  </r>
  <r>
    <n v="2225"/>
    <x v="1"/>
    <s v="Kristine Miller"/>
    <n v="12"/>
    <x v="1"/>
    <n v="0"/>
    <x v="1"/>
    <s v="Dec"/>
    <n v="27"/>
    <n v="12"/>
    <n v="2021"/>
    <x v="334"/>
  </r>
  <r>
    <n v="2226"/>
    <x v="1"/>
    <s v="Sabrina Ross"/>
    <n v="1"/>
    <x v="2"/>
    <n v="9"/>
    <x v="0"/>
    <s v="Jan"/>
    <n v="4"/>
    <n v="1"/>
    <n v="2021"/>
    <x v="101"/>
  </r>
  <r>
    <n v="2227"/>
    <x v="1"/>
    <s v="Crystal Pope"/>
    <n v="12"/>
    <x v="1"/>
    <n v="9"/>
    <x v="0"/>
    <s v="Dec"/>
    <n v="2"/>
    <n v="12"/>
    <n v="2021"/>
    <x v="51"/>
  </r>
  <r>
    <n v="2228"/>
    <x v="2"/>
    <s v="Ryan Ramirez"/>
    <n v="2"/>
    <x v="2"/>
    <n v="9"/>
    <x v="0"/>
    <s v="Feb"/>
    <n v="21"/>
    <n v="2"/>
    <n v="2021"/>
    <x v="27"/>
  </r>
  <r>
    <n v="2229"/>
    <x v="0"/>
    <s v="Casey Hatfield"/>
    <n v="6"/>
    <x v="3"/>
    <n v="10"/>
    <x v="0"/>
    <s v="Jun"/>
    <n v="13"/>
    <n v="6"/>
    <n v="2021"/>
    <x v="32"/>
  </r>
  <r>
    <n v="2230"/>
    <x v="1"/>
    <s v="Sarah Neal"/>
    <n v="4"/>
    <x v="3"/>
    <n v="3"/>
    <x v="1"/>
    <s v="Apr"/>
    <n v="10"/>
    <n v="4"/>
    <n v="2021"/>
    <x v="41"/>
  </r>
  <r>
    <n v="2231"/>
    <x v="2"/>
    <s v="Casey Le"/>
    <n v="5"/>
    <x v="3"/>
    <n v="7"/>
    <x v="2"/>
    <s v="May"/>
    <n v="8"/>
    <n v="5"/>
    <n v="2021"/>
    <x v="86"/>
  </r>
  <r>
    <n v="2232"/>
    <x v="0"/>
    <s v="Joseph Meyer"/>
    <n v="5"/>
    <x v="3"/>
    <n v="10"/>
    <x v="0"/>
    <s v="May"/>
    <n v="19"/>
    <n v="5"/>
    <n v="2021"/>
    <x v="99"/>
  </r>
  <r>
    <n v="2233"/>
    <x v="2"/>
    <s v="Kyle Scott"/>
    <n v="9"/>
    <x v="0"/>
    <n v="9"/>
    <x v="0"/>
    <s v="Sep"/>
    <n v="5"/>
    <n v="9"/>
    <n v="2021"/>
    <x v="336"/>
  </r>
  <r>
    <n v="2234"/>
    <x v="2"/>
    <s v="Virginia Douglas"/>
    <n v="3"/>
    <x v="2"/>
    <n v="7"/>
    <x v="2"/>
    <s v="Mar"/>
    <n v="17"/>
    <n v="3"/>
    <n v="2021"/>
    <x v="274"/>
  </r>
  <r>
    <n v="2235"/>
    <x v="0"/>
    <s v="Margaret Martin"/>
    <n v="12"/>
    <x v="1"/>
    <n v="6"/>
    <x v="1"/>
    <s v="Dec"/>
    <n v="23"/>
    <n v="12"/>
    <n v="2021"/>
    <x v="50"/>
  </r>
  <r>
    <n v="2236"/>
    <x v="0"/>
    <s v="Ryan Washington"/>
    <n v="11"/>
    <x v="1"/>
    <n v="9"/>
    <x v="0"/>
    <s v="Nov"/>
    <n v="18"/>
    <n v="11"/>
    <n v="2021"/>
    <x v="87"/>
  </r>
  <r>
    <n v="2237"/>
    <x v="0"/>
    <s v="Elizabeth Brooks"/>
    <n v="5"/>
    <x v="3"/>
    <n v="1"/>
    <x v="1"/>
    <s v="May"/>
    <n v="5"/>
    <n v="5"/>
    <n v="2021"/>
    <x v="238"/>
  </r>
  <r>
    <n v="2238"/>
    <x v="2"/>
    <s v="Jamie Mcguire"/>
    <n v="6"/>
    <x v="3"/>
    <n v="0"/>
    <x v="1"/>
    <s v="Jun"/>
    <n v="1"/>
    <n v="6"/>
    <n v="2021"/>
    <x v="275"/>
  </r>
  <r>
    <n v="2239"/>
    <x v="0"/>
    <s v="Laura Joyce"/>
    <n v="5"/>
    <x v="3"/>
    <n v="10"/>
    <x v="0"/>
    <s v="May"/>
    <n v="12"/>
    <n v="5"/>
    <n v="2021"/>
    <x v="182"/>
  </r>
  <r>
    <n v="2240"/>
    <x v="0"/>
    <s v="Chelsea Burton"/>
    <n v="5"/>
    <x v="3"/>
    <n v="1"/>
    <x v="1"/>
    <s v="May"/>
    <n v="31"/>
    <n v="5"/>
    <n v="2021"/>
    <x v="125"/>
  </r>
  <r>
    <n v="2241"/>
    <x v="0"/>
    <s v="Katrina Taylor"/>
    <n v="10"/>
    <x v="1"/>
    <n v="10"/>
    <x v="0"/>
    <s v="Oct"/>
    <n v="25"/>
    <n v="10"/>
    <n v="2021"/>
    <x v="251"/>
  </r>
  <r>
    <n v="2242"/>
    <x v="1"/>
    <s v="Joshua Austin"/>
    <n v="1"/>
    <x v="2"/>
    <n v="10"/>
    <x v="0"/>
    <s v="Jan"/>
    <n v="17"/>
    <n v="1"/>
    <n v="2021"/>
    <x v="239"/>
  </r>
  <r>
    <n v="2243"/>
    <x v="2"/>
    <s v="Vickie Sutton"/>
    <n v="11"/>
    <x v="1"/>
    <n v="9"/>
    <x v="0"/>
    <s v="Nov"/>
    <n v="16"/>
    <n v="11"/>
    <n v="2021"/>
    <x v="17"/>
  </r>
  <r>
    <n v="2244"/>
    <x v="0"/>
    <s v="Yolanda Blevins"/>
    <n v="7"/>
    <x v="0"/>
    <n v="8"/>
    <x v="2"/>
    <s v="Jul"/>
    <n v="13"/>
    <n v="7"/>
    <n v="2021"/>
    <x v="66"/>
  </r>
  <r>
    <n v="2245"/>
    <x v="0"/>
    <s v="Krystal Chavez"/>
    <n v="2"/>
    <x v="2"/>
    <n v="10"/>
    <x v="0"/>
    <s v="Feb"/>
    <n v="8"/>
    <n v="2"/>
    <n v="2021"/>
    <x v="285"/>
  </r>
  <r>
    <n v="2246"/>
    <x v="1"/>
    <s v="Todd Hardin"/>
    <n v="2"/>
    <x v="2"/>
    <n v="10"/>
    <x v="0"/>
    <s v="Feb"/>
    <n v="21"/>
    <n v="2"/>
    <n v="2021"/>
    <x v="27"/>
  </r>
  <r>
    <n v="2247"/>
    <x v="2"/>
    <s v="Michael Cooper"/>
    <n v="5"/>
    <x v="3"/>
    <n v="10"/>
    <x v="0"/>
    <s v="May"/>
    <n v="21"/>
    <n v="5"/>
    <n v="2021"/>
    <x v="326"/>
  </r>
  <r>
    <n v="2248"/>
    <x v="2"/>
    <s v="Ruben Johnson"/>
    <n v="10"/>
    <x v="1"/>
    <n v="10"/>
    <x v="0"/>
    <s v="Oct"/>
    <n v="24"/>
    <n v="10"/>
    <n v="2021"/>
    <x v="109"/>
  </r>
  <r>
    <n v="2249"/>
    <x v="2"/>
    <s v="Reginald Roberts"/>
    <n v="6"/>
    <x v="3"/>
    <n v="8"/>
    <x v="2"/>
    <s v="Jun"/>
    <n v="25"/>
    <n v="6"/>
    <n v="2021"/>
    <x v="243"/>
  </r>
  <r>
    <n v="2250"/>
    <x v="2"/>
    <s v="Mary Jones"/>
    <n v="5"/>
    <x v="3"/>
    <n v="8"/>
    <x v="2"/>
    <s v="May"/>
    <n v="12"/>
    <n v="5"/>
    <n v="2021"/>
    <x v="182"/>
  </r>
  <r>
    <n v="2251"/>
    <x v="1"/>
    <s v="Elizabeth Hill"/>
    <n v="6"/>
    <x v="3"/>
    <n v="1"/>
    <x v="1"/>
    <s v="Jun"/>
    <n v="26"/>
    <n v="6"/>
    <n v="2021"/>
    <x v="273"/>
  </r>
  <r>
    <n v="2252"/>
    <x v="2"/>
    <s v="Isabella Washington"/>
    <n v="3"/>
    <x v="2"/>
    <n v="10"/>
    <x v="0"/>
    <s v="Mar"/>
    <n v="4"/>
    <n v="3"/>
    <n v="2021"/>
    <x v="241"/>
  </r>
  <r>
    <n v="2253"/>
    <x v="2"/>
    <s v="Leslie Smith"/>
    <n v="12"/>
    <x v="1"/>
    <n v="6"/>
    <x v="1"/>
    <s v="Dec"/>
    <n v="21"/>
    <n v="12"/>
    <n v="2021"/>
    <x v="290"/>
  </r>
  <r>
    <n v="2254"/>
    <x v="2"/>
    <s v="Andrea Flores"/>
    <n v="12"/>
    <x v="1"/>
    <n v="3"/>
    <x v="1"/>
    <s v="Dec"/>
    <n v="17"/>
    <n v="12"/>
    <n v="2021"/>
    <x v="294"/>
  </r>
  <r>
    <n v="2255"/>
    <x v="1"/>
    <s v="Erica Parsons"/>
    <n v="4"/>
    <x v="3"/>
    <n v="10"/>
    <x v="0"/>
    <s v="Apr"/>
    <n v="12"/>
    <n v="4"/>
    <n v="2021"/>
    <x v="213"/>
  </r>
  <r>
    <n v="2256"/>
    <x v="2"/>
    <s v="Darryl Stevens"/>
    <n v="8"/>
    <x v="0"/>
    <n v="2"/>
    <x v="1"/>
    <s v="Aug"/>
    <n v="27"/>
    <n v="8"/>
    <n v="2021"/>
    <x v="136"/>
  </r>
  <r>
    <n v="2257"/>
    <x v="0"/>
    <s v="Jodi Hampton"/>
    <n v="7"/>
    <x v="0"/>
    <n v="9"/>
    <x v="0"/>
    <s v="Jul"/>
    <n v="13"/>
    <n v="7"/>
    <n v="2021"/>
    <x v="66"/>
  </r>
  <r>
    <n v="2258"/>
    <x v="1"/>
    <s v="Michael Hays"/>
    <n v="5"/>
    <x v="3"/>
    <n v="5"/>
    <x v="1"/>
    <s v="May"/>
    <n v="8"/>
    <n v="5"/>
    <n v="2021"/>
    <x v="86"/>
  </r>
  <r>
    <n v="2259"/>
    <x v="0"/>
    <s v="Sara Black"/>
    <n v="7"/>
    <x v="0"/>
    <n v="0"/>
    <x v="1"/>
    <s v="Jul"/>
    <n v="16"/>
    <n v="7"/>
    <n v="2021"/>
    <x v="61"/>
  </r>
  <r>
    <n v="2260"/>
    <x v="1"/>
    <s v="Robert Davis"/>
    <n v="6"/>
    <x v="3"/>
    <n v="0"/>
    <x v="1"/>
    <s v="Jun"/>
    <n v="15"/>
    <n v="6"/>
    <n v="2021"/>
    <x v="79"/>
  </r>
  <r>
    <n v="2261"/>
    <x v="0"/>
    <s v="Meredith Patton"/>
    <n v="11"/>
    <x v="1"/>
    <n v="0"/>
    <x v="1"/>
    <s v="Nov"/>
    <n v="27"/>
    <n v="11"/>
    <n v="2021"/>
    <x v="65"/>
  </r>
  <r>
    <n v="2262"/>
    <x v="1"/>
    <s v="Scott Lucas"/>
    <n v="6"/>
    <x v="3"/>
    <n v="8"/>
    <x v="2"/>
    <s v="Jun"/>
    <n v="19"/>
    <n v="6"/>
    <n v="2021"/>
    <x v="291"/>
  </r>
  <r>
    <n v="2263"/>
    <x v="1"/>
    <s v="Tiffany Bean"/>
    <n v="6"/>
    <x v="3"/>
    <n v="8"/>
    <x v="2"/>
    <s v="Jun"/>
    <n v="17"/>
    <n v="6"/>
    <n v="2021"/>
    <x v="176"/>
  </r>
  <r>
    <n v="2264"/>
    <x v="1"/>
    <s v="Matthew Rogers"/>
    <n v="12"/>
    <x v="1"/>
    <n v="10"/>
    <x v="0"/>
    <s v="Dec"/>
    <n v="6"/>
    <n v="12"/>
    <n v="2021"/>
    <x v="236"/>
  </r>
  <r>
    <n v="2265"/>
    <x v="0"/>
    <s v="Courtney Butler"/>
    <n v="5"/>
    <x v="3"/>
    <n v="9"/>
    <x v="0"/>
    <s v="May"/>
    <n v="8"/>
    <n v="5"/>
    <n v="2021"/>
    <x v="86"/>
  </r>
  <r>
    <n v="2266"/>
    <x v="0"/>
    <s v="Justin Romero"/>
    <n v="1"/>
    <x v="2"/>
    <n v="10"/>
    <x v="0"/>
    <s v="Jan"/>
    <n v="27"/>
    <n v="1"/>
    <n v="2021"/>
    <x v="190"/>
  </r>
  <r>
    <n v="2267"/>
    <x v="0"/>
    <s v="Lisa Jimenez"/>
    <n v="7"/>
    <x v="0"/>
    <n v="6"/>
    <x v="1"/>
    <s v="Jul"/>
    <n v="28"/>
    <n v="7"/>
    <n v="2021"/>
    <x v="135"/>
  </r>
  <r>
    <n v="2268"/>
    <x v="1"/>
    <s v="Aaron Cooper"/>
    <n v="6"/>
    <x v="3"/>
    <n v="5"/>
    <x v="1"/>
    <s v="Jun"/>
    <n v="14"/>
    <n v="6"/>
    <n v="2021"/>
    <x v="317"/>
  </r>
  <r>
    <n v="2269"/>
    <x v="1"/>
    <s v="Dustin Curtis"/>
    <n v="2"/>
    <x v="2"/>
    <n v="8"/>
    <x v="2"/>
    <s v="Feb"/>
    <n v="24"/>
    <n v="2"/>
    <n v="2021"/>
    <x v="54"/>
  </r>
  <r>
    <n v="2270"/>
    <x v="2"/>
    <s v="Jennifer Wade"/>
    <n v="7"/>
    <x v="0"/>
    <n v="2"/>
    <x v="1"/>
    <s v="Jul"/>
    <n v="16"/>
    <n v="7"/>
    <n v="2021"/>
    <x v="61"/>
  </r>
  <r>
    <n v="2271"/>
    <x v="0"/>
    <s v="Daniel Cunningham"/>
    <n v="9"/>
    <x v="0"/>
    <n v="8"/>
    <x v="2"/>
    <s v="Sep"/>
    <n v="10"/>
    <n v="9"/>
    <n v="2021"/>
    <x v="204"/>
  </r>
  <r>
    <n v="2272"/>
    <x v="2"/>
    <s v="James Acosta"/>
    <n v="12"/>
    <x v="1"/>
    <n v="8"/>
    <x v="2"/>
    <s v="Dec"/>
    <n v="20"/>
    <n v="12"/>
    <n v="2021"/>
    <x v="97"/>
  </r>
  <r>
    <n v="2273"/>
    <x v="1"/>
    <s v="Pamela Thomas"/>
    <n v="12"/>
    <x v="1"/>
    <n v="10"/>
    <x v="0"/>
    <s v="Dec"/>
    <n v="29"/>
    <n v="12"/>
    <n v="2021"/>
    <x v="16"/>
  </r>
  <r>
    <n v="2274"/>
    <x v="0"/>
    <s v="Michelle Khan"/>
    <n v="6"/>
    <x v="3"/>
    <n v="8"/>
    <x v="2"/>
    <s v="Jun"/>
    <n v="21"/>
    <n v="6"/>
    <n v="2021"/>
    <x v="257"/>
  </r>
  <r>
    <n v="2275"/>
    <x v="1"/>
    <s v="Jon Hall"/>
    <n v="4"/>
    <x v="3"/>
    <n v="0"/>
    <x v="1"/>
    <s v="Apr"/>
    <n v="28"/>
    <n v="4"/>
    <n v="2021"/>
    <x v="38"/>
  </r>
  <r>
    <n v="2276"/>
    <x v="0"/>
    <s v="Alyssa Moore"/>
    <n v="1"/>
    <x v="2"/>
    <n v="8"/>
    <x v="2"/>
    <s v="Jan"/>
    <n v="4"/>
    <n v="1"/>
    <n v="2021"/>
    <x v="101"/>
  </r>
  <r>
    <n v="2277"/>
    <x v="2"/>
    <s v="Angela Barton"/>
    <n v="1"/>
    <x v="2"/>
    <n v="8"/>
    <x v="2"/>
    <s v="Jan"/>
    <n v="23"/>
    <n v="1"/>
    <n v="2021"/>
    <x v="209"/>
  </r>
  <r>
    <n v="2278"/>
    <x v="0"/>
    <s v="Mr. Charles Zamora"/>
    <n v="7"/>
    <x v="0"/>
    <n v="10"/>
    <x v="0"/>
    <s v="Jul"/>
    <n v="10"/>
    <n v="7"/>
    <n v="2021"/>
    <x v="94"/>
  </r>
  <r>
    <n v="2279"/>
    <x v="1"/>
    <s v="Beth Rubio"/>
    <n v="11"/>
    <x v="1"/>
    <n v="4"/>
    <x v="1"/>
    <s v="Nov"/>
    <n v="26"/>
    <n v="11"/>
    <n v="2021"/>
    <x v="333"/>
  </r>
  <r>
    <n v="2280"/>
    <x v="1"/>
    <s v="Daniel White"/>
    <n v="3"/>
    <x v="2"/>
    <n v="8"/>
    <x v="2"/>
    <s v="Mar"/>
    <n v="19"/>
    <n v="3"/>
    <n v="2021"/>
    <x v="201"/>
  </r>
  <r>
    <n v="2281"/>
    <x v="1"/>
    <s v="Brian Hernandez"/>
    <n v="4"/>
    <x v="3"/>
    <n v="0"/>
    <x v="1"/>
    <s v="Apr"/>
    <n v="20"/>
    <n v="4"/>
    <n v="2021"/>
    <x v="220"/>
  </r>
  <r>
    <n v="2282"/>
    <x v="2"/>
    <s v="Tammy Gilmore"/>
    <n v="4"/>
    <x v="3"/>
    <n v="10"/>
    <x v="0"/>
    <s v="Apr"/>
    <n v="28"/>
    <n v="4"/>
    <n v="2021"/>
    <x v="38"/>
  </r>
  <r>
    <n v="2283"/>
    <x v="1"/>
    <s v="Jackson Obrien"/>
    <n v="10"/>
    <x v="1"/>
    <n v="10"/>
    <x v="0"/>
    <s v="Oct"/>
    <n v="22"/>
    <n v="10"/>
    <n v="2021"/>
    <x v="254"/>
  </r>
  <r>
    <n v="2284"/>
    <x v="0"/>
    <s v="Joshua Ramirez"/>
    <n v="4"/>
    <x v="3"/>
    <n v="9"/>
    <x v="0"/>
    <s v="Apr"/>
    <n v="9"/>
    <n v="4"/>
    <n v="2021"/>
    <x v="320"/>
  </r>
  <r>
    <n v="2285"/>
    <x v="1"/>
    <s v="Megan Love"/>
    <n v="4"/>
    <x v="3"/>
    <n v="8"/>
    <x v="2"/>
    <s v="Apr"/>
    <n v="10"/>
    <n v="4"/>
    <n v="2021"/>
    <x v="41"/>
  </r>
  <r>
    <n v="2286"/>
    <x v="1"/>
    <s v="Riley Tucker"/>
    <n v="5"/>
    <x v="3"/>
    <n v="10"/>
    <x v="0"/>
    <s v="May"/>
    <n v="30"/>
    <n v="5"/>
    <n v="2021"/>
    <x v="240"/>
  </r>
  <r>
    <n v="2287"/>
    <x v="1"/>
    <s v="Cynthia Walker"/>
    <n v="3"/>
    <x v="2"/>
    <n v="10"/>
    <x v="0"/>
    <s v="Mar"/>
    <n v="5"/>
    <n v="3"/>
    <n v="2021"/>
    <x v="141"/>
  </r>
  <r>
    <n v="2288"/>
    <x v="0"/>
    <s v="Thomas Kelly"/>
    <n v="9"/>
    <x v="0"/>
    <n v="1"/>
    <x v="1"/>
    <s v="Sep"/>
    <n v="6"/>
    <n v="9"/>
    <n v="2021"/>
    <x v="355"/>
  </r>
  <r>
    <n v="2289"/>
    <x v="0"/>
    <s v="Michelle Walker"/>
    <n v="8"/>
    <x v="0"/>
    <n v="10"/>
    <x v="0"/>
    <s v="Aug"/>
    <n v="14"/>
    <n v="8"/>
    <n v="2021"/>
    <x v="142"/>
  </r>
  <r>
    <n v="2290"/>
    <x v="1"/>
    <s v="Edward Burch"/>
    <n v="3"/>
    <x v="2"/>
    <n v="0"/>
    <x v="1"/>
    <s v="Mar"/>
    <n v="21"/>
    <n v="3"/>
    <n v="2021"/>
    <x v="113"/>
  </r>
  <r>
    <n v="2291"/>
    <x v="0"/>
    <s v="Annette Duncan"/>
    <n v="7"/>
    <x v="0"/>
    <n v="8"/>
    <x v="2"/>
    <s v="Jul"/>
    <n v="13"/>
    <n v="7"/>
    <n v="2021"/>
    <x v="66"/>
  </r>
  <r>
    <n v="2292"/>
    <x v="0"/>
    <s v="Maria Torres"/>
    <n v="4"/>
    <x v="3"/>
    <n v="10"/>
    <x v="0"/>
    <s v="Apr"/>
    <n v="18"/>
    <n v="4"/>
    <n v="2021"/>
    <x v="270"/>
  </r>
  <r>
    <n v="2293"/>
    <x v="2"/>
    <s v="Vincent Flores"/>
    <n v="2"/>
    <x v="2"/>
    <n v="10"/>
    <x v="0"/>
    <s v="Feb"/>
    <n v="9"/>
    <n v="2"/>
    <n v="2021"/>
    <x v="22"/>
  </r>
  <r>
    <n v="2294"/>
    <x v="1"/>
    <s v="Lisa Lawrence"/>
    <n v="9"/>
    <x v="0"/>
    <n v="8"/>
    <x v="2"/>
    <s v="Sep"/>
    <n v="7"/>
    <n v="9"/>
    <n v="2021"/>
    <x v="321"/>
  </r>
  <r>
    <n v="2295"/>
    <x v="0"/>
    <s v="Kevin Johnston"/>
    <n v="3"/>
    <x v="2"/>
    <n v="10"/>
    <x v="0"/>
    <s v="Mar"/>
    <n v="31"/>
    <n v="3"/>
    <n v="2021"/>
    <x v="83"/>
  </r>
  <r>
    <n v="2296"/>
    <x v="1"/>
    <s v="Joseph Alvarez"/>
    <n v="11"/>
    <x v="1"/>
    <n v="8"/>
    <x v="2"/>
    <s v="Nov"/>
    <n v="25"/>
    <n v="11"/>
    <n v="2021"/>
    <x v="184"/>
  </r>
  <r>
    <n v="2297"/>
    <x v="1"/>
    <s v="Charles Carpenter"/>
    <n v="1"/>
    <x v="2"/>
    <n v="6"/>
    <x v="1"/>
    <s v="Jan"/>
    <n v="23"/>
    <n v="1"/>
    <n v="2021"/>
    <x v="209"/>
  </r>
  <r>
    <n v="2298"/>
    <x v="0"/>
    <s v="John Arnold"/>
    <n v="11"/>
    <x v="1"/>
    <n v="7"/>
    <x v="2"/>
    <s v="Nov"/>
    <n v="5"/>
    <n v="11"/>
    <n v="2021"/>
    <x v="319"/>
  </r>
  <r>
    <n v="2299"/>
    <x v="2"/>
    <s v="Taylor Young"/>
    <n v="10"/>
    <x v="1"/>
    <n v="0"/>
    <x v="1"/>
    <s v="Oct"/>
    <n v="24"/>
    <n v="10"/>
    <n v="2021"/>
    <x v="109"/>
  </r>
  <r>
    <n v="2300"/>
    <x v="2"/>
    <s v="Robin Rodgers"/>
    <n v="11"/>
    <x v="1"/>
    <n v="8"/>
    <x v="2"/>
    <s v="Nov"/>
    <n v="18"/>
    <n v="11"/>
    <n v="2021"/>
    <x v="87"/>
  </r>
  <r>
    <n v="2301"/>
    <x v="1"/>
    <s v="Krista Salazar"/>
    <n v="2"/>
    <x v="2"/>
    <n v="10"/>
    <x v="0"/>
    <s v="Feb"/>
    <n v="24"/>
    <n v="2"/>
    <n v="2021"/>
    <x v="54"/>
  </r>
  <r>
    <n v="2302"/>
    <x v="1"/>
    <s v="Matthew Rodriguez"/>
    <n v="7"/>
    <x v="0"/>
    <n v="9"/>
    <x v="0"/>
    <s v="Jul"/>
    <n v="28"/>
    <n v="7"/>
    <n v="2021"/>
    <x v="135"/>
  </r>
  <r>
    <n v="2303"/>
    <x v="0"/>
    <s v="Jennifer Nichols"/>
    <n v="7"/>
    <x v="0"/>
    <n v="10"/>
    <x v="0"/>
    <s v="Jul"/>
    <n v="6"/>
    <n v="7"/>
    <n v="2021"/>
    <x v="180"/>
  </r>
  <r>
    <n v="2304"/>
    <x v="0"/>
    <s v="Martin Lewis"/>
    <n v="2"/>
    <x v="2"/>
    <n v="8"/>
    <x v="2"/>
    <s v="Feb"/>
    <n v="7"/>
    <n v="2"/>
    <n v="2021"/>
    <x v="356"/>
  </r>
  <r>
    <n v="2305"/>
    <x v="0"/>
    <s v="Eduardo Smith"/>
    <n v="11"/>
    <x v="1"/>
    <n v="9"/>
    <x v="0"/>
    <s v="Nov"/>
    <n v="14"/>
    <n v="11"/>
    <n v="2021"/>
    <x v="73"/>
  </r>
  <r>
    <n v="2306"/>
    <x v="2"/>
    <s v="Brian Evans"/>
    <n v="12"/>
    <x v="1"/>
    <n v="8"/>
    <x v="2"/>
    <s v="Dec"/>
    <n v="14"/>
    <n v="12"/>
    <n v="2021"/>
    <x v="344"/>
  </r>
  <r>
    <n v="2307"/>
    <x v="1"/>
    <s v="Cynthia Johnson"/>
    <n v="8"/>
    <x v="0"/>
    <n v="10"/>
    <x v="0"/>
    <s v="Aug"/>
    <n v="14"/>
    <n v="8"/>
    <n v="2021"/>
    <x v="142"/>
  </r>
  <r>
    <n v="2308"/>
    <x v="1"/>
    <s v="Gabriel Short"/>
    <n v="10"/>
    <x v="1"/>
    <n v="8"/>
    <x v="2"/>
    <s v="Oct"/>
    <n v="2"/>
    <n v="10"/>
    <n v="2021"/>
    <x v="77"/>
  </r>
  <r>
    <n v="2309"/>
    <x v="2"/>
    <s v="Michael Burnett"/>
    <n v="9"/>
    <x v="0"/>
    <n v="10"/>
    <x v="0"/>
    <s v="Sep"/>
    <n v="25"/>
    <n v="9"/>
    <n v="2021"/>
    <x v="35"/>
  </r>
  <r>
    <n v="2310"/>
    <x v="0"/>
    <s v="Adam Wall"/>
    <n v="1"/>
    <x v="2"/>
    <n v="5"/>
    <x v="1"/>
    <s v="Jan"/>
    <n v="21"/>
    <n v="1"/>
    <n v="2021"/>
    <x v="249"/>
  </r>
  <r>
    <n v="2311"/>
    <x v="2"/>
    <s v="Sierra Little"/>
    <n v="7"/>
    <x v="0"/>
    <n v="5"/>
    <x v="1"/>
    <s v="Jul"/>
    <n v="24"/>
    <n v="7"/>
    <n v="2021"/>
    <x v="130"/>
  </r>
  <r>
    <n v="2312"/>
    <x v="2"/>
    <s v="Linda Mckay"/>
    <n v="11"/>
    <x v="1"/>
    <n v="10"/>
    <x v="0"/>
    <s v="Nov"/>
    <n v="20"/>
    <n v="11"/>
    <n v="2021"/>
    <x v="146"/>
  </r>
  <r>
    <n v="2313"/>
    <x v="2"/>
    <s v="Debbie Ho"/>
    <n v="1"/>
    <x v="2"/>
    <n v="10"/>
    <x v="0"/>
    <s v="Jan"/>
    <n v="9"/>
    <n v="1"/>
    <n v="2021"/>
    <x v="205"/>
  </r>
  <r>
    <n v="2314"/>
    <x v="2"/>
    <s v="Margaret Park"/>
    <n v="11"/>
    <x v="1"/>
    <n v="10"/>
    <x v="0"/>
    <s v="Nov"/>
    <n v="27"/>
    <n v="11"/>
    <n v="2021"/>
    <x v="65"/>
  </r>
  <r>
    <n v="2315"/>
    <x v="0"/>
    <s v="Rebecca Reynolds"/>
    <n v="9"/>
    <x v="0"/>
    <n v="9"/>
    <x v="0"/>
    <s v="Sep"/>
    <n v="25"/>
    <n v="9"/>
    <n v="2021"/>
    <x v="35"/>
  </r>
  <r>
    <n v="2316"/>
    <x v="2"/>
    <s v="Courtney Walker"/>
    <n v="5"/>
    <x v="3"/>
    <n v="8"/>
    <x v="2"/>
    <s v="May"/>
    <n v="10"/>
    <n v="5"/>
    <n v="2021"/>
    <x v="354"/>
  </r>
  <r>
    <n v="2317"/>
    <x v="2"/>
    <s v="Tyler Johnson"/>
    <n v="5"/>
    <x v="3"/>
    <n v="5"/>
    <x v="1"/>
    <s v="May"/>
    <n v="2"/>
    <n v="5"/>
    <n v="2021"/>
    <x v="296"/>
  </r>
  <r>
    <n v="2318"/>
    <x v="1"/>
    <s v="Larry Mcmahon"/>
    <n v="12"/>
    <x v="1"/>
    <n v="1"/>
    <x v="1"/>
    <s v="Dec"/>
    <n v="3"/>
    <n v="12"/>
    <n v="2021"/>
    <x v="152"/>
  </r>
  <r>
    <n v="2319"/>
    <x v="1"/>
    <s v="Suzanne Navarro"/>
    <n v="10"/>
    <x v="1"/>
    <n v="7"/>
    <x v="2"/>
    <s v="Oct"/>
    <n v="3"/>
    <n v="10"/>
    <n v="2021"/>
    <x v="185"/>
  </r>
  <r>
    <n v="2320"/>
    <x v="1"/>
    <s v="Jessica Roberson"/>
    <n v="12"/>
    <x v="1"/>
    <n v="10"/>
    <x v="0"/>
    <s v="Dec"/>
    <n v="26"/>
    <n v="12"/>
    <n v="2021"/>
    <x v="149"/>
  </r>
  <r>
    <n v="2321"/>
    <x v="1"/>
    <s v="William Knapp"/>
    <n v="10"/>
    <x v="1"/>
    <n v="8"/>
    <x v="2"/>
    <s v="Oct"/>
    <n v="9"/>
    <n v="10"/>
    <n v="2021"/>
    <x v="232"/>
  </r>
  <r>
    <n v="2322"/>
    <x v="2"/>
    <s v="William Thornton"/>
    <n v="2"/>
    <x v="2"/>
    <n v="7"/>
    <x v="2"/>
    <s v="Feb"/>
    <n v="2"/>
    <n v="2"/>
    <n v="2021"/>
    <x v="303"/>
  </r>
  <r>
    <n v="2323"/>
    <x v="0"/>
    <s v="Marcus Madden"/>
    <n v="9"/>
    <x v="0"/>
    <n v="10"/>
    <x v="0"/>
    <s v="Sep"/>
    <n v="11"/>
    <n v="9"/>
    <n v="2021"/>
    <x v="133"/>
  </r>
  <r>
    <n v="2324"/>
    <x v="1"/>
    <s v="Crystal Ortiz"/>
    <n v="11"/>
    <x v="1"/>
    <n v="9"/>
    <x v="0"/>
    <s v="Nov"/>
    <n v="3"/>
    <n v="11"/>
    <n v="2021"/>
    <x v="242"/>
  </r>
  <r>
    <n v="2325"/>
    <x v="0"/>
    <s v="Ms. Penny Little"/>
    <n v="6"/>
    <x v="3"/>
    <n v="2"/>
    <x v="1"/>
    <s v="Jun"/>
    <n v="12"/>
    <n v="6"/>
    <n v="2021"/>
    <x v="181"/>
  </r>
  <r>
    <n v="2326"/>
    <x v="0"/>
    <s v="Ryan Hart"/>
    <n v="1"/>
    <x v="2"/>
    <n v="10"/>
    <x v="0"/>
    <s v="Jan"/>
    <n v="3"/>
    <n v="1"/>
    <n v="2021"/>
    <x v="246"/>
  </r>
  <r>
    <n v="2327"/>
    <x v="1"/>
    <s v="Jessica Ochoa"/>
    <n v="11"/>
    <x v="1"/>
    <n v="10"/>
    <x v="0"/>
    <s v="Nov"/>
    <n v="6"/>
    <n v="11"/>
    <n v="2021"/>
    <x v="216"/>
  </r>
  <r>
    <n v="2328"/>
    <x v="0"/>
    <s v="Mark Scott"/>
    <n v="8"/>
    <x v="0"/>
    <n v="0"/>
    <x v="1"/>
    <s v="Aug"/>
    <n v="21"/>
    <n v="8"/>
    <n v="2021"/>
    <x v="350"/>
  </r>
  <r>
    <n v="2329"/>
    <x v="2"/>
    <s v="Stephanie Lane"/>
    <n v="11"/>
    <x v="1"/>
    <n v="7"/>
    <x v="2"/>
    <s v="Nov"/>
    <n v="1"/>
    <n v="11"/>
    <n v="2021"/>
    <x v="299"/>
  </r>
  <r>
    <n v="2330"/>
    <x v="2"/>
    <s v="Scott Velazquez"/>
    <n v="8"/>
    <x v="0"/>
    <n v="5"/>
    <x v="1"/>
    <s v="Aug"/>
    <n v="23"/>
    <n v="8"/>
    <n v="2021"/>
    <x v="198"/>
  </r>
  <r>
    <n v="2331"/>
    <x v="0"/>
    <s v="John Holmes"/>
    <n v="2"/>
    <x v="2"/>
    <n v="10"/>
    <x v="0"/>
    <s v="Feb"/>
    <n v="5"/>
    <n v="2"/>
    <n v="2021"/>
    <x v="230"/>
  </r>
  <r>
    <n v="2332"/>
    <x v="2"/>
    <s v="Hannah Jones"/>
    <n v="6"/>
    <x v="3"/>
    <n v="9"/>
    <x v="0"/>
    <s v="Jun"/>
    <n v="29"/>
    <n v="6"/>
    <n v="2021"/>
    <x v="309"/>
  </r>
  <r>
    <n v="2333"/>
    <x v="0"/>
    <s v="Jacob Young"/>
    <n v="5"/>
    <x v="3"/>
    <n v="10"/>
    <x v="0"/>
    <s v="May"/>
    <n v="23"/>
    <n v="5"/>
    <n v="2021"/>
    <x v="67"/>
  </r>
  <r>
    <n v="2334"/>
    <x v="0"/>
    <s v="Anna Alvarado"/>
    <n v="1"/>
    <x v="2"/>
    <n v="0"/>
    <x v="1"/>
    <s v="Jan"/>
    <n v="9"/>
    <n v="1"/>
    <n v="2021"/>
    <x v="205"/>
  </r>
  <r>
    <n v="2335"/>
    <x v="1"/>
    <s v="Kristi Jacobs"/>
    <n v="1"/>
    <x v="2"/>
    <n v="8"/>
    <x v="2"/>
    <s v="Jan"/>
    <n v="31"/>
    <n v="1"/>
    <n v="2021"/>
    <x v="160"/>
  </r>
  <r>
    <n v="2336"/>
    <x v="2"/>
    <s v="Michelle Vega"/>
    <n v="11"/>
    <x v="1"/>
    <n v="9"/>
    <x v="0"/>
    <s v="Nov"/>
    <n v="16"/>
    <n v="11"/>
    <n v="2021"/>
    <x v="17"/>
  </r>
  <r>
    <n v="2337"/>
    <x v="2"/>
    <s v="Eric Clark"/>
    <n v="11"/>
    <x v="1"/>
    <n v="4"/>
    <x v="1"/>
    <s v="Nov"/>
    <n v="23"/>
    <n v="11"/>
    <n v="2021"/>
    <x v="280"/>
  </r>
  <r>
    <n v="2338"/>
    <x v="1"/>
    <s v="Rachel Stephenson"/>
    <n v="12"/>
    <x v="1"/>
    <n v="9"/>
    <x v="0"/>
    <s v="Dec"/>
    <n v="12"/>
    <n v="12"/>
    <n v="2021"/>
    <x v="64"/>
  </r>
  <r>
    <n v="2339"/>
    <x v="0"/>
    <s v="Stacey Park"/>
    <n v="4"/>
    <x v="3"/>
    <n v="10"/>
    <x v="0"/>
    <s v="Apr"/>
    <n v="10"/>
    <n v="4"/>
    <n v="2021"/>
    <x v="41"/>
  </r>
  <r>
    <n v="2340"/>
    <x v="1"/>
    <s v="Cathy Brown"/>
    <n v="9"/>
    <x v="0"/>
    <n v="3"/>
    <x v="1"/>
    <s v="Sep"/>
    <n v="29"/>
    <n v="9"/>
    <n v="2021"/>
    <x v="179"/>
  </r>
  <r>
    <n v="2341"/>
    <x v="0"/>
    <s v="Patrick Klein"/>
    <n v="4"/>
    <x v="3"/>
    <n v="8"/>
    <x v="2"/>
    <s v="Apr"/>
    <n v="2"/>
    <n v="4"/>
    <n v="2021"/>
    <x v="40"/>
  </r>
  <r>
    <n v="2342"/>
    <x v="2"/>
    <s v="Luis Matthews"/>
    <n v="5"/>
    <x v="3"/>
    <n v="0"/>
    <x v="1"/>
    <s v="May"/>
    <n v="11"/>
    <n v="5"/>
    <n v="2021"/>
    <x v="33"/>
  </r>
  <r>
    <n v="2343"/>
    <x v="2"/>
    <s v="Steven Eaton"/>
    <n v="7"/>
    <x v="0"/>
    <n v="10"/>
    <x v="0"/>
    <s v="Jul"/>
    <n v="24"/>
    <n v="7"/>
    <n v="2021"/>
    <x v="130"/>
  </r>
  <r>
    <n v="2344"/>
    <x v="0"/>
    <s v="Brittany Williams"/>
    <n v="4"/>
    <x v="3"/>
    <n v="9"/>
    <x v="0"/>
    <s v="Apr"/>
    <n v="13"/>
    <n v="4"/>
    <n v="2021"/>
    <x v="310"/>
  </r>
  <r>
    <n v="2345"/>
    <x v="0"/>
    <s v="William Brown"/>
    <n v="10"/>
    <x v="1"/>
    <n v="10"/>
    <x v="0"/>
    <s v="Oct"/>
    <n v="20"/>
    <n v="10"/>
    <n v="2021"/>
    <x v="343"/>
  </r>
  <r>
    <n v="2346"/>
    <x v="2"/>
    <s v="Kelly Cox"/>
    <n v="8"/>
    <x v="0"/>
    <n v="10"/>
    <x v="0"/>
    <s v="Aug"/>
    <n v="12"/>
    <n v="8"/>
    <n v="2021"/>
    <x v="144"/>
  </r>
  <r>
    <n v="2347"/>
    <x v="2"/>
    <s v="Jesse Bush"/>
    <n v="10"/>
    <x v="1"/>
    <n v="8"/>
    <x v="2"/>
    <s v="Oct"/>
    <n v="9"/>
    <n v="10"/>
    <n v="2021"/>
    <x v="232"/>
  </r>
  <r>
    <n v="2348"/>
    <x v="2"/>
    <s v="Crystal Rivera"/>
    <n v="10"/>
    <x v="1"/>
    <n v="5"/>
    <x v="1"/>
    <s v="Oct"/>
    <n v="19"/>
    <n v="10"/>
    <n v="2021"/>
    <x v="345"/>
  </r>
  <r>
    <n v="2349"/>
    <x v="1"/>
    <s v="Jamie Garner"/>
    <n v="9"/>
    <x v="0"/>
    <n v="9"/>
    <x v="0"/>
    <s v="Sep"/>
    <n v="4"/>
    <n v="9"/>
    <n v="2021"/>
    <x v="252"/>
  </r>
  <r>
    <n v="2350"/>
    <x v="1"/>
    <s v="Nicholas Goodwin"/>
    <n v="3"/>
    <x v="2"/>
    <n v="0"/>
    <x v="1"/>
    <s v="Mar"/>
    <n v="10"/>
    <n v="3"/>
    <n v="2021"/>
    <x v="316"/>
  </r>
  <r>
    <n v="2351"/>
    <x v="0"/>
    <s v="Travis Liu"/>
    <n v="3"/>
    <x v="2"/>
    <n v="8"/>
    <x v="2"/>
    <s v="Mar"/>
    <n v="20"/>
    <n v="3"/>
    <n v="2021"/>
    <x v="157"/>
  </r>
  <r>
    <n v="2352"/>
    <x v="2"/>
    <s v="Karen Harrell"/>
    <n v="11"/>
    <x v="1"/>
    <n v="9"/>
    <x v="0"/>
    <s v="Nov"/>
    <n v="13"/>
    <n v="11"/>
    <n v="2021"/>
    <x v="253"/>
  </r>
  <r>
    <n v="2353"/>
    <x v="1"/>
    <s v="Joseph Miller"/>
    <n v="1"/>
    <x v="2"/>
    <n v="9"/>
    <x v="0"/>
    <s v="Jan"/>
    <n v="6"/>
    <n v="1"/>
    <n v="2021"/>
    <x v="259"/>
  </r>
  <r>
    <n v="2354"/>
    <x v="2"/>
    <s v="Jessica Nguyen"/>
    <n v="6"/>
    <x v="3"/>
    <n v="9"/>
    <x v="0"/>
    <s v="Jun"/>
    <n v="25"/>
    <n v="6"/>
    <n v="2021"/>
    <x v="243"/>
  </r>
  <r>
    <n v="2355"/>
    <x v="0"/>
    <s v="Ian Curry"/>
    <n v="12"/>
    <x v="1"/>
    <n v="10"/>
    <x v="0"/>
    <s v="Dec"/>
    <n v="6"/>
    <n v="12"/>
    <n v="2021"/>
    <x v="236"/>
  </r>
  <r>
    <n v="2356"/>
    <x v="2"/>
    <s v="Lisa Espinoza"/>
    <n v="3"/>
    <x v="2"/>
    <n v="8"/>
    <x v="2"/>
    <s v="Mar"/>
    <n v="7"/>
    <n v="3"/>
    <n v="2021"/>
    <x v="63"/>
  </r>
  <r>
    <n v="2357"/>
    <x v="2"/>
    <s v="John Castillo"/>
    <n v="4"/>
    <x v="3"/>
    <n v="6"/>
    <x v="1"/>
    <s v="Apr"/>
    <n v="20"/>
    <n v="4"/>
    <n v="2021"/>
    <x v="220"/>
  </r>
  <r>
    <n v="2358"/>
    <x v="0"/>
    <s v="Gloria Baker"/>
    <n v="8"/>
    <x v="0"/>
    <n v="8"/>
    <x v="2"/>
    <s v="Aug"/>
    <n v="28"/>
    <n v="8"/>
    <n v="2021"/>
    <x v="88"/>
  </r>
  <r>
    <n v="2359"/>
    <x v="1"/>
    <s v="Denise Alvarado"/>
    <n v="5"/>
    <x v="3"/>
    <n v="9"/>
    <x v="0"/>
    <s v="May"/>
    <n v="16"/>
    <n v="5"/>
    <n v="2021"/>
    <x v="199"/>
  </r>
  <r>
    <n v="2360"/>
    <x v="2"/>
    <s v="Jennifer Patel"/>
    <n v="10"/>
    <x v="1"/>
    <n v="10"/>
    <x v="0"/>
    <s v="Oct"/>
    <n v="2"/>
    <n v="10"/>
    <n v="2021"/>
    <x v="77"/>
  </r>
  <r>
    <n v="2361"/>
    <x v="0"/>
    <s v="Edward Casey"/>
    <n v="9"/>
    <x v="0"/>
    <n v="10"/>
    <x v="0"/>
    <s v="Sep"/>
    <n v="9"/>
    <n v="9"/>
    <n v="2021"/>
    <x v="322"/>
  </r>
  <r>
    <n v="2362"/>
    <x v="0"/>
    <s v="Christina Neal"/>
    <n v="3"/>
    <x v="2"/>
    <n v="7"/>
    <x v="2"/>
    <s v="Mar"/>
    <n v="24"/>
    <n v="3"/>
    <n v="2021"/>
    <x v="28"/>
  </r>
  <r>
    <n v="2363"/>
    <x v="0"/>
    <s v="Amanda Smith"/>
    <n v="1"/>
    <x v="2"/>
    <n v="10"/>
    <x v="0"/>
    <s v="Jan"/>
    <n v="21"/>
    <n v="1"/>
    <n v="2021"/>
    <x v="249"/>
  </r>
  <r>
    <n v="2364"/>
    <x v="1"/>
    <s v="Lauren Smith"/>
    <n v="10"/>
    <x v="1"/>
    <n v="3"/>
    <x v="1"/>
    <s v="Oct"/>
    <n v="31"/>
    <n v="10"/>
    <n v="2021"/>
    <x v="357"/>
  </r>
  <r>
    <n v="2365"/>
    <x v="0"/>
    <s v="Lisa Rojas"/>
    <n v="6"/>
    <x v="3"/>
    <n v="5"/>
    <x v="1"/>
    <s v="Jun"/>
    <n v="13"/>
    <n v="6"/>
    <n v="2021"/>
    <x v="32"/>
  </r>
  <r>
    <n v="2366"/>
    <x v="1"/>
    <s v="Miguel Dodson"/>
    <n v="10"/>
    <x v="1"/>
    <n v="10"/>
    <x v="0"/>
    <s v="Oct"/>
    <n v="4"/>
    <n v="10"/>
    <n v="2021"/>
    <x v="145"/>
  </r>
  <r>
    <n v="2367"/>
    <x v="2"/>
    <s v="Kevin Williamson"/>
    <n v="11"/>
    <x v="1"/>
    <n v="8"/>
    <x v="2"/>
    <s v="Nov"/>
    <n v="19"/>
    <n v="11"/>
    <n v="2021"/>
    <x v="266"/>
  </r>
  <r>
    <n v="2368"/>
    <x v="1"/>
    <s v="Clayton Simmons"/>
    <n v="8"/>
    <x v="0"/>
    <n v="10"/>
    <x v="0"/>
    <s v="Aug"/>
    <n v="7"/>
    <n v="8"/>
    <n v="2021"/>
    <x v="217"/>
  </r>
  <r>
    <n v="2369"/>
    <x v="1"/>
    <s v="Alexandra Davis"/>
    <n v="8"/>
    <x v="0"/>
    <n v="9"/>
    <x v="0"/>
    <s v="Aug"/>
    <n v="27"/>
    <n v="8"/>
    <n v="2021"/>
    <x v="136"/>
  </r>
  <r>
    <n v="2370"/>
    <x v="1"/>
    <s v="Shannon Moore"/>
    <n v="2"/>
    <x v="2"/>
    <n v="8"/>
    <x v="2"/>
    <s v="Feb"/>
    <n v="21"/>
    <n v="2"/>
    <n v="2021"/>
    <x v="27"/>
  </r>
  <r>
    <n v="2371"/>
    <x v="1"/>
    <s v="Amanda Jones"/>
    <n v="7"/>
    <x v="0"/>
    <n v="5"/>
    <x v="1"/>
    <s v="Jul"/>
    <n v="8"/>
    <n v="7"/>
    <n v="2021"/>
    <x v="158"/>
  </r>
  <r>
    <n v="2372"/>
    <x v="1"/>
    <s v="Mary Taylor"/>
    <n v="3"/>
    <x v="2"/>
    <n v="3"/>
    <x v="1"/>
    <s v="Mar"/>
    <n v="18"/>
    <n v="3"/>
    <n v="2021"/>
    <x v="166"/>
  </r>
  <r>
    <n v="2373"/>
    <x v="2"/>
    <s v="Mary Fox"/>
    <n v="6"/>
    <x v="3"/>
    <n v="8"/>
    <x v="2"/>
    <s v="Jun"/>
    <n v="27"/>
    <n v="6"/>
    <n v="2021"/>
    <x v="147"/>
  </r>
  <r>
    <n v="2374"/>
    <x v="0"/>
    <s v="Hannah Hill"/>
    <n v="12"/>
    <x v="1"/>
    <n v="0"/>
    <x v="1"/>
    <s v="Dec"/>
    <n v="2"/>
    <n v="12"/>
    <n v="2021"/>
    <x v="51"/>
  </r>
  <r>
    <n v="2375"/>
    <x v="2"/>
    <s v="Jay Harris"/>
    <n v="8"/>
    <x v="0"/>
    <n v="10"/>
    <x v="0"/>
    <s v="Aug"/>
    <n v="8"/>
    <n v="8"/>
    <n v="2021"/>
    <x v="293"/>
  </r>
  <r>
    <n v="2376"/>
    <x v="0"/>
    <s v="Scott Schneider"/>
    <n v="11"/>
    <x v="1"/>
    <n v="10"/>
    <x v="0"/>
    <s v="Nov"/>
    <n v="12"/>
    <n v="11"/>
    <n v="2021"/>
    <x v="159"/>
  </r>
  <r>
    <n v="2377"/>
    <x v="1"/>
    <s v="Sydney Morrow"/>
    <n v="10"/>
    <x v="1"/>
    <n v="9"/>
    <x v="0"/>
    <s v="Oct"/>
    <n v="17"/>
    <n v="10"/>
    <n v="2021"/>
    <x v="351"/>
  </r>
  <r>
    <n v="2378"/>
    <x v="0"/>
    <s v="Jennifer Melton"/>
    <n v="8"/>
    <x v="0"/>
    <n v="10"/>
    <x v="0"/>
    <s v="Aug"/>
    <n v="28"/>
    <n v="8"/>
    <n v="2021"/>
    <x v="88"/>
  </r>
  <r>
    <n v="2379"/>
    <x v="1"/>
    <s v="Eric Keith"/>
    <n v="4"/>
    <x v="3"/>
    <n v="9"/>
    <x v="0"/>
    <s v="Apr"/>
    <n v="9"/>
    <n v="4"/>
    <n v="2021"/>
    <x v="320"/>
  </r>
  <r>
    <n v="2380"/>
    <x v="0"/>
    <s v="Dr. John Perkins MD"/>
    <n v="5"/>
    <x v="3"/>
    <n v="10"/>
    <x v="0"/>
    <s v="May"/>
    <n v="7"/>
    <n v="5"/>
    <n v="2021"/>
    <x v="352"/>
  </r>
  <r>
    <n v="2381"/>
    <x v="1"/>
    <s v="Jessica Nelson"/>
    <n v="3"/>
    <x v="2"/>
    <n v="9"/>
    <x v="0"/>
    <s v="Mar"/>
    <n v="9"/>
    <n v="3"/>
    <n v="2021"/>
    <x v="168"/>
  </r>
  <r>
    <n v="2382"/>
    <x v="2"/>
    <s v="Jasmine Brady"/>
    <n v="1"/>
    <x v="2"/>
    <n v="8"/>
    <x v="2"/>
    <s v="Jan"/>
    <n v="19"/>
    <n v="1"/>
    <n v="2021"/>
    <x v="197"/>
  </r>
  <r>
    <n v="2383"/>
    <x v="0"/>
    <s v="Sarah Gomez"/>
    <n v="9"/>
    <x v="0"/>
    <n v="7"/>
    <x v="2"/>
    <s v="Sep"/>
    <n v="19"/>
    <n v="9"/>
    <n v="2021"/>
    <x v="223"/>
  </r>
  <r>
    <n v="2384"/>
    <x v="2"/>
    <s v="Dr. James Davila"/>
    <n v="10"/>
    <x v="1"/>
    <n v="8"/>
    <x v="2"/>
    <s v="Oct"/>
    <n v="3"/>
    <n v="10"/>
    <n v="2021"/>
    <x v="185"/>
  </r>
  <r>
    <n v="2385"/>
    <x v="1"/>
    <s v="Lisa Kim"/>
    <n v="6"/>
    <x v="3"/>
    <n v="5"/>
    <x v="1"/>
    <s v="Jun"/>
    <n v="6"/>
    <n v="6"/>
    <n v="2021"/>
    <x v="91"/>
  </r>
  <r>
    <n v="2386"/>
    <x v="0"/>
    <s v="Tyler Gonzalez"/>
    <n v="11"/>
    <x v="1"/>
    <n v="8"/>
    <x v="2"/>
    <s v="Nov"/>
    <n v="2"/>
    <n v="11"/>
    <n v="2021"/>
    <x v="25"/>
  </r>
  <r>
    <n v="2387"/>
    <x v="0"/>
    <s v="Ricky Evans"/>
    <n v="1"/>
    <x v="2"/>
    <n v="0"/>
    <x v="1"/>
    <s v="Jan"/>
    <n v="18"/>
    <n v="1"/>
    <n v="2021"/>
    <x v="234"/>
  </r>
  <r>
    <n v="2388"/>
    <x v="0"/>
    <s v="Pamela Bonilla"/>
    <n v="11"/>
    <x v="1"/>
    <n v="0"/>
    <x v="1"/>
    <s v="Nov"/>
    <n v="10"/>
    <n v="11"/>
    <n v="2021"/>
    <x v="107"/>
  </r>
  <r>
    <n v="2389"/>
    <x v="2"/>
    <s v="Bradley Gomez"/>
    <n v="11"/>
    <x v="1"/>
    <n v="10"/>
    <x v="0"/>
    <s v="Nov"/>
    <n v="5"/>
    <n v="11"/>
    <n v="2021"/>
    <x v="319"/>
  </r>
  <r>
    <n v="2390"/>
    <x v="1"/>
    <s v="Antonio Koch"/>
    <n v="8"/>
    <x v="0"/>
    <n v="0"/>
    <x v="1"/>
    <s v="Aug"/>
    <n v="8"/>
    <n v="8"/>
    <n v="2021"/>
    <x v="293"/>
  </r>
  <r>
    <n v="2391"/>
    <x v="0"/>
    <s v="Karen Mendez"/>
    <n v="7"/>
    <x v="0"/>
    <n v="6"/>
    <x v="1"/>
    <s v="Jul"/>
    <n v="22"/>
    <n v="7"/>
    <n v="2021"/>
    <x v="19"/>
  </r>
  <r>
    <n v="2392"/>
    <x v="1"/>
    <s v="Sandra Robinson"/>
    <n v="6"/>
    <x v="3"/>
    <n v="10"/>
    <x v="0"/>
    <s v="Jun"/>
    <n v="5"/>
    <n v="6"/>
    <n v="2021"/>
    <x v="248"/>
  </r>
  <r>
    <n v="2393"/>
    <x v="1"/>
    <s v="Amy Sandoval"/>
    <n v="5"/>
    <x v="3"/>
    <n v="10"/>
    <x v="0"/>
    <s v="May"/>
    <n v="31"/>
    <n v="5"/>
    <n v="2021"/>
    <x v="125"/>
  </r>
  <r>
    <n v="2394"/>
    <x v="1"/>
    <s v="Regina White"/>
    <n v="11"/>
    <x v="1"/>
    <n v="10"/>
    <x v="0"/>
    <s v="Nov"/>
    <n v="13"/>
    <n v="11"/>
    <n v="2021"/>
    <x v="253"/>
  </r>
  <r>
    <n v="2395"/>
    <x v="2"/>
    <s v="David Russell"/>
    <n v="10"/>
    <x v="1"/>
    <n v="10"/>
    <x v="0"/>
    <s v="Oct"/>
    <n v="2"/>
    <n v="10"/>
    <n v="2021"/>
    <x v="77"/>
  </r>
  <r>
    <n v="2396"/>
    <x v="2"/>
    <s v="Selena Ray"/>
    <n v="10"/>
    <x v="1"/>
    <n v="10"/>
    <x v="0"/>
    <s v="Oct"/>
    <n v="30"/>
    <n v="10"/>
    <n v="2021"/>
    <x v="340"/>
  </r>
  <r>
    <n v="2397"/>
    <x v="2"/>
    <s v="Gerald Haas"/>
    <n v="9"/>
    <x v="0"/>
    <n v="8"/>
    <x v="2"/>
    <s v="Sep"/>
    <n v="14"/>
    <n v="9"/>
    <n v="2021"/>
    <x v="49"/>
  </r>
  <r>
    <n v="2398"/>
    <x v="1"/>
    <s v="Lynn Johnson"/>
    <n v="6"/>
    <x v="3"/>
    <n v="10"/>
    <x v="0"/>
    <s v="Jun"/>
    <n v="25"/>
    <n v="6"/>
    <n v="2021"/>
    <x v="243"/>
  </r>
  <r>
    <n v="2399"/>
    <x v="0"/>
    <s v="Tammie Davis"/>
    <n v="8"/>
    <x v="0"/>
    <n v="3"/>
    <x v="1"/>
    <s v="Aug"/>
    <n v="23"/>
    <n v="8"/>
    <n v="2021"/>
    <x v="198"/>
  </r>
  <r>
    <n v="2400"/>
    <x v="2"/>
    <s v="Crystal Garcia"/>
    <n v="12"/>
    <x v="1"/>
    <n v="10"/>
    <x v="0"/>
    <s v="Dec"/>
    <n v="11"/>
    <n v="12"/>
    <n v="2021"/>
    <x v="284"/>
  </r>
  <r>
    <n v="2401"/>
    <x v="2"/>
    <s v="Abigail Morse"/>
    <n v="9"/>
    <x v="0"/>
    <n v="10"/>
    <x v="0"/>
    <s v="Sep"/>
    <n v="16"/>
    <n v="9"/>
    <n v="2021"/>
    <x v="298"/>
  </r>
  <r>
    <n v="2402"/>
    <x v="1"/>
    <s v="David Price"/>
    <n v="6"/>
    <x v="3"/>
    <n v="9"/>
    <x v="0"/>
    <s v="Jun"/>
    <n v="28"/>
    <n v="6"/>
    <n v="2021"/>
    <x v="247"/>
  </r>
  <r>
    <n v="2403"/>
    <x v="1"/>
    <s v="Kayla Francis"/>
    <n v="2"/>
    <x v="2"/>
    <n v="9"/>
    <x v="0"/>
    <s v="Feb"/>
    <n v="7"/>
    <n v="2"/>
    <n v="2021"/>
    <x v="356"/>
  </r>
  <r>
    <n v="2404"/>
    <x v="1"/>
    <s v="Brian Woods"/>
    <n v="10"/>
    <x v="1"/>
    <n v="0"/>
    <x v="1"/>
    <s v="Oct"/>
    <n v="1"/>
    <n v="10"/>
    <n v="2021"/>
    <x v="3"/>
  </r>
  <r>
    <n v="2405"/>
    <x v="0"/>
    <s v="Melissa Washington"/>
    <n v="4"/>
    <x v="3"/>
    <n v="10"/>
    <x v="0"/>
    <s v="Apr"/>
    <n v="1"/>
    <n v="4"/>
    <n v="2021"/>
    <x v="126"/>
  </r>
  <r>
    <n v="2406"/>
    <x v="0"/>
    <s v="Daniel Perez"/>
    <n v="10"/>
    <x v="1"/>
    <n v="3"/>
    <x v="1"/>
    <s v="Oct"/>
    <n v="26"/>
    <n v="10"/>
    <n v="2021"/>
    <x v="323"/>
  </r>
  <r>
    <n v="2407"/>
    <x v="2"/>
    <s v="Heather Sims"/>
    <n v="9"/>
    <x v="0"/>
    <n v="5"/>
    <x v="1"/>
    <s v="Sep"/>
    <n v="2"/>
    <n v="9"/>
    <n v="2021"/>
    <x v="307"/>
  </r>
  <r>
    <n v="2408"/>
    <x v="2"/>
    <s v="Jenna Ross"/>
    <n v="1"/>
    <x v="2"/>
    <n v="10"/>
    <x v="0"/>
    <s v="Jan"/>
    <n v="3"/>
    <n v="1"/>
    <n v="2021"/>
    <x v="246"/>
  </r>
  <r>
    <n v="2409"/>
    <x v="2"/>
    <s v="Dale Andrews"/>
    <n v="5"/>
    <x v="3"/>
    <n v="10"/>
    <x v="0"/>
    <s v="May"/>
    <n v="26"/>
    <n v="5"/>
    <n v="2021"/>
    <x v="353"/>
  </r>
  <r>
    <n v="2410"/>
    <x v="2"/>
    <s v="John Preston"/>
    <n v="7"/>
    <x v="0"/>
    <n v="10"/>
    <x v="0"/>
    <s v="Jul"/>
    <n v="2"/>
    <n v="7"/>
    <n v="2021"/>
    <x v="358"/>
  </r>
  <r>
    <n v="2411"/>
    <x v="2"/>
    <s v="Jonathan Mitchell"/>
    <n v="6"/>
    <x v="3"/>
    <n v="9"/>
    <x v="0"/>
    <s v="Jun"/>
    <n v="28"/>
    <n v="6"/>
    <n v="2021"/>
    <x v="247"/>
  </r>
  <r>
    <n v="2412"/>
    <x v="2"/>
    <s v="Juan Acevedo"/>
    <n v="11"/>
    <x v="1"/>
    <n v="6"/>
    <x v="1"/>
    <s v="Nov"/>
    <n v="13"/>
    <n v="11"/>
    <n v="2021"/>
    <x v="253"/>
  </r>
  <r>
    <n v="2413"/>
    <x v="1"/>
    <s v="David Jones"/>
    <n v="8"/>
    <x v="0"/>
    <n v="0"/>
    <x v="1"/>
    <s v="Aug"/>
    <n v="7"/>
    <n v="8"/>
    <n v="2021"/>
    <x v="217"/>
  </r>
  <r>
    <n v="2414"/>
    <x v="2"/>
    <s v="Andrew Jennings DVM"/>
    <n v="1"/>
    <x v="2"/>
    <n v="7"/>
    <x v="2"/>
    <s v="Jan"/>
    <n v="16"/>
    <n v="1"/>
    <n v="2021"/>
    <x v="70"/>
  </r>
  <r>
    <n v="2415"/>
    <x v="2"/>
    <s v="Brittany White"/>
    <n v="2"/>
    <x v="2"/>
    <n v="5"/>
    <x v="1"/>
    <s v="Feb"/>
    <n v="7"/>
    <n v="2"/>
    <n v="2021"/>
    <x v="356"/>
  </r>
  <r>
    <n v="2416"/>
    <x v="2"/>
    <s v="Christina Archer"/>
    <n v="6"/>
    <x v="3"/>
    <n v="10"/>
    <x v="0"/>
    <s v="Jun"/>
    <n v="17"/>
    <n v="6"/>
    <n v="2021"/>
    <x v="176"/>
  </r>
  <r>
    <n v="2417"/>
    <x v="2"/>
    <s v="Maureen Rivera"/>
    <n v="5"/>
    <x v="3"/>
    <n v="6"/>
    <x v="1"/>
    <s v="May"/>
    <n v="5"/>
    <n v="5"/>
    <n v="2021"/>
    <x v="238"/>
  </r>
  <r>
    <n v="2418"/>
    <x v="1"/>
    <s v="Anthony Mcbride"/>
    <n v="4"/>
    <x v="3"/>
    <n v="0"/>
    <x v="1"/>
    <s v="Apr"/>
    <n v="19"/>
    <n v="4"/>
    <n v="2021"/>
    <x v="105"/>
  </r>
  <r>
    <n v="2419"/>
    <x v="2"/>
    <s v="Paul Wright"/>
    <n v="7"/>
    <x v="0"/>
    <n v="10"/>
    <x v="0"/>
    <s v="Jul"/>
    <n v="10"/>
    <n v="7"/>
    <n v="2021"/>
    <x v="94"/>
  </r>
  <r>
    <n v="2420"/>
    <x v="1"/>
    <s v="Mark Newton"/>
    <n v="8"/>
    <x v="0"/>
    <n v="10"/>
    <x v="0"/>
    <s v="Aug"/>
    <n v="1"/>
    <n v="8"/>
    <n v="2021"/>
    <x v="193"/>
  </r>
  <r>
    <n v="2421"/>
    <x v="0"/>
    <s v="Mr. John Nguyen"/>
    <n v="9"/>
    <x v="0"/>
    <n v="1"/>
    <x v="1"/>
    <s v="Sep"/>
    <n v="7"/>
    <n v="9"/>
    <n v="2021"/>
    <x v="321"/>
  </r>
  <r>
    <n v="2422"/>
    <x v="2"/>
    <s v="Christopher Hunt"/>
    <n v="4"/>
    <x v="3"/>
    <n v="10"/>
    <x v="0"/>
    <s v="Apr"/>
    <n v="19"/>
    <n v="4"/>
    <n v="2021"/>
    <x v="105"/>
  </r>
  <r>
    <n v="2423"/>
    <x v="2"/>
    <s v="Christopher Carpenter"/>
    <n v="4"/>
    <x v="3"/>
    <n v="8"/>
    <x v="2"/>
    <s v="Apr"/>
    <n v="30"/>
    <n v="4"/>
    <n v="2021"/>
    <x v="100"/>
  </r>
  <r>
    <n v="2424"/>
    <x v="1"/>
    <s v="Mrs. Jasmine Mclaughlin"/>
    <n v="6"/>
    <x v="3"/>
    <n v="10"/>
    <x v="0"/>
    <s v="Jun"/>
    <n v="23"/>
    <n v="6"/>
    <n v="2021"/>
    <x v="311"/>
  </r>
  <r>
    <n v="2425"/>
    <x v="1"/>
    <s v="Carmen Salazar"/>
    <n v="5"/>
    <x v="3"/>
    <n v="10"/>
    <x v="0"/>
    <s v="May"/>
    <n v="12"/>
    <n v="5"/>
    <n v="2021"/>
    <x v="182"/>
  </r>
  <r>
    <n v="2426"/>
    <x v="1"/>
    <s v="John Flores"/>
    <n v="3"/>
    <x v="2"/>
    <n v="9"/>
    <x v="0"/>
    <s v="Mar"/>
    <n v="13"/>
    <n v="3"/>
    <n v="2021"/>
    <x v="23"/>
  </r>
  <r>
    <n v="2427"/>
    <x v="1"/>
    <s v="Amanda Campbell"/>
    <n v="10"/>
    <x v="1"/>
    <n v="0"/>
    <x v="1"/>
    <s v="Oct"/>
    <n v="18"/>
    <n v="10"/>
    <n v="2021"/>
    <x v="116"/>
  </r>
  <r>
    <n v="2428"/>
    <x v="2"/>
    <s v="Tracy Waters"/>
    <n v="9"/>
    <x v="0"/>
    <n v="6"/>
    <x v="1"/>
    <s v="Sep"/>
    <n v="2"/>
    <n v="9"/>
    <n v="2021"/>
    <x v="307"/>
  </r>
  <r>
    <n v="2429"/>
    <x v="0"/>
    <s v="Teresa Nguyen"/>
    <n v="6"/>
    <x v="3"/>
    <n v="7"/>
    <x v="2"/>
    <s v="Jun"/>
    <n v="2"/>
    <n v="6"/>
    <n v="2021"/>
    <x v="295"/>
  </r>
  <r>
    <n v="2430"/>
    <x v="1"/>
    <s v="Vincent Fernandez"/>
    <n v="7"/>
    <x v="0"/>
    <n v="10"/>
    <x v="0"/>
    <s v="Jul"/>
    <n v="6"/>
    <n v="7"/>
    <n v="2021"/>
    <x v="180"/>
  </r>
  <r>
    <n v="2431"/>
    <x v="0"/>
    <s v="Sean Cooper"/>
    <n v="5"/>
    <x v="3"/>
    <n v="4"/>
    <x v="1"/>
    <s v="May"/>
    <n v="19"/>
    <n v="5"/>
    <n v="2021"/>
    <x v="99"/>
  </r>
  <r>
    <n v="2432"/>
    <x v="0"/>
    <s v="Kim Barnes"/>
    <n v="3"/>
    <x v="2"/>
    <n v="10"/>
    <x v="0"/>
    <s v="Mar"/>
    <n v="25"/>
    <n v="3"/>
    <n v="2021"/>
    <x v="314"/>
  </r>
  <r>
    <n v="2433"/>
    <x v="1"/>
    <s v="Robert Hawkins"/>
    <n v="5"/>
    <x v="3"/>
    <n v="0"/>
    <x v="1"/>
    <s v="May"/>
    <n v="12"/>
    <n v="5"/>
    <n v="2021"/>
    <x v="182"/>
  </r>
  <r>
    <n v="2434"/>
    <x v="0"/>
    <s v="Nicole Santiago"/>
    <n v="4"/>
    <x v="3"/>
    <n v="5"/>
    <x v="1"/>
    <s v="Apr"/>
    <n v="11"/>
    <n v="4"/>
    <n v="2021"/>
    <x v="117"/>
  </r>
  <r>
    <n v="2435"/>
    <x v="2"/>
    <s v="Hannah Avery"/>
    <n v="3"/>
    <x v="2"/>
    <n v="7"/>
    <x v="2"/>
    <s v="Mar"/>
    <n v="28"/>
    <n v="3"/>
    <n v="2021"/>
    <x v="7"/>
  </r>
  <r>
    <n v="2436"/>
    <x v="0"/>
    <s v="Carol Franklin"/>
    <n v="5"/>
    <x v="3"/>
    <n v="10"/>
    <x v="0"/>
    <s v="May"/>
    <n v="10"/>
    <n v="5"/>
    <n v="2021"/>
    <x v="354"/>
  </r>
  <r>
    <n v="2437"/>
    <x v="0"/>
    <s v="Dawn Day"/>
    <n v="10"/>
    <x v="1"/>
    <n v="10"/>
    <x v="0"/>
    <s v="Oct"/>
    <n v="6"/>
    <n v="10"/>
    <n v="2021"/>
    <x v="206"/>
  </r>
  <r>
    <n v="2438"/>
    <x v="2"/>
    <s v="George Jones"/>
    <n v="12"/>
    <x v="1"/>
    <n v="10"/>
    <x v="0"/>
    <s v="Dec"/>
    <n v="10"/>
    <n v="12"/>
    <n v="2021"/>
    <x v="178"/>
  </r>
  <r>
    <n v="2439"/>
    <x v="2"/>
    <s v="Donna Torres"/>
    <n v="2"/>
    <x v="2"/>
    <n v="8"/>
    <x v="2"/>
    <s v="Feb"/>
    <n v="19"/>
    <n v="2"/>
    <n v="2021"/>
    <x v="173"/>
  </r>
  <r>
    <n v="2440"/>
    <x v="1"/>
    <s v="David Cox"/>
    <n v="11"/>
    <x v="1"/>
    <n v="10"/>
    <x v="0"/>
    <s v="Nov"/>
    <n v="12"/>
    <n v="11"/>
    <n v="2021"/>
    <x v="159"/>
  </r>
  <r>
    <n v="2441"/>
    <x v="1"/>
    <s v="Matthew Thornton"/>
    <n v="9"/>
    <x v="0"/>
    <n v="9"/>
    <x v="0"/>
    <s v="Sep"/>
    <n v="17"/>
    <n v="9"/>
    <n v="2021"/>
    <x v="359"/>
  </r>
  <r>
    <n v="2442"/>
    <x v="1"/>
    <s v="Jerry Carey"/>
    <n v="9"/>
    <x v="0"/>
    <n v="8"/>
    <x v="2"/>
    <s v="Sep"/>
    <n v="7"/>
    <n v="9"/>
    <n v="2021"/>
    <x v="321"/>
  </r>
  <r>
    <n v="2443"/>
    <x v="1"/>
    <s v="Deborah Morris"/>
    <n v="7"/>
    <x v="0"/>
    <n v="8"/>
    <x v="2"/>
    <s v="Jul"/>
    <n v="2"/>
    <n v="7"/>
    <n v="2021"/>
    <x v="358"/>
  </r>
  <r>
    <n v="2444"/>
    <x v="0"/>
    <s v="Austin Rose"/>
    <n v="10"/>
    <x v="1"/>
    <n v="7"/>
    <x v="2"/>
    <s v="Oct"/>
    <n v="6"/>
    <n v="10"/>
    <n v="2021"/>
    <x v="206"/>
  </r>
  <r>
    <n v="2445"/>
    <x v="2"/>
    <s v="Shannon Cordova"/>
    <n v="11"/>
    <x v="1"/>
    <n v="10"/>
    <x v="0"/>
    <s v="Nov"/>
    <n v="10"/>
    <n v="11"/>
    <n v="2021"/>
    <x v="107"/>
  </r>
  <r>
    <n v="2446"/>
    <x v="2"/>
    <s v="Jessica Miller"/>
    <n v="5"/>
    <x v="3"/>
    <n v="5"/>
    <x v="1"/>
    <s v="May"/>
    <n v="14"/>
    <n v="5"/>
    <n v="2021"/>
    <x v="170"/>
  </r>
  <r>
    <n v="2447"/>
    <x v="2"/>
    <s v="Sharon Patterson"/>
    <n v="1"/>
    <x v="2"/>
    <n v="7"/>
    <x v="2"/>
    <s v="Jan"/>
    <n v="10"/>
    <n v="1"/>
    <n v="2021"/>
    <x v="200"/>
  </r>
  <r>
    <n v="2448"/>
    <x v="1"/>
    <s v="Michael Beck"/>
    <n v="2"/>
    <x v="2"/>
    <n v="8"/>
    <x v="2"/>
    <s v="Feb"/>
    <n v="17"/>
    <n v="2"/>
    <n v="2021"/>
    <x v="219"/>
  </r>
  <r>
    <n v="2449"/>
    <x v="0"/>
    <s v="Maria Thornton"/>
    <n v="3"/>
    <x v="2"/>
    <n v="3"/>
    <x v="1"/>
    <s v="Mar"/>
    <n v="24"/>
    <n v="3"/>
    <n v="2021"/>
    <x v="28"/>
  </r>
  <r>
    <n v="2450"/>
    <x v="1"/>
    <s v="Mark Davis Jr."/>
    <n v="6"/>
    <x v="3"/>
    <n v="9"/>
    <x v="0"/>
    <s v="Jun"/>
    <n v="20"/>
    <n v="6"/>
    <n v="2021"/>
    <x v="335"/>
  </r>
  <r>
    <n v="2451"/>
    <x v="2"/>
    <s v="Howard Lynch"/>
    <n v="8"/>
    <x v="0"/>
    <n v="8"/>
    <x v="2"/>
    <s v="Aug"/>
    <n v="5"/>
    <n v="8"/>
    <n v="2021"/>
    <x v="153"/>
  </r>
  <r>
    <n v="2452"/>
    <x v="0"/>
    <s v="Jaime Chang"/>
    <n v="3"/>
    <x v="2"/>
    <n v="9"/>
    <x v="0"/>
    <s v="Mar"/>
    <n v="20"/>
    <n v="3"/>
    <n v="2021"/>
    <x v="157"/>
  </r>
  <r>
    <n v="2453"/>
    <x v="1"/>
    <s v="Jacob Bradshaw"/>
    <n v="1"/>
    <x v="2"/>
    <n v="6"/>
    <x v="1"/>
    <s v="Jan"/>
    <n v="4"/>
    <n v="1"/>
    <n v="2021"/>
    <x v="101"/>
  </r>
  <r>
    <n v="2454"/>
    <x v="1"/>
    <s v="Shannon Christian"/>
    <n v="3"/>
    <x v="2"/>
    <n v="5"/>
    <x v="1"/>
    <s v="Mar"/>
    <n v="7"/>
    <n v="3"/>
    <n v="2021"/>
    <x v="63"/>
  </r>
  <r>
    <n v="2455"/>
    <x v="0"/>
    <s v="John Obrien"/>
    <n v="10"/>
    <x v="1"/>
    <n v="3"/>
    <x v="1"/>
    <s v="Oct"/>
    <n v="1"/>
    <n v="10"/>
    <n v="2021"/>
    <x v="3"/>
  </r>
  <r>
    <n v="2456"/>
    <x v="1"/>
    <s v="Sara Hernandez"/>
    <n v="1"/>
    <x v="2"/>
    <n v="0"/>
    <x v="1"/>
    <s v="Jan"/>
    <n v="19"/>
    <n v="1"/>
    <n v="2021"/>
    <x v="197"/>
  </r>
  <r>
    <n v="2457"/>
    <x v="0"/>
    <s v="Jason Barber"/>
    <n v="12"/>
    <x v="1"/>
    <n v="10"/>
    <x v="0"/>
    <s v="Dec"/>
    <n v="26"/>
    <n v="12"/>
    <n v="2021"/>
    <x v="149"/>
  </r>
  <r>
    <n v="2458"/>
    <x v="1"/>
    <s v="Duane Blake"/>
    <n v="1"/>
    <x v="2"/>
    <n v="10"/>
    <x v="0"/>
    <s v="Jan"/>
    <n v="5"/>
    <n v="1"/>
    <n v="2021"/>
    <x v="139"/>
  </r>
  <r>
    <n v="2459"/>
    <x v="0"/>
    <s v="Laurie Walker"/>
    <n v="12"/>
    <x v="1"/>
    <n v="8"/>
    <x v="2"/>
    <s v="Dec"/>
    <n v="29"/>
    <n v="12"/>
    <n v="2021"/>
    <x v="16"/>
  </r>
  <r>
    <n v="2460"/>
    <x v="2"/>
    <s v="Breanna Medina"/>
    <n v="8"/>
    <x v="0"/>
    <n v="10"/>
    <x v="0"/>
    <s v="Aug"/>
    <n v="1"/>
    <n v="8"/>
    <n v="2021"/>
    <x v="193"/>
  </r>
  <r>
    <n v="2461"/>
    <x v="2"/>
    <s v="Monica Delgado"/>
    <n v="8"/>
    <x v="0"/>
    <n v="10"/>
    <x v="0"/>
    <s v="Aug"/>
    <n v="9"/>
    <n v="8"/>
    <n v="2021"/>
    <x v="215"/>
  </r>
  <r>
    <n v="2462"/>
    <x v="2"/>
    <s v="Priscilla Morgan"/>
    <n v="8"/>
    <x v="0"/>
    <n v="7"/>
    <x v="2"/>
    <s v="Aug"/>
    <n v="22"/>
    <n v="8"/>
    <n v="2021"/>
    <x v="140"/>
  </r>
  <r>
    <n v="2463"/>
    <x v="2"/>
    <s v="Matthew Carroll"/>
    <n v="5"/>
    <x v="3"/>
    <n v="6"/>
    <x v="1"/>
    <s v="May"/>
    <n v="15"/>
    <n v="5"/>
    <n v="2021"/>
    <x v="75"/>
  </r>
  <r>
    <n v="2464"/>
    <x v="0"/>
    <s v="Rebecca Johnson"/>
    <n v="8"/>
    <x v="0"/>
    <n v="9"/>
    <x v="0"/>
    <s v="Aug"/>
    <n v="7"/>
    <n v="8"/>
    <n v="2021"/>
    <x v="217"/>
  </r>
  <r>
    <n v="2465"/>
    <x v="1"/>
    <s v="Anna Shields"/>
    <n v="9"/>
    <x v="0"/>
    <n v="10"/>
    <x v="0"/>
    <s v="Sep"/>
    <n v="26"/>
    <n v="9"/>
    <n v="2021"/>
    <x v="207"/>
  </r>
  <r>
    <n v="2466"/>
    <x v="2"/>
    <s v="Amanda Williams"/>
    <n v="9"/>
    <x v="0"/>
    <n v="10"/>
    <x v="0"/>
    <s v="Sep"/>
    <n v="2"/>
    <n v="9"/>
    <n v="2021"/>
    <x v="307"/>
  </r>
  <r>
    <n v="2467"/>
    <x v="1"/>
    <s v="Carol Moore"/>
    <n v="1"/>
    <x v="2"/>
    <n v="8"/>
    <x v="2"/>
    <s v="Jan"/>
    <n v="3"/>
    <n v="1"/>
    <n v="2021"/>
    <x v="246"/>
  </r>
  <r>
    <n v="2468"/>
    <x v="0"/>
    <s v="Sean Sampson"/>
    <n v="9"/>
    <x v="0"/>
    <n v="7"/>
    <x v="2"/>
    <s v="Sep"/>
    <n v="17"/>
    <n v="9"/>
    <n v="2021"/>
    <x v="359"/>
  </r>
  <r>
    <n v="2469"/>
    <x v="0"/>
    <s v="Allen Lang"/>
    <n v="1"/>
    <x v="2"/>
    <n v="5"/>
    <x v="1"/>
    <s v="Jan"/>
    <n v="2"/>
    <n v="1"/>
    <n v="2021"/>
    <x v="18"/>
  </r>
  <r>
    <n v="2470"/>
    <x v="1"/>
    <s v="Jennifer Allen"/>
    <n v="5"/>
    <x v="3"/>
    <n v="9"/>
    <x v="0"/>
    <s v="May"/>
    <n v="27"/>
    <n v="5"/>
    <n v="2021"/>
    <x v="192"/>
  </r>
  <r>
    <n v="2471"/>
    <x v="2"/>
    <s v="Melissa Oliver"/>
    <n v="10"/>
    <x v="1"/>
    <n v="6"/>
    <x v="1"/>
    <s v="Oct"/>
    <n v="14"/>
    <n v="10"/>
    <n v="2021"/>
    <x v="47"/>
  </r>
  <r>
    <n v="2472"/>
    <x v="0"/>
    <s v="Sharon Mccarthy"/>
    <n v="12"/>
    <x v="1"/>
    <n v="3"/>
    <x v="1"/>
    <s v="Dec"/>
    <n v="25"/>
    <n v="12"/>
    <n v="2021"/>
    <x v="2"/>
  </r>
  <r>
    <n v="2473"/>
    <x v="2"/>
    <s v="Kristy Kramer"/>
    <n v="3"/>
    <x v="2"/>
    <n v="0"/>
    <x v="1"/>
    <s v="Mar"/>
    <n v="12"/>
    <n v="3"/>
    <n v="2021"/>
    <x v="212"/>
  </r>
  <r>
    <n v="2474"/>
    <x v="0"/>
    <s v="Jonathon Thomas"/>
    <n v="10"/>
    <x v="1"/>
    <n v="5"/>
    <x v="1"/>
    <s v="Oct"/>
    <n v="3"/>
    <n v="10"/>
    <n v="2021"/>
    <x v="185"/>
  </r>
  <r>
    <n v="2475"/>
    <x v="2"/>
    <s v="Crystal Lopez"/>
    <n v="1"/>
    <x v="2"/>
    <n v="8"/>
    <x v="2"/>
    <s v="Jan"/>
    <n v="19"/>
    <n v="1"/>
    <n v="2021"/>
    <x v="197"/>
  </r>
  <r>
    <n v="2476"/>
    <x v="1"/>
    <s v="Chris Chung"/>
    <n v="7"/>
    <x v="0"/>
    <n v="5"/>
    <x v="1"/>
    <s v="Jul"/>
    <n v="15"/>
    <n v="7"/>
    <n v="2021"/>
    <x v="318"/>
  </r>
  <r>
    <n v="2477"/>
    <x v="1"/>
    <s v="Joshua Juarez"/>
    <n v="2"/>
    <x v="2"/>
    <n v="10"/>
    <x v="0"/>
    <s v="Feb"/>
    <n v="14"/>
    <n v="2"/>
    <n v="2021"/>
    <x v="108"/>
  </r>
  <r>
    <n v="2478"/>
    <x v="2"/>
    <s v="Dylan Garcia"/>
    <n v="8"/>
    <x v="0"/>
    <n v="5"/>
    <x v="1"/>
    <s v="Aug"/>
    <n v="14"/>
    <n v="8"/>
    <n v="2021"/>
    <x v="142"/>
  </r>
  <r>
    <n v="2479"/>
    <x v="1"/>
    <s v="Jose Joseph"/>
    <n v="10"/>
    <x v="1"/>
    <n v="5"/>
    <x v="1"/>
    <s v="Oct"/>
    <n v="29"/>
    <n v="10"/>
    <n v="2021"/>
    <x v="131"/>
  </r>
  <r>
    <n v="2480"/>
    <x v="1"/>
    <s v="Troy Proctor"/>
    <n v="12"/>
    <x v="1"/>
    <n v="9"/>
    <x v="0"/>
    <s v="Dec"/>
    <n v="5"/>
    <n v="12"/>
    <n v="2021"/>
    <x v="258"/>
  </r>
  <r>
    <n v="2481"/>
    <x v="0"/>
    <s v="Molly Davis"/>
    <n v="4"/>
    <x v="3"/>
    <n v="0"/>
    <x v="1"/>
    <s v="Apr"/>
    <n v="19"/>
    <n v="4"/>
    <n v="2021"/>
    <x v="105"/>
  </r>
  <r>
    <n v="2482"/>
    <x v="2"/>
    <s v="Alexandra Campbell"/>
    <n v="8"/>
    <x v="0"/>
    <n v="0"/>
    <x v="1"/>
    <s v="Aug"/>
    <n v="29"/>
    <n v="8"/>
    <n v="2021"/>
    <x v="188"/>
  </r>
  <r>
    <n v="2483"/>
    <x v="1"/>
    <s v="Judy Tapia"/>
    <n v="1"/>
    <x v="2"/>
    <n v="3"/>
    <x v="1"/>
    <s v="Jan"/>
    <n v="2"/>
    <n v="1"/>
    <n v="2021"/>
    <x v="18"/>
  </r>
  <r>
    <n v="2484"/>
    <x v="1"/>
    <s v="Brandon Newman"/>
    <n v="12"/>
    <x v="1"/>
    <n v="10"/>
    <x v="0"/>
    <s v="Dec"/>
    <n v="30"/>
    <n v="12"/>
    <n v="2021"/>
    <x v="103"/>
  </r>
  <r>
    <n v="2485"/>
    <x v="1"/>
    <s v="Michael Lowe"/>
    <n v="5"/>
    <x v="3"/>
    <n v="10"/>
    <x v="0"/>
    <s v="May"/>
    <n v="3"/>
    <n v="5"/>
    <n v="2021"/>
    <x v="78"/>
  </r>
  <r>
    <n v="2486"/>
    <x v="2"/>
    <s v="Jennifer Adams"/>
    <n v="4"/>
    <x v="3"/>
    <n v="7"/>
    <x v="2"/>
    <s v="Apr"/>
    <n v="7"/>
    <n v="4"/>
    <n v="2021"/>
    <x v="8"/>
  </r>
  <r>
    <n v="2487"/>
    <x v="0"/>
    <s v="Mary Dixon"/>
    <n v="11"/>
    <x v="1"/>
    <n v="8"/>
    <x v="2"/>
    <s v="Nov"/>
    <n v="27"/>
    <n v="11"/>
    <n v="2021"/>
    <x v="65"/>
  </r>
  <r>
    <n v="2488"/>
    <x v="2"/>
    <s v="Megan Morse"/>
    <n v="5"/>
    <x v="3"/>
    <n v="4"/>
    <x v="1"/>
    <s v="May"/>
    <n v="15"/>
    <n v="5"/>
    <n v="2021"/>
    <x v="75"/>
  </r>
  <r>
    <n v="2489"/>
    <x v="2"/>
    <s v="David Montgomery"/>
    <n v="9"/>
    <x v="0"/>
    <n v="10"/>
    <x v="0"/>
    <s v="Sep"/>
    <n v="6"/>
    <n v="9"/>
    <n v="2021"/>
    <x v="355"/>
  </r>
  <r>
    <n v="2490"/>
    <x v="2"/>
    <s v="Chase Greene"/>
    <n v="2"/>
    <x v="2"/>
    <n v="9"/>
    <x v="0"/>
    <s v="Feb"/>
    <n v="24"/>
    <n v="2"/>
    <n v="2021"/>
    <x v="54"/>
  </r>
  <r>
    <n v="2491"/>
    <x v="1"/>
    <s v="Jamie Ramirez"/>
    <n v="7"/>
    <x v="0"/>
    <n v="10"/>
    <x v="0"/>
    <s v="Jul"/>
    <n v="9"/>
    <n v="7"/>
    <n v="2021"/>
    <x v="111"/>
  </r>
  <r>
    <n v="2492"/>
    <x v="1"/>
    <s v="Brian Oliver"/>
    <n v="4"/>
    <x v="3"/>
    <n v="9"/>
    <x v="0"/>
    <s v="Apr"/>
    <n v="5"/>
    <n v="4"/>
    <n v="2021"/>
    <x v="338"/>
  </r>
  <r>
    <n v="2493"/>
    <x v="1"/>
    <s v="Kathleen Rivera"/>
    <n v="8"/>
    <x v="0"/>
    <n v="8"/>
    <x v="2"/>
    <s v="Aug"/>
    <n v="6"/>
    <n v="8"/>
    <n v="2021"/>
    <x v="57"/>
  </r>
  <r>
    <n v="2494"/>
    <x v="2"/>
    <s v="Cassandra Luna"/>
    <n v="10"/>
    <x v="1"/>
    <n v="3"/>
    <x v="1"/>
    <s v="Oct"/>
    <n v="30"/>
    <n v="10"/>
    <n v="2021"/>
    <x v="340"/>
  </r>
  <r>
    <n v="2495"/>
    <x v="1"/>
    <s v="Lawrence Martin"/>
    <n v="3"/>
    <x v="2"/>
    <n v="0"/>
    <x v="1"/>
    <s v="Mar"/>
    <n v="3"/>
    <n v="3"/>
    <n v="2021"/>
    <x v="189"/>
  </r>
  <r>
    <n v="2496"/>
    <x v="0"/>
    <s v="Diana Smith"/>
    <n v="8"/>
    <x v="0"/>
    <n v="10"/>
    <x v="0"/>
    <s v="Aug"/>
    <n v="24"/>
    <n v="8"/>
    <n v="2021"/>
    <x v="96"/>
  </r>
  <r>
    <n v="2497"/>
    <x v="2"/>
    <s v="Pamela Reyes"/>
    <n v="12"/>
    <x v="1"/>
    <n v="8"/>
    <x v="2"/>
    <s v="Dec"/>
    <n v="5"/>
    <n v="12"/>
    <n v="2021"/>
    <x v="258"/>
  </r>
  <r>
    <n v="2498"/>
    <x v="1"/>
    <s v="Crystal Meza"/>
    <n v="4"/>
    <x v="3"/>
    <n v="8"/>
    <x v="2"/>
    <s v="Apr"/>
    <n v="27"/>
    <n v="4"/>
    <n v="2021"/>
    <x v="110"/>
  </r>
  <r>
    <n v="2499"/>
    <x v="1"/>
    <s v="Aaron Garrison"/>
    <n v="3"/>
    <x v="2"/>
    <n v="10"/>
    <x v="0"/>
    <s v="Mar"/>
    <n v="10"/>
    <n v="3"/>
    <n v="2021"/>
    <x v="316"/>
  </r>
  <r>
    <n v="2500"/>
    <x v="2"/>
    <s v="Danielle Thompson"/>
    <n v="7"/>
    <x v="0"/>
    <n v="10"/>
    <x v="0"/>
    <s v="Jul"/>
    <n v="26"/>
    <n v="7"/>
    <n v="2021"/>
    <x v="118"/>
  </r>
  <r>
    <n v="2501"/>
    <x v="2"/>
    <s v="Scott Jackson"/>
    <n v="9"/>
    <x v="0"/>
    <n v="6"/>
    <x v="1"/>
    <s v="Sep"/>
    <n v="26"/>
    <n v="9"/>
    <n v="2021"/>
    <x v="207"/>
  </r>
  <r>
    <n v="2502"/>
    <x v="2"/>
    <s v="Bailey Rose"/>
    <n v="5"/>
    <x v="3"/>
    <n v="8"/>
    <x v="2"/>
    <s v="May"/>
    <n v="15"/>
    <n v="5"/>
    <n v="2021"/>
    <x v="75"/>
  </r>
  <r>
    <n v="2503"/>
    <x v="1"/>
    <s v="Craig Gamble"/>
    <n v="6"/>
    <x v="3"/>
    <n v="10"/>
    <x v="0"/>
    <s v="Jun"/>
    <n v="20"/>
    <n v="6"/>
    <n v="2021"/>
    <x v="335"/>
  </r>
  <r>
    <n v="2504"/>
    <x v="2"/>
    <s v="Michael Lopez"/>
    <n v="12"/>
    <x v="1"/>
    <n v="4"/>
    <x v="1"/>
    <s v="Dec"/>
    <n v="10"/>
    <n v="12"/>
    <n v="2021"/>
    <x v="178"/>
  </r>
  <r>
    <n v="2505"/>
    <x v="1"/>
    <s v="Victoria Huynh"/>
    <n v="2"/>
    <x v="2"/>
    <n v="10"/>
    <x v="0"/>
    <s v="Feb"/>
    <n v="1"/>
    <n v="2"/>
    <n v="2021"/>
    <x v="227"/>
  </r>
  <r>
    <n v="2506"/>
    <x v="0"/>
    <s v="Cheryl Cummings"/>
    <n v="9"/>
    <x v="0"/>
    <n v="10"/>
    <x v="0"/>
    <s v="Sep"/>
    <n v="30"/>
    <n v="9"/>
    <n v="2021"/>
    <x v="325"/>
  </r>
  <r>
    <n v="2507"/>
    <x v="0"/>
    <s v="Jennifer Lloyd"/>
    <n v="10"/>
    <x v="1"/>
    <n v="8"/>
    <x v="2"/>
    <s v="Oct"/>
    <n v="3"/>
    <n v="10"/>
    <n v="2021"/>
    <x v="185"/>
  </r>
  <r>
    <n v="2508"/>
    <x v="1"/>
    <s v="Jacob Hebert"/>
    <n v="7"/>
    <x v="0"/>
    <n v="8"/>
    <x v="2"/>
    <s v="Jul"/>
    <n v="26"/>
    <n v="7"/>
    <n v="2021"/>
    <x v="118"/>
  </r>
  <r>
    <n v="2509"/>
    <x v="1"/>
    <s v="Laura Lee"/>
    <n v="1"/>
    <x v="2"/>
    <n v="6"/>
    <x v="1"/>
    <s v="Jan"/>
    <n v="24"/>
    <n v="1"/>
    <n v="2021"/>
    <x v="58"/>
  </r>
  <r>
    <n v="2510"/>
    <x v="1"/>
    <s v="Jose Green"/>
    <n v="4"/>
    <x v="3"/>
    <n v="10"/>
    <x v="0"/>
    <s v="Apr"/>
    <n v="23"/>
    <n v="4"/>
    <n v="2021"/>
    <x v="228"/>
  </r>
  <r>
    <n v="2511"/>
    <x v="1"/>
    <s v="Jason Ferguson"/>
    <n v="8"/>
    <x v="0"/>
    <n v="1"/>
    <x v="1"/>
    <s v="Aug"/>
    <n v="13"/>
    <n v="8"/>
    <n v="2021"/>
    <x v="36"/>
  </r>
  <r>
    <n v="2512"/>
    <x v="0"/>
    <s v="Angela Price"/>
    <n v="8"/>
    <x v="0"/>
    <n v="8"/>
    <x v="2"/>
    <s v="Aug"/>
    <n v="4"/>
    <n v="8"/>
    <n v="2021"/>
    <x v="115"/>
  </r>
  <r>
    <n v="2513"/>
    <x v="0"/>
    <s v="Jacqueline Parker"/>
    <n v="6"/>
    <x v="3"/>
    <n v="10"/>
    <x v="0"/>
    <s v="Jun"/>
    <n v="24"/>
    <n v="6"/>
    <n v="2021"/>
    <x v="72"/>
  </r>
  <r>
    <n v="2514"/>
    <x v="1"/>
    <s v="Janet Martin"/>
    <n v="9"/>
    <x v="0"/>
    <n v="4"/>
    <x v="1"/>
    <s v="Sep"/>
    <n v="16"/>
    <n v="9"/>
    <n v="2021"/>
    <x v="298"/>
  </r>
  <r>
    <n v="2515"/>
    <x v="0"/>
    <s v="Sharon Hooper"/>
    <n v="10"/>
    <x v="1"/>
    <n v="0"/>
    <x v="1"/>
    <s v="Oct"/>
    <n v="18"/>
    <n v="10"/>
    <n v="2021"/>
    <x v="116"/>
  </r>
  <r>
    <n v="2516"/>
    <x v="2"/>
    <s v="Cheyenne Raymond"/>
    <n v="5"/>
    <x v="3"/>
    <n v="10"/>
    <x v="0"/>
    <s v="May"/>
    <n v="29"/>
    <n v="5"/>
    <n v="2021"/>
    <x v="233"/>
  </r>
  <r>
    <n v="2517"/>
    <x v="0"/>
    <s v="Kelsey Harrell"/>
    <n v="10"/>
    <x v="1"/>
    <n v="7"/>
    <x v="2"/>
    <s v="Oct"/>
    <n v="1"/>
    <n v="10"/>
    <n v="2021"/>
    <x v="3"/>
  </r>
  <r>
    <n v="2518"/>
    <x v="2"/>
    <s v="Matthew Shaw"/>
    <n v="7"/>
    <x v="0"/>
    <n v="10"/>
    <x v="0"/>
    <s v="Jul"/>
    <n v="12"/>
    <n v="7"/>
    <n v="2021"/>
    <x v="191"/>
  </r>
  <r>
    <n v="2519"/>
    <x v="2"/>
    <s v="Derek Ellis"/>
    <n v="8"/>
    <x v="0"/>
    <n v="10"/>
    <x v="0"/>
    <s v="Aug"/>
    <n v="1"/>
    <n v="8"/>
    <n v="2021"/>
    <x v="193"/>
  </r>
  <r>
    <n v="2520"/>
    <x v="1"/>
    <s v="Tiffany Flynn"/>
    <n v="12"/>
    <x v="1"/>
    <n v="7"/>
    <x v="2"/>
    <s v="Dec"/>
    <n v="28"/>
    <n v="12"/>
    <n v="2021"/>
    <x v="330"/>
  </r>
  <r>
    <n v="2521"/>
    <x v="0"/>
    <s v="Jeremy Flowers"/>
    <n v="12"/>
    <x v="1"/>
    <n v="9"/>
    <x v="0"/>
    <s v="Dec"/>
    <n v="22"/>
    <n v="12"/>
    <n v="2021"/>
    <x v="231"/>
  </r>
  <r>
    <n v="2522"/>
    <x v="1"/>
    <s v="Deanna Gomez"/>
    <n v="11"/>
    <x v="1"/>
    <n v="8"/>
    <x v="2"/>
    <s v="Nov"/>
    <n v="12"/>
    <n v="11"/>
    <n v="2021"/>
    <x v="159"/>
  </r>
  <r>
    <n v="2523"/>
    <x v="0"/>
    <s v="Amy Harris"/>
    <n v="6"/>
    <x v="3"/>
    <n v="3"/>
    <x v="1"/>
    <s v="Jun"/>
    <n v="20"/>
    <n v="6"/>
    <n v="2021"/>
    <x v="335"/>
  </r>
  <r>
    <n v="2524"/>
    <x v="2"/>
    <s v="Aaron Jones"/>
    <n v="3"/>
    <x v="2"/>
    <n v="10"/>
    <x v="0"/>
    <s v="Mar"/>
    <n v="27"/>
    <n v="3"/>
    <n v="2021"/>
    <x v="29"/>
  </r>
  <r>
    <n v="2525"/>
    <x v="2"/>
    <s v="Austin Holland"/>
    <n v="12"/>
    <x v="1"/>
    <n v="9"/>
    <x v="0"/>
    <s v="Dec"/>
    <n v="26"/>
    <n v="12"/>
    <n v="2021"/>
    <x v="149"/>
  </r>
  <r>
    <n v="2526"/>
    <x v="2"/>
    <s v="Kristine Miller"/>
    <n v="3"/>
    <x v="2"/>
    <n v="9"/>
    <x v="0"/>
    <s v="Mar"/>
    <n v="8"/>
    <n v="3"/>
    <n v="2021"/>
    <x v="301"/>
  </r>
  <r>
    <n v="2527"/>
    <x v="1"/>
    <s v="Peggy Freeman"/>
    <n v="1"/>
    <x v="2"/>
    <n v="9"/>
    <x v="0"/>
    <s v="Jan"/>
    <n v="26"/>
    <n v="1"/>
    <n v="2021"/>
    <x v="162"/>
  </r>
  <r>
    <n v="2528"/>
    <x v="2"/>
    <s v="Anthony Yoder"/>
    <n v="6"/>
    <x v="3"/>
    <n v="10"/>
    <x v="0"/>
    <s v="Jun"/>
    <n v="21"/>
    <n v="6"/>
    <n v="2021"/>
    <x v="257"/>
  </r>
  <r>
    <n v="2529"/>
    <x v="0"/>
    <s v="Jennifer Tyler"/>
    <n v="12"/>
    <x v="1"/>
    <n v="0"/>
    <x v="1"/>
    <s v="Dec"/>
    <n v="13"/>
    <n v="12"/>
    <n v="2021"/>
    <x v="21"/>
  </r>
  <r>
    <n v="2530"/>
    <x v="0"/>
    <s v="Patricia Neal"/>
    <n v="9"/>
    <x v="0"/>
    <n v="8"/>
    <x v="2"/>
    <s v="Sep"/>
    <n v="5"/>
    <n v="9"/>
    <n v="2021"/>
    <x v="336"/>
  </r>
  <r>
    <n v="2531"/>
    <x v="0"/>
    <s v="Erika Mendez"/>
    <n v="8"/>
    <x v="0"/>
    <n v="1"/>
    <x v="1"/>
    <s v="Aug"/>
    <n v="14"/>
    <n v="8"/>
    <n v="2021"/>
    <x v="142"/>
  </r>
  <r>
    <n v="2532"/>
    <x v="2"/>
    <s v="Jeremy Collins"/>
    <n v="3"/>
    <x v="2"/>
    <n v="10"/>
    <x v="0"/>
    <s v="Mar"/>
    <n v="24"/>
    <n v="3"/>
    <n v="2021"/>
    <x v="28"/>
  </r>
  <r>
    <n v="2533"/>
    <x v="1"/>
    <s v="Barbara Kim"/>
    <n v="7"/>
    <x v="0"/>
    <n v="10"/>
    <x v="0"/>
    <s v="Jul"/>
    <n v="14"/>
    <n v="7"/>
    <n v="2021"/>
    <x v="313"/>
  </r>
  <r>
    <n v="2534"/>
    <x v="1"/>
    <s v="Tracy Carr"/>
    <n v="6"/>
    <x v="3"/>
    <n v="8"/>
    <x v="2"/>
    <s v="Jun"/>
    <n v="27"/>
    <n v="6"/>
    <n v="2021"/>
    <x v="147"/>
  </r>
  <r>
    <n v="2535"/>
    <x v="0"/>
    <s v="Rhonda Stone"/>
    <n v="8"/>
    <x v="0"/>
    <n v="2"/>
    <x v="1"/>
    <s v="Aug"/>
    <n v="24"/>
    <n v="8"/>
    <n v="2021"/>
    <x v="96"/>
  </r>
  <r>
    <n v="2536"/>
    <x v="2"/>
    <s v="Francis Strickland"/>
    <n v="2"/>
    <x v="2"/>
    <n v="10"/>
    <x v="0"/>
    <s v="Feb"/>
    <n v="12"/>
    <n v="2"/>
    <n v="2021"/>
    <x v="302"/>
  </r>
  <r>
    <n v="2537"/>
    <x v="0"/>
    <s v="Alex Wilcox MD"/>
    <n v="8"/>
    <x v="0"/>
    <n v="0"/>
    <x v="1"/>
    <s v="Aug"/>
    <n v="7"/>
    <n v="8"/>
    <n v="2021"/>
    <x v="217"/>
  </r>
  <r>
    <n v="2538"/>
    <x v="1"/>
    <s v="Rebecca Rogers"/>
    <n v="5"/>
    <x v="3"/>
    <n v="2"/>
    <x v="1"/>
    <s v="May"/>
    <n v="5"/>
    <n v="5"/>
    <n v="2021"/>
    <x v="238"/>
  </r>
  <r>
    <n v="2539"/>
    <x v="0"/>
    <s v="Cesar Reynolds"/>
    <n v="9"/>
    <x v="0"/>
    <n v="9"/>
    <x v="0"/>
    <s v="Sep"/>
    <n v="17"/>
    <n v="9"/>
    <n v="2021"/>
    <x v="359"/>
  </r>
  <r>
    <n v="2540"/>
    <x v="2"/>
    <s v="Linda Wong"/>
    <n v="9"/>
    <x v="0"/>
    <n v="3"/>
    <x v="1"/>
    <s v="Sep"/>
    <n v="20"/>
    <n v="9"/>
    <n v="2021"/>
    <x v="337"/>
  </r>
  <r>
    <n v="2541"/>
    <x v="2"/>
    <s v="Randy Reed"/>
    <n v="12"/>
    <x v="1"/>
    <n v="4"/>
    <x v="1"/>
    <s v="Dec"/>
    <n v="5"/>
    <n v="12"/>
    <n v="2021"/>
    <x v="258"/>
  </r>
  <r>
    <n v="2542"/>
    <x v="2"/>
    <s v="Jamie Brown"/>
    <n v="2"/>
    <x v="2"/>
    <n v="10"/>
    <x v="0"/>
    <s v="Feb"/>
    <n v="13"/>
    <n v="2"/>
    <n v="2021"/>
    <x v="56"/>
  </r>
  <r>
    <n v="2543"/>
    <x v="0"/>
    <s v="Jason Garcia"/>
    <n v="8"/>
    <x v="0"/>
    <n v="0"/>
    <x v="1"/>
    <s v="Aug"/>
    <n v="27"/>
    <n v="8"/>
    <n v="2021"/>
    <x v="136"/>
  </r>
  <r>
    <n v="2544"/>
    <x v="2"/>
    <s v="Mark Garner"/>
    <n v="1"/>
    <x v="2"/>
    <n v="6"/>
    <x v="1"/>
    <s v="Jan"/>
    <n v="19"/>
    <n v="1"/>
    <n v="2021"/>
    <x v="197"/>
  </r>
  <r>
    <n v="2545"/>
    <x v="1"/>
    <s v="Miss Heidi Nelson"/>
    <n v="9"/>
    <x v="0"/>
    <n v="7"/>
    <x v="2"/>
    <s v="Sep"/>
    <n v="22"/>
    <n v="9"/>
    <n v="2021"/>
    <x v="92"/>
  </r>
  <r>
    <n v="2546"/>
    <x v="0"/>
    <s v="Denise Douglas"/>
    <n v="7"/>
    <x v="0"/>
    <n v="3"/>
    <x v="1"/>
    <s v="Jul"/>
    <n v="13"/>
    <n v="7"/>
    <n v="2021"/>
    <x v="66"/>
  </r>
  <r>
    <n v="2547"/>
    <x v="2"/>
    <s v="Heather Baker"/>
    <n v="11"/>
    <x v="1"/>
    <n v="1"/>
    <x v="1"/>
    <s v="Nov"/>
    <n v="26"/>
    <n v="11"/>
    <n v="2021"/>
    <x v="333"/>
  </r>
  <r>
    <n v="2548"/>
    <x v="1"/>
    <s v="Cory Fuentes"/>
    <n v="9"/>
    <x v="0"/>
    <n v="10"/>
    <x v="0"/>
    <s v="Sep"/>
    <n v="28"/>
    <n v="9"/>
    <n v="2021"/>
    <x v="74"/>
  </r>
  <r>
    <n v="2549"/>
    <x v="2"/>
    <s v="Mr. Elijah Harmon"/>
    <n v="10"/>
    <x v="1"/>
    <n v="5"/>
    <x v="1"/>
    <s v="Oct"/>
    <n v="24"/>
    <n v="10"/>
    <n v="2021"/>
    <x v="109"/>
  </r>
  <r>
    <n v="2550"/>
    <x v="1"/>
    <s v="Renee Moore"/>
    <n v="8"/>
    <x v="0"/>
    <n v="9"/>
    <x v="0"/>
    <s v="Aug"/>
    <n v="10"/>
    <n v="8"/>
    <n v="2021"/>
    <x v="226"/>
  </r>
  <r>
    <n v="2551"/>
    <x v="0"/>
    <s v="Karen Wright DDS"/>
    <n v="5"/>
    <x v="3"/>
    <n v="0"/>
    <x v="1"/>
    <s v="May"/>
    <n v="2"/>
    <n v="5"/>
    <n v="2021"/>
    <x v="296"/>
  </r>
  <r>
    <n v="2552"/>
    <x v="1"/>
    <s v="Michael Collins"/>
    <n v="1"/>
    <x v="2"/>
    <n v="9"/>
    <x v="0"/>
    <s v="Jan"/>
    <n v="16"/>
    <n v="1"/>
    <n v="2021"/>
    <x v="70"/>
  </r>
  <r>
    <n v="2553"/>
    <x v="1"/>
    <s v="Linda Jackson"/>
    <n v="9"/>
    <x v="0"/>
    <n v="0"/>
    <x v="1"/>
    <s v="Sep"/>
    <n v="9"/>
    <n v="9"/>
    <n v="2021"/>
    <x v="322"/>
  </r>
  <r>
    <n v="2554"/>
    <x v="2"/>
    <s v="Robin Ho"/>
    <n v="10"/>
    <x v="1"/>
    <n v="9"/>
    <x v="0"/>
    <s v="Oct"/>
    <n v="26"/>
    <n v="10"/>
    <n v="2021"/>
    <x v="323"/>
  </r>
  <r>
    <n v="2555"/>
    <x v="2"/>
    <s v="Bradley Peterson"/>
    <n v="11"/>
    <x v="1"/>
    <n v="8"/>
    <x v="2"/>
    <s v="Nov"/>
    <n v="16"/>
    <n v="11"/>
    <n v="2021"/>
    <x v="17"/>
  </r>
  <r>
    <n v="2556"/>
    <x v="1"/>
    <s v="Thomas Peters"/>
    <n v="2"/>
    <x v="2"/>
    <n v="4"/>
    <x v="1"/>
    <s v="Feb"/>
    <n v="8"/>
    <n v="2"/>
    <n v="2021"/>
    <x v="285"/>
  </r>
  <r>
    <n v="2557"/>
    <x v="2"/>
    <s v="Jeffrey George"/>
    <n v="3"/>
    <x v="2"/>
    <n v="10"/>
    <x v="0"/>
    <s v="Mar"/>
    <n v="5"/>
    <n v="3"/>
    <n v="2021"/>
    <x v="141"/>
  </r>
  <r>
    <n v="2558"/>
    <x v="2"/>
    <s v="Tammy Moore"/>
    <n v="10"/>
    <x v="1"/>
    <n v="4"/>
    <x v="1"/>
    <s v="Oct"/>
    <n v="25"/>
    <n v="10"/>
    <n v="2021"/>
    <x v="251"/>
  </r>
  <r>
    <n v="2559"/>
    <x v="1"/>
    <s v="Charles Mccoy"/>
    <n v="2"/>
    <x v="2"/>
    <n v="8"/>
    <x v="2"/>
    <s v="Feb"/>
    <n v="27"/>
    <n v="2"/>
    <n v="2021"/>
    <x v="154"/>
  </r>
  <r>
    <n v="2560"/>
    <x v="1"/>
    <s v="Laura Barnes DDS"/>
    <n v="8"/>
    <x v="0"/>
    <n v="10"/>
    <x v="0"/>
    <s v="Aug"/>
    <n v="25"/>
    <n v="8"/>
    <n v="2021"/>
    <x v="45"/>
  </r>
  <r>
    <n v="2561"/>
    <x v="0"/>
    <s v="Kimberly Castillo"/>
    <n v="2"/>
    <x v="2"/>
    <n v="5"/>
    <x v="1"/>
    <s v="Feb"/>
    <n v="28"/>
    <n v="2"/>
    <n v="2021"/>
    <x v="245"/>
  </r>
  <r>
    <n v="2562"/>
    <x v="1"/>
    <s v="Phillip Phillips"/>
    <n v="8"/>
    <x v="0"/>
    <n v="0"/>
    <x v="1"/>
    <s v="Aug"/>
    <n v="13"/>
    <n v="8"/>
    <n v="2021"/>
    <x v="36"/>
  </r>
  <r>
    <n v="2563"/>
    <x v="0"/>
    <s v="Cameron May"/>
    <n v="5"/>
    <x v="3"/>
    <n v="8"/>
    <x v="2"/>
    <s v="May"/>
    <n v="8"/>
    <n v="5"/>
    <n v="2021"/>
    <x v="86"/>
  </r>
  <r>
    <n v="2564"/>
    <x v="2"/>
    <s v="Diana Smith"/>
    <n v="2"/>
    <x v="2"/>
    <n v="5"/>
    <x v="1"/>
    <s v="Feb"/>
    <n v="5"/>
    <n v="2"/>
    <n v="2021"/>
    <x v="230"/>
  </r>
  <r>
    <n v="2565"/>
    <x v="1"/>
    <s v="Daisy Costa"/>
    <n v="1"/>
    <x v="2"/>
    <n v="10"/>
    <x v="0"/>
    <s v="Jan"/>
    <n v="12"/>
    <n v="1"/>
    <n v="2021"/>
    <x v="349"/>
  </r>
  <r>
    <n v="2566"/>
    <x v="1"/>
    <s v="Courtney Carson"/>
    <n v="10"/>
    <x v="1"/>
    <n v="9"/>
    <x v="0"/>
    <s v="Oct"/>
    <n v="17"/>
    <n v="10"/>
    <n v="2021"/>
    <x v="351"/>
  </r>
  <r>
    <n v="2567"/>
    <x v="2"/>
    <s v="Cassandra Thompson"/>
    <n v="12"/>
    <x v="1"/>
    <n v="3"/>
    <x v="1"/>
    <s v="Dec"/>
    <n v="10"/>
    <n v="12"/>
    <n v="2021"/>
    <x v="178"/>
  </r>
  <r>
    <n v="2568"/>
    <x v="2"/>
    <s v="Kimberly Yang"/>
    <n v="3"/>
    <x v="2"/>
    <n v="8"/>
    <x v="2"/>
    <s v="Mar"/>
    <n v="10"/>
    <n v="3"/>
    <n v="2021"/>
    <x v="316"/>
  </r>
  <r>
    <n v="2569"/>
    <x v="0"/>
    <s v="Julie Thompson"/>
    <n v="3"/>
    <x v="2"/>
    <n v="10"/>
    <x v="0"/>
    <s v="Mar"/>
    <n v="4"/>
    <n v="3"/>
    <n v="2021"/>
    <x v="241"/>
  </r>
  <r>
    <n v="2570"/>
    <x v="0"/>
    <s v="Vincent Quinn"/>
    <n v="12"/>
    <x v="1"/>
    <n v="4"/>
    <x v="1"/>
    <s v="Dec"/>
    <n v="12"/>
    <n v="12"/>
    <n v="2021"/>
    <x v="64"/>
  </r>
  <r>
    <n v="2571"/>
    <x v="2"/>
    <s v="Travis Church"/>
    <n v="11"/>
    <x v="1"/>
    <n v="10"/>
    <x v="0"/>
    <s v="Nov"/>
    <n v="13"/>
    <n v="11"/>
    <n v="2021"/>
    <x v="253"/>
  </r>
  <r>
    <n v="2572"/>
    <x v="2"/>
    <s v="Heidi Robertson"/>
    <n v="12"/>
    <x v="1"/>
    <n v="5"/>
    <x v="1"/>
    <s v="Dec"/>
    <n v="25"/>
    <n v="12"/>
    <n v="2021"/>
    <x v="2"/>
  </r>
  <r>
    <n v="2573"/>
    <x v="1"/>
    <s v="Heidi Gonzalez"/>
    <n v="3"/>
    <x v="2"/>
    <n v="8"/>
    <x v="2"/>
    <s v="Mar"/>
    <n v="1"/>
    <n v="3"/>
    <n v="2021"/>
    <x v="4"/>
  </r>
  <r>
    <n v="2574"/>
    <x v="0"/>
    <s v="Jeffrey Herman"/>
    <n v="11"/>
    <x v="1"/>
    <n v="5"/>
    <x v="1"/>
    <s v="Nov"/>
    <n v="16"/>
    <n v="11"/>
    <n v="2021"/>
    <x v="17"/>
  </r>
  <r>
    <n v="2575"/>
    <x v="1"/>
    <s v="Carl Nelson"/>
    <n v="2"/>
    <x v="2"/>
    <n v="10"/>
    <x v="0"/>
    <s v="Feb"/>
    <n v="12"/>
    <n v="2"/>
    <n v="2021"/>
    <x v="302"/>
  </r>
  <r>
    <n v="2576"/>
    <x v="2"/>
    <s v="Melissa Parker"/>
    <n v="12"/>
    <x v="1"/>
    <n v="10"/>
    <x v="0"/>
    <s v="Dec"/>
    <n v="1"/>
    <n v="12"/>
    <n v="2021"/>
    <x v="306"/>
  </r>
  <r>
    <n v="2577"/>
    <x v="0"/>
    <s v="Daniel Hogan"/>
    <n v="10"/>
    <x v="1"/>
    <n v="10"/>
    <x v="0"/>
    <s v="Oct"/>
    <n v="5"/>
    <n v="10"/>
    <n v="2021"/>
    <x v="360"/>
  </r>
  <r>
    <n v="2578"/>
    <x v="1"/>
    <s v="Victoria Rodgers"/>
    <n v="8"/>
    <x v="0"/>
    <n v="5"/>
    <x v="1"/>
    <s v="Aug"/>
    <n v="10"/>
    <n v="8"/>
    <n v="2021"/>
    <x v="226"/>
  </r>
  <r>
    <n v="2579"/>
    <x v="0"/>
    <s v="Phillip Daniels"/>
    <n v="11"/>
    <x v="1"/>
    <n v="0"/>
    <x v="1"/>
    <s v="Nov"/>
    <n v="18"/>
    <n v="11"/>
    <n v="2021"/>
    <x v="87"/>
  </r>
  <r>
    <n v="2580"/>
    <x v="2"/>
    <s v="Julie Young"/>
    <n v="7"/>
    <x v="0"/>
    <n v="5"/>
    <x v="1"/>
    <s v="Jul"/>
    <n v="20"/>
    <n v="7"/>
    <n v="2021"/>
    <x v="263"/>
  </r>
  <r>
    <n v="2581"/>
    <x v="2"/>
    <s v="Corey Wiley"/>
    <n v="12"/>
    <x v="1"/>
    <n v="0"/>
    <x v="1"/>
    <s v="Dec"/>
    <n v="18"/>
    <n v="12"/>
    <n v="2021"/>
    <x v="347"/>
  </r>
  <r>
    <n v="2582"/>
    <x v="2"/>
    <s v="Sean Burgess"/>
    <n v="1"/>
    <x v="2"/>
    <n v="8"/>
    <x v="2"/>
    <s v="Jan"/>
    <n v="19"/>
    <n v="1"/>
    <n v="2021"/>
    <x v="197"/>
  </r>
  <r>
    <n v="2583"/>
    <x v="2"/>
    <s v="Christina Thompson"/>
    <n v="6"/>
    <x v="3"/>
    <n v="10"/>
    <x v="0"/>
    <s v="Jun"/>
    <n v="2"/>
    <n v="6"/>
    <n v="2021"/>
    <x v="295"/>
  </r>
  <r>
    <n v="2584"/>
    <x v="1"/>
    <s v="Mary Coleman"/>
    <n v="12"/>
    <x v="1"/>
    <n v="8"/>
    <x v="2"/>
    <s v="Dec"/>
    <n v="18"/>
    <n v="12"/>
    <n v="2021"/>
    <x v="347"/>
  </r>
  <r>
    <n v="2585"/>
    <x v="1"/>
    <s v="Phyllis Gibbs"/>
    <n v="1"/>
    <x v="2"/>
    <n v="10"/>
    <x v="0"/>
    <s v="Jan"/>
    <n v="27"/>
    <n v="1"/>
    <n v="2021"/>
    <x v="190"/>
  </r>
  <r>
    <n v="2586"/>
    <x v="0"/>
    <s v="Bethany Murphy"/>
    <n v="12"/>
    <x v="1"/>
    <n v="7"/>
    <x v="2"/>
    <s v="Dec"/>
    <n v="6"/>
    <n v="12"/>
    <n v="2021"/>
    <x v="236"/>
  </r>
  <r>
    <n v="2587"/>
    <x v="2"/>
    <s v="Stephanie Ellis"/>
    <n v="1"/>
    <x v="2"/>
    <n v="10"/>
    <x v="0"/>
    <s v="Jan"/>
    <n v="1"/>
    <n v="1"/>
    <n v="2021"/>
    <x v="71"/>
  </r>
  <r>
    <n v="2588"/>
    <x v="2"/>
    <s v="Timothy Brooks"/>
    <n v="4"/>
    <x v="3"/>
    <n v="10"/>
    <x v="0"/>
    <s v="Apr"/>
    <n v="8"/>
    <n v="4"/>
    <n v="2021"/>
    <x v="361"/>
  </r>
  <r>
    <n v="2589"/>
    <x v="1"/>
    <s v="Andrea Turner"/>
    <n v="5"/>
    <x v="3"/>
    <n v="0"/>
    <x v="1"/>
    <s v="May"/>
    <n v="23"/>
    <n v="5"/>
    <n v="2021"/>
    <x v="67"/>
  </r>
  <r>
    <n v="2590"/>
    <x v="1"/>
    <s v="Michelle Chapman"/>
    <n v="7"/>
    <x v="0"/>
    <n v="0"/>
    <x v="1"/>
    <s v="Jul"/>
    <n v="7"/>
    <n v="7"/>
    <n v="2021"/>
    <x v="339"/>
  </r>
  <r>
    <n v="2591"/>
    <x v="1"/>
    <s v="Chelsea Garcia"/>
    <n v="7"/>
    <x v="0"/>
    <n v="0"/>
    <x v="1"/>
    <s v="Jul"/>
    <n v="18"/>
    <n v="7"/>
    <n v="2021"/>
    <x v="120"/>
  </r>
  <r>
    <n v="2592"/>
    <x v="0"/>
    <s v="Joseph Cook"/>
    <n v="11"/>
    <x v="1"/>
    <n v="10"/>
    <x v="0"/>
    <s v="Nov"/>
    <n v="13"/>
    <n v="11"/>
    <n v="2021"/>
    <x v="253"/>
  </r>
  <r>
    <n v="2593"/>
    <x v="1"/>
    <s v="Heather Douglas"/>
    <n v="2"/>
    <x v="2"/>
    <n v="5"/>
    <x v="1"/>
    <s v="Feb"/>
    <n v="16"/>
    <n v="2"/>
    <n v="2021"/>
    <x v="224"/>
  </r>
  <r>
    <n v="2594"/>
    <x v="0"/>
    <s v="Phyllis Oliver"/>
    <n v="1"/>
    <x v="2"/>
    <n v="10"/>
    <x v="0"/>
    <s v="Jan"/>
    <n v="19"/>
    <n v="1"/>
    <n v="2021"/>
    <x v="197"/>
  </r>
  <r>
    <n v="2595"/>
    <x v="1"/>
    <s v="Collin Phillips"/>
    <n v="6"/>
    <x v="3"/>
    <n v="10"/>
    <x v="0"/>
    <s v="Jun"/>
    <n v="26"/>
    <n v="6"/>
    <n v="2021"/>
    <x v="273"/>
  </r>
  <r>
    <n v="2596"/>
    <x v="1"/>
    <s v="Jeffrey Salinas"/>
    <n v="4"/>
    <x v="3"/>
    <n v="3"/>
    <x v="1"/>
    <s v="Apr"/>
    <n v="10"/>
    <n v="4"/>
    <n v="2021"/>
    <x v="41"/>
  </r>
  <r>
    <n v="2597"/>
    <x v="2"/>
    <s v="Raymond Miller"/>
    <n v="8"/>
    <x v="0"/>
    <n v="2"/>
    <x v="1"/>
    <s v="Aug"/>
    <n v="2"/>
    <n v="8"/>
    <n v="2021"/>
    <x v="148"/>
  </r>
  <r>
    <n v="2598"/>
    <x v="0"/>
    <s v="John Lewis"/>
    <n v="2"/>
    <x v="2"/>
    <n v="10"/>
    <x v="0"/>
    <s v="Feb"/>
    <n v="2"/>
    <n v="2"/>
    <n v="2021"/>
    <x v="303"/>
  </r>
  <r>
    <n v="2599"/>
    <x v="0"/>
    <s v="Courtney Johnson"/>
    <n v="10"/>
    <x v="1"/>
    <n v="7"/>
    <x v="2"/>
    <s v="Oct"/>
    <n v="27"/>
    <n v="10"/>
    <n v="2021"/>
    <x v="55"/>
  </r>
  <r>
    <n v="2600"/>
    <x v="2"/>
    <s v="Martha Hawkins"/>
    <n v="6"/>
    <x v="3"/>
    <n v="10"/>
    <x v="0"/>
    <s v="Jun"/>
    <n v="25"/>
    <n v="6"/>
    <n v="2021"/>
    <x v="243"/>
  </r>
  <r>
    <n v="2601"/>
    <x v="0"/>
    <s v="Edwin Figueroa"/>
    <n v="2"/>
    <x v="2"/>
    <n v="7"/>
    <x v="2"/>
    <s v="Feb"/>
    <n v="1"/>
    <n v="2"/>
    <n v="2021"/>
    <x v="227"/>
  </r>
  <r>
    <n v="2602"/>
    <x v="1"/>
    <s v="Jennifer Burke"/>
    <n v="12"/>
    <x v="1"/>
    <n v="10"/>
    <x v="0"/>
    <s v="Dec"/>
    <n v="18"/>
    <n v="12"/>
    <n v="2021"/>
    <x v="347"/>
  </r>
  <r>
    <n v="2603"/>
    <x v="1"/>
    <s v="Gabriel Gomez"/>
    <n v="9"/>
    <x v="0"/>
    <n v="10"/>
    <x v="0"/>
    <s v="Sep"/>
    <n v="24"/>
    <n v="9"/>
    <n v="2021"/>
    <x v="62"/>
  </r>
  <r>
    <n v="2604"/>
    <x v="2"/>
    <s v="Kelly Morrison"/>
    <n v="10"/>
    <x v="1"/>
    <n v="9"/>
    <x v="0"/>
    <s v="Oct"/>
    <n v="6"/>
    <n v="10"/>
    <n v="2021"/>
    <x v="206"/>
  </r>
  <r>
    <n v="2605"/>
    <x v="2"/>
    <s v="Hannah Lopez"/>
    <n v="7"/>
    <x v="0"/>
    <n v="10"/>
    <x v="0"/>
    <s v="Jul"/>
    <n v="24"/>
    <n v="7"/>
    <n v="2021"/>
    <x v="130"/>
  </r>
  <r>
    <n v="2606"/>
    <x v="0"/>
    <s v="Melissa Henry"/>
    <n v="1"/>
    <x v="2"/>
    <n v="9"/>
    <x v="0"/>
    <s v="Jan"/>
    <n v="29"/>
    <n v="1"/>
    <n v="2021"/>
    <x v="15"/>
  </r>
  <r>
    <n v="2607"/>
    <x v="2"/>
    <s v="Nicholas Wagner"/>
    <n v="7"/>
    <x v="0"/>
    <n v="10"/>
    <x v="0"/>
    <s v="Jul"/>
    <n v="9"/>
    <n v="7"/>
    <n v="2021"/>
    <x v="111"/>
  </r>
  <r>
    <n v="2608"/>
    <x v="0"/>
    <s v="Larry Kirk"/>
    <n v="4"/>
    <x v="3"/>
    <n v="7"/>
    <x v="2"/>
    <s v="Apr"/>
    <n v="1"/>
    <n v="4"/>
    <n v="2021"/>
    <x v="126"/>
  </r>
  <r>
    <n v="2609"/>
    <x v="1"/>
    <s v="Robert Beasley"/>
    <n v="6"/>
    <x v="3"/>
    <n v="10"/>
    <x v="0"/>
    <s v="Jun"/>
    <n v="12"/>
    <n v="6"/>
    <n v="2021"/>
    <x v="181"/>
  </r>
  <r>
    <n v="2610"/>
    <x v="0"/>
    <s v="Jessica White"/>
    <n v="12"/>
    <x v="1"/>
    <n v="10"/>
    <x v="0"/>
    <s v="Dec"/>
    <n v="24"/>
    <n v="12"/>
    <n v="2021"/>
    <x v="76"/>
  </r>
  <r>
    <n v="2611"/>
    <x v="1"/>
    <s v="Jessica Davis"/>
    <n v="6"/>
    <x v="3"/>
    <n v="0"/>
    <x v="1"/>
    <s v="Jun"/>
    <n v="12"/>
    <n v="6"/>
    <n v="2021"/>
    <x v="181"/>
  </r>
  <r>
    <n v="2612"/>
    <x v="0"/>
    <s v="Krystal Kelley"/>
    <n v="10"/>
    <x v="1"/>
    <n v="8"/>
    <x v="2"/>
    <s v="Oct"/>
    <n v="29"/>
    <n v="10"/>
    <n v="2021"/>
    <x v="131"/>
  </r>
  <r>
    <n v="2613"/>
    <x v="2"/>
    <s v="Lauren Richards"/>
    <n v="8"/>
    <x v="0"/>
    <n v="6"/>
    <x v="1"/>
    <s v="Aug"/>
    <n v="26"/>
    <n v="8"/>
    <n v="2021"/>
    <x v="132"/>
  </r>
  <r>
    <n v="2614"/>
    <x v="2"/>
    <s v="Jessica Wilson"/>
    <n v="12"/>
    <x v="1"/>
    <n v="6"/>
    <x v="1"/>
    <s v="Dec"/>
    <n v="24"/>
    <n v="12"/>
    <n v="2021"/>
    <x v="76"/>
  </r>
  <r>
    <n v="2615"/>
    <x v="0"/>
    <s v="Julie Lambert"/>
    <n v="5"/>
    <x v="3"/>
    <n v="5"/>
    <x v="1"/>
    <s v="May"/>
    <n v="17"/>
    <n v="5"/>
    <n v="2021"/>
    <x v="282"/>
  </r>
  <r>
    <n v="2616"/>
    <x v="0"/>
    <s v="Vincent Roth"/>
    <n v="10"/>
    <x v="1"/>
    <n v="9"/>
    <x v="0"/>
    <s v="Oct"/>
    <n v="19"/>
    <n v="10"/>
    <n v="2021"/>
    <x v="345"/>
  </r>
  <r>
    <n v="2617"/>
    <x v="0"/>
    <s v="Yolanda Hill"/>
    <n v="3"/>
    <x v="2"/>
    <n v="10"/>
    <x v="0"/>
    <s v="Mar"/>
    <n v="21"/>
    <n v="3"/>
    <n v="2021"/>
    <x v="113"/>
  </r>
  <r>
    <n v="2618"/>
    <x v="1"/>
    <s v="Julie Williams"/>
    <n v="1"/>
    <x v="2"/>
    <n v="0"/>
    <x v="1"/>
    <s v="Jan"/>
    <n v="5"/>
    <n v="1"/>
    <n v="2021"/>
    <x v="139"/>
  </r>
  <r>
    <n v="2619"/>
    <x v="2"/>
    <s v="Dennis Riggs"/>
    <n v="12"/>
    <x v="1"/>
    <n v="5"/>
    <x v="1"/>
    <s v="Dec"/>
    <n v="18"/>
    <n v="12"/>
    <n v="2021"/>
    <x v="347"/>
  </r>
  <r>
    <n v="2620"/>
    <x v="0"/>
    <s v="Mitchell Riddle"/>
    <n v="2"/>
    <x v="2"/>
    <n v="8"/>
    <x v="2"/>
    <s v="Feb"/>
    <n v="9"/>
    <n v="2"/>
    <n v="2021"/>
    <x v="22"/>
  </r>
  <r>
    <n v="2621"/>
    <x v="0"/>
    <s v="Kyle Smith"/>
    <n v="3"/>
    <x v="2"/>
    <n v="1"/>
    <x v="1"/>
    <s v="Mar"/>
    <n v="21"/>
    <n v="3"/>
    <n v="2021"/>
    <x v="113"/>
  </r>
  <r>
    <n v="2622"/>
    <x v="0"/>
    <s v="Megan Lee"/>
    <n v="7"/>
    <x v="0"/>
    <n v="0"/>
    <x v="1"/>
    <s v="Jul"/>
    <n v="2"/>
    <n v="7"/>
    <n v="2021"/>
    <x v="358"/>
  </r>
  <r>
    <n v="2623"/>
    <x v="0"/>
    <s v="Monica Collins"/>
    <n v="11"/>
    <x v="1"/>
    <n v="1"/>
    <x v="1"/>
    <s v="Nov"/>
    <n v="29"/>
    <n v="11"/>
    <n v="2021"/>
    <x v="256"/>
  </r>
  <r>
    <n v="2624"/>
    <x v="1"/>
    <s v="Tyler Hall"/>
    <n v="7"/>
    <x v="0"/>
    <n v="10"/>
    <x v="0"/>
    <s v="Jul"/>
    <n v="31"/>
    <n v="7"/>
    <n v="2021"/>
    <x v="297"/>
  </r>
  <r>
    <n v="2625"/>
    <x v="2"/>
    <s v="Thomas Santos"/>
    <n v="12"/>
    <x v="1"/>
    <n v="10"/>
    <x v="0"/>
    <s v="Dec"/>
    <n v="2"/>
    <n v="12"/>
    <n v="2021"/>
    <x v="51"/>
  </r>
  <r>
    <n v="2626"/>
    <x v="1"/>
    <s v="Mr. Raymond Fisher"/>
    <n v="4"/>
    <x v="3"/>
    <n v="8"/>
    <x v="2"/>
    <s v="Apr"/>
    <n v="17"/>
    <n v="4"/>
    <n v="2021"/>
    <x v="150"/>
  </r>
  <r>
    <n v="2627"/>
    <x v="0"/>
    <s v="Ashley Moore"/>
    <n v="9"/>
    <x v="0"/>
    <n v="10"/>
    <x v="0"/>
    <s v="Sep"/>
    <n v="3"/>
    <n v="9"/>
    <n v="2021"/>
    <x v="269"/>
  </r>
  <r>
    <n v="2628"/>
    <x v="1"/>
    <s v="Alyssa Stanton"/>
    <n v="8"/>
    <x v="0"/>
    <n v="9"/>
    <x v="0"/>
    <s v="Aug"/>
    <n v="30"/>
    <n v="8"/>
    <n v="2021"/>
    <x v="225"/>
  </r>
  <r>
    <n v="2629"/>
    <x v="0"/>
    <s v="Johnny Bradley"/>
    <n v="3"/>
    <x v="2"/>
    <n v="10"/>
    <x v="0"/>
    <s v="Mar"/>
    <n v="3"/>
    <n v="3"/>
    <n v="2021"/>
    <x v="189"/>
  </r>
  <r>
    <n v="2630"/>
    <x v="2"/>
    <s v="Adam Foster"/>
    <n v="5"/>
    <x v="3"/>
    <n v="7"/>
    <x v="2"/>
    <s v="May"/>
    <n v="13"/>
    <n v="5"/>
    <n v="2021"/>
    <x v="90"/>
  </r>
  <r>
    <n v="2631"/>
    <x v="0"/>
    <s v="Dennis Wilson"/>
    <n v="7"/>
    <x v="0"/>
    <n v="10"/>
    <x v="0"/>
    <s v="Jul"/>
    <n v="26"/>
    <n v="7"/>
    <n v="2021"/>
    <x v="118"/>
  </r>
  <r>
    <n v="2632"/>
    <x v="0"/>
    <s v="Dustin Martinez"/>
    <n v="12"/>
    <x v="1"/>
    <n v="10"/>
    <x v="0"/>
    <s v="Dec"/>
    <n v="26"/>
    <n v="12"/>
    <n v="2021"/>
    <x v="149"/>
  </r>
  <r>
    <n v="2633"/>
    <x v="1"/>
    <s v="Jonathan Hayes"/>
    <n v="11"/>
    <x v="1"/>
    <n v="9"/>
    <x v="0"/>
    <s v="Nov"/>
    <n v="27"/>
    <n v="11"/>
    <n v="2021"/>
    <x v="65"/>
  </r>
  <r>
    <n v="2634"/>
    <x v="0"/>
    <s v="Michael Collins"/>
    <n v="2"/>
    <x v="2"/>
    <n v="10"/>
    <x v="0"/>
    <s v="Feb"/>
    <n v="16"/>
    <n v="2"/>
    <n v="2021"/>
    <x v="224"/>
  </r>
  <r>
    <n v="2635"/>
    <x v="0"/>
    <s v="Paula May"/>
    <n v="3"/>
    <x v="2"/>
    <n v="9"/>
    <x v="0"/>
    <s v="Mar"/>
    <n v="28"/>
    <n v="3"/>
    <n v="2021"/>
    <x v="7"/>
  </r>
  <r>
    <n v="2636"/>
    <x v="1"/>
    <s v="Brent Powers"/>
    <n v="8"/>
    <x v="0"/>
    <n v="10"/>
    <x v="0"/>
    <s v="Aug"/>
    <n v="24"/>
    <n v="8"/>
    <n v="2021"/>
    <x v="96"/>
  </r>
  <r>
    <n v="2637"/>
    <x v="1"/>
    <s v="Mrs. Eileen Lewis MD"/>
    <n v="7"/>
    <x v="0"/>
    <n v="9"/>
    <x v="0"/>
    <s v="Jul"/>
    <n v="6"/>
    <n v="7"/>
    <n v="2021"/>
    <x v="180"/>
  </r>
  <r>
    <n v="2638"/>
    <x v="0"/>
    <s v="William Ruiz"/>
    <n v="9"/>
    <x v="0"/>
    <n v="3"/>
    <x v="1"/>
    <s v="Sep"/>
    <n v="18"/>
    <n v="9"/>
    <n v="2021"/>
    <x v="175"/>
  </r>
  <r>
    <n v="2639"/>
    <x v="2"/>
    <s v="Christina Morales"/>
    <n v="7"/>
    <x v="0"/>
    <n v="10"/>
    <x v="0"/>
    <s v="Jul"/>
    <n v="26"/>
    <n v="7"/>
    <n v="2021"/>
    <x v="118"/>
  </r>
  <r>
    <n v="2640"/>
    <x v="0"/>
    <s v="Brian Morris"/>
    <n v="1"/>
    <x v="2"/>
    <n v="9"/>
    <x v="0"/>
    <s v="Jan"/>
    <n v="15"/>
    <n v="1"/>
    <n v="2021"/>
    <x v="112"/>
  </r>
  <r>
    <n v="2641"/>
    <x v="0"/>
    <s v="Jerry Jackson"/>
    <n v="8"/>
    <x v="0"/>
    <n v="10"/>
    <x v="0"/>
    <s v="Aug"/>
    <n v="8"/>
    <n v="8"/>
    <n v="2021"/>
    <x v="293"/>
  </r>
  <r>
    <n v="2642"/>
    <x v="2"/>
    <s v="Nancy Cisneros"/>
    <n v="7"/>
    <x v="0"/>
    <n v="8"/>
    <x v="2"/>
    <s v="Jul"/>
    <n v="31"/>
    <n v="7"/>
    <n v="2021"/>
    <x v="297"/>
  </r>
  <r>
    <n v="2643"/>
    <x v="1"/>
    <s v="Mary Reynolds"/>
    <n v="11"/>
    <x v="1"/>
    <n v="7"/>
    <x v="2"/>
    <s v="Nov"/>
    <n v="10"/>
    <n v="11"/>
    <n v="2021"/>
    <x v="107"/>
  </r>
  <r>
    <n v="2644"/>
    <x v="2"/>
    <s v="Frederick Davenport"/>
    <n v="6"/>
    <x v="3"/>
    <n v="7"/>
    <x v="2"/>
    <s v="Jun"/>
    <n v="24"/>
    <n v="6"/>
    <n v="2021"/>
    <x v="72"/>
  </r>
  <r>
    <n v="2645"/>
    <x v="2"/>
    <s v="Melissa Estrada"/>
    <n v="10"/>
    <x v="1"/>
    <n v="10"/>
    <x v="0"/>
    <s v="Oct"/>
    <n v="31"/>
    <n v="10"/>
    <n v="2021"/>
    <x v="357"/>
  </r>
  <r>
    <n v="2646"/>
    <x v="0"/>
    <s v="Patrick Wilson"/>
    <n v="10"/>
    <x v="1"/>
    <n v="8"/>
    <x v="2"/>
    <s v="Oct"/>
    <n v="30"/>
    <n v="10"/>
    <n v="2021"/>
    <x v="340"/>
  </r>
  <r>
    <n v="2647"/>
    <x v="0"/>
    <s v="Laura Williams"/>
    <n v="3"/>
    <x v="2"/>
    <n v="10"/>
    <x v="0"/>
    <s v="Mar"/>
    <n v="3"/>
    <n v="3"/>
    <n v="2021"/>
    <x v="189"/>
  </r>
  <r>
    <n v="2648"/>
    <x v="1"/>
    <s v="Elizabeth Wise MD"/>
    <n v="6"/>
    <x v="3"/>
    <n v="9"/>
    <x v="0"/>
    <s v="Jun"/>
    <n v="16"/>
    <n v="6"/>
    <n v="2021"/>
    <x v="235"/>
  </r>
  <r>
    <n v="2649"/>
    <x v="1"/>
    <s v="Katie Hall"/>
    <n v="11"/>
    <x v="1"/>
    <n v="10"/>
    <x v="0"/>
    <s v="Nov"/>
    <n v="29"/>
    <n v="11"/>
    <n v="2021"/>
    <x v="256"/>
  </r>
  <r>
    <n v="2650"/>
    <x v="2"/>
    <s v="Amanda Hill"/>
    <n v="1"/>
    <x v="2"/>
    <n v="8"/>
    <x v="2"/>
    <s v="Jan"/>
    <n v="8"/>
    <n v="1"/>
    <n v="2021"/>
    <x v="196"/>
  </r>
  <r>
    <n v="2651"/>
    <x v="2"/>
    <s v="Michael Schmitt"/>
    <n v="7"/>
    <x v="0"/>
    <n v="5"/>
    <x v="1"/>
    <s v="Jul"/>
    <n v="30"/>
    <n v="7"/>
    <n v="2021"/>
    <x v="222"/>
  </r>
  <r>
    <n v="2652"/>
    <x v="2"/>
    <s v="Susan Lee"/>
    <n v="10"/>
    <x v="1"/>
    <n v="9"/>
    <x v="0"/>
    <s v="Oct"/>
    <n v="11"/>
    <n v="10"/>
    <n v="2021"/>
    <x v="183"/>
  </r>
  <r>
    <n v="2653"/>
    <x v="2"/>
    <s v="Katherine Benson"/>
    <n v="7"/>
    <x v="0"/>
    <n v="10"/>
    <x v="0"/>
    <s v="Jul"/>
    <n v="10"/>
    <n v="7"/>
    <n v="2021"/>
    <x v="94"/>
  </r>
  <r>
    <n v="2654"/>
    <x v="1"/>
    <s v="Sandra Peterson"/>
    <n v="6"/>
    <x v="3"/>
    <n v="10"/>
    <x v="0"/>
    <s v="Jun"/>
    <n v="30"/>
    <n v="6"/>
    <n v="2021"/>
    <x v="104"/>
  </r>
  <r>
    <n v="2655"/>
    <x v="1"/>
    <s v="Kevin Mcgrath"/>
    <n v="5"/>
    <x v="3"/>
    <n v="5"/>
    <x v="1"/>
    <s v="May"/>
    <n v="23"/>
    <n v="5"/>
    <n v="2021"/>
    <x v="67"/>
  </r>
  <r>
    <n v="2656"/>
    <x v="1"/>
    <s v="Jerry Romero"/>
    <n v="3"/>
    <x v="2"/>
    <n v="3"/>
    <x v="1"/>
    <s v="Mar"/>
    <n v="16"/>
    <n v="3"/>
    <n v="2021"/>
    <x v="283"/>
  </r>
  <r>
    <n v="2657"/>
    <x v="0"/>
    <s v="Antonio Williams"/>
    <n v="5"/>
    <x v="3"/>
    <n v="4"/>
    <x v="1"/>
    <s v="May"/>
    <n v="31"/>
    <n v="5"/>
    <n v="2021"/>
    <x v="125"/>
  </r>
  <r>
    <n v="2658"/>
    <x v="0"/>
    <s v="Natalie Wu"/>
    <n v="2"/>
    <x v="2"/>
    <n v="5"/>
    <x v="1"/>
    <s v="Feb"/>
    <n v="12"/>
    <n v="2"/>
    <n v="2021"/>
    <x v="302"/>
  </r>
  <r>
    <n v="2659"/>
    <x v="1"/>
    <s v="James Rosario"/>
    <n v="8"/>
    <x v="0"/>
    <n v="8"/>
    <x v="2"/>
    <s v="Aug"/>
    <n v="6"/>
    <n v="8"/>
    <n v="2021"/>
    <x v="57"/>
  </r>
  <r>
    <n v="2660"/>
    <x v="1"/>
    <s v="Derek Evans"/>
    <n v="3"/>
    <x v="2"/>
    <n v="0"/>
    <x v="1"/>
    <s v="Mar"/>
    <n v="31"/>
    <n v="3"/>
    <n v="2021"/>
    <x v="83"/>
  </r>
  <r>
    <n v="2661"/>
    <x v="2"/>
    <s v="Joseph Mccullough"/>
    <n v="1"/>
    <x v="2"/>
    <n v="0"/>
    <x v="1"/>
    <s v="Jan"/>
    <n v="21"/>
    <n v="1"/>
    <n v="2021"/>
    <x v="249"/>
  </r>
  <r>
    <n v="2662"/>
    <x v="0"/>
    <s v="Zoe Santiago"/>
    <n v="1"/>
    <x v="2"/>
    <n v="8"/>
    <x v="2"/>
    <s v="Jan"/>
    <n v="12"/>
    <n v="1"/>
    <n v="2021"/>
    <x v="349"/>
  </r>
  <r>
    <n v="2663"/>
    <x v="2"/>
    <s v="Melissa Perez"/>
    <n v="6"/>
    <x v="3"/>
    <n v="10"/>
    <x v="0"/>
    <s v="Jun"/>
    <n v="17"/>
    <n v="6"/>
    <n v="2021"/>
    <x v="176"/>
  </r>
  <r>
    <n v="2664"/>
    <x v="0"/>
    <s v="Robert Baldwin"/>
    <n v="3"/>
    <x v="2"/>
    <n v="10"/>
    <x v="0"/>
    <s v="Mar"/>
    <n v="11"/>
    <n v="3"/>
    <n v="2021"/>
    <x v="24"/>
  </r>
  <r>
    <n v="2665"/>
    <x v="2"/>
    <s v="Amanda Kennedy"/>
    <n v="5"/>
    <x v="3"/>
    <n v="10"/>
    <x v="0"/>
    <s v="May"/>
    <n v="13"/>
    <n v="5"/>
    <n v="2021"/>
    <x v="90"/>
  </r>
  <r>
    <n v="2666"/>
    <x v="0"/>
    <s v="Zachary Wolfe"/>
    <n v="11"/>
    <x v="1"/>
    <n v="0"/>
    <x v="1"/>
    <s v="Nov"/>
    <n v="30"/>
    <n v="11"/>
    <n v="2021"/>
    <x v="119"/>
  </r>
  <r>
    <n v="2667"/>
    <x v="1"/>
    <s v="Andrew Turner"/>
    <n v="1"/>
    <x v="2"/>
    <n v="7"/>
    <x v="2"/>
    <s v="Jan"/>
    <n v="11"/>
    <n v="1"/>
    <n v="2021"/>
    <x v="177"/>
  </r>
  <r>
    <n v="2668"/>
    <x v="0"/>
    <s v="Angel Bailey"/>
    <n v="1"/>
    <x v="2"/>
    <n v="10"/>
    <x v="0"/>
    <s v="Jan"/>
    <n v="16"/>
    <n v="1"/>
    <n v="2021"/>
    <x v="70"/>
  </r>
  <r>
    <n v="2669"/>
    <x v="1"/>
    <s v="Jared Edwards"/>
    <n v="10"/>
    <x v="1"/>
    <n v="6"/>
    <x v="1"/>
    <s v="Oct"/>
    <n v="7"/>
    <n v="10"/>
    <n v="2021"/>
    <x v="26"/>
  </r>
  <r>
    <n v="2670"/>
    <x v="2"/>
    <s v="Lisa Reyes"/>
    <n v="8"/>
    <x v="0"/>
    <n v="9"/>
    <x v="0"/>
    <s v="Aug"/>
    <n v="15"/>
    <n v="8"/>
    <n v="2021"/>
    <x v="124"/>
  </r>
  <r>
    <n v="2671"/>
    <x v="0"/>
    <s v="Karen Spencer"/>
    <n v="3"/>
    <x v="2"/>
    <n v="9"/>
    <x v="0"/>
    <s v="Mar"/>
    <n v="13"/>
    <n v="3"/>
    <n v="2021"/>
    <x v="23"/>
  </r>
  <r>
    <n v="2672"/>
    <x v="0"/>
    <s v="Kimberly Cruz DDS"/>
    <n v="1"/>
    <x v="2"/>
    <n v="1"/>
    <x v="1"/>
    <s v="Jan"/>
    <n v="2"/>
    <n v="1"/>
    <n v="2021"/>
    <x v="18"/>
  </r>
  <r>
    <n v="2673"/>
    <x v="1"/>
    <s v="Dakota Smith"/>
    <n v="5"/>
    <x v="3"/>
    <n v="0"/>
    <x v="1"/>
    <s v="May"/>
    <n v="14"/>
    <n v="5"/>
    <n v="2021"/>
    <x v="170"/>
  </r>
  <r>
    <n v="2674"/>
    <x v="1"/>
    <s v="Amy Wall"/>
    <n v="4"/>
    <x v="3"/>
    <n v="10"/>
    <x v="0"/>
    <s v="Apr"/>
    <n v="2"/>
    <n v="4"/>
    <n v="2021"/>
    <x v="40"/>
  </r>
  <r>
    <n v="2675"/>
    <x v="1"/>
    <s v="Daniel Jones"/>
    <n v="12"/>
    <x v="1"/>
    <n v="10"/>
    <x v="0"/>
    <s v="Dec"/>
    <n v="2"/>
    <n v="12"/>
    <n v="2021"/>
    <x v="51"/>
  </r>
  <r>
    <n v="2676"/>
    <x v="0"/>
    <s v="Alexis Reeves"/>
    <n v="6"/>
    <x v="3"/>
    <n v="1"/>
    <x v="1"/>
    <s v="Jun"/>
    <n v="21"/>
    <n v="6"/>
    <n v="2021"/>
    <x v="257"/>
  </r>
  <r>
    <n v="2677"/>
    <x v="0"/>
    <s v="Destiny Rivera"/>
    <n v="7"/>
    <x v="0"/>
    <n v="9"/>
    <x v="0"/>
    <s v="Jul"/>
    <n v="19"/>
    <n v="7"/>
    <n v="2021"/>
    <x v="265"/>
  </r>
  <r>
    <n v="2678"/>
    <x v="0"/>
    <s v="Austin Williams"/>
    <n v="12"/>
    <x v="1"/>
    <n v="10"/>
    <x v="0"/>
    <s v="Dec"/>
    <n v="23"/>
    <n v="12"/>
    <n v="2021"/>
    <x v="50"/>
  </r>
  <r>
    <n v="2679"/>
    <x v="2"/>
    <s v="Michael Zuniga"/>
    <n v="4"/>
    <x v="3"/>
    <n v="10"/>
    <x v="0"/>
    <s v="Apr"/>
    <n v="7"/>
    <n v="4"/>
    <n v="2021"/>
    <x v="8"/>
  </r>
  <r>
    <n v="2680"/>
    <x v="1"/>
    <s v="Rachel Wise"/>
    <n v="8"/>
    <x v="0"/>
    <n v="9"/>
    <x v="0"/>
    <s v="Aug"/>
    <n v="16"/>
    <n v="8"/>
    <n v="2021"/>
    <x v="214"/>
  </r>
  <r>
    <n v="2681"/>
    <x v="0"/>
    <s v="Emily Vincent"/>
    <n v="7"/>
    <x v="0"/>
    <n v="10"/>
    <x v="0"/>
    <s v="Jul"/>
    <n v="5"/>
    <n v="7"/>
    <n v="2021"/>
    <x v="48"/>
  </r>
  <r>
    <n v="2682"/>
    <x v="0"/>
    <s v="Heather Torres"/>
    <n v="2"/>
    <x v="2"/>
    <n v="10"/>
    <x v="0"/>
    <s v="Feb"/>
    <n v="18"/>
    <n v="2"/>
    <n v="2021"/>
    <x v="121"/>
  </r>
  <r>
    <n v="2683"/>
    <x v="0"/>
    <s v="Sonia Deleon"/>
    <n v="7"/>
    <x v="0"/>
    <n v="10"/>
    <x v="0"/>
    <s v="Jul"/>
    <n v="15"/>
    <n v="7"/>
    <n v="2021"/>
    <x v="318"/>
  </r>
  <r>
    <n v="2684"/>
    <x v="2"/>
    <s v="Cody Duffy"/>
    <n v="7"/>
    <x v="0"/>
    <n v="5"/>
    <x v="1"/>
    <s v="Jul"/>
    <n v="29"/>
    <n v="7"/>
    <n v="2021"/>
    <x v="260"/>
  </r>
  <r>
    <n v="2685"/>
    <x v="2"/>
    <s v="Maria Schmidt"/>
    <n v="11"/>
    <x v="1"/>
    <n v="10"/>
    <x v="0"/>
    <s v="Nov"/>
    <n v="18"/>
    <n v="11"/>
    <n v="2021"/>
    <x v="87"/>
  </r>
  <r>
    <n v="2686"/>
    <x v="0"/>
    <s v="Grace Green"/>
    <n v="9"/>
    <x v="0"/>
    <n v="10"/>
    <x v="0"/>
    <s v="Sep"/>
    <n v="7"/>
    <n v="9"/>
    <n v="2021"/>
    <x v="321"/>
  </r>
  <r>
    <n v="2687"/>
    <x v="0"/>
    <s v="Juan Hendricks"/>
    <n v="1"/>
    <x v="2"/>
    <n v="8"/>
    <x v="2"/>
    <s v="Jan"/>
    <n v="1"/>
    <n v="1"/>
    <n v="2021"/>
    <x v="71"/>
  </r>
  <r>
    <n v="2688"/>
    <x v="1"/>
    <s v="Dr. Nicholas Snow"/>
    <n v="9"/>
    <x v="0"/>
    <n v="8"/>
    <x v="2"/>
    <s v="Sep"/>
    <n v="4"/>
    <n v="9"/>
    <n v="2021"/>
    <x v="252"/>
  </r>
  <r>
    <n v="2689"/>
    <x v="1"/>
    <s v="Kara Clark"/>
    <n v="5"/>
    <x v="3"/>
    <n v="9"/>
    <x v="0"/>
    <s v="May"/>
    <n v="31"/>
    <n v="5"/>
    <n v="2021"/>
    <x v="125"/>
  </r>
  <r>
    <n v="2690"/>
    <x v="0"/>
    <s v="James Mccullough"/>
    <n v="11"/>
    <x v="1"/>
    <n v="9"/>
    <x v="0"/>
    <s v="Nov"/>
    <n v="20"/>
    <n v="11"/>
    <n v="2021"/>
    <x v="146"/>
  </r>
  <r>
    <n v="2691"/>
    <x v="1"/>
    <s v="Sherry Delacruz"/>
    <n v="10"/>
    <x v="1"/>
    <n v="8"/>
    <x v="2"/>
    <s v="Oct"/>
    <n v="5"/>
    <n v="10"/>
    <n v="2021"/>
    <x v="360"/>
  </r>
  <r>
    <n v="2692"/>
    <x v="0"/>
    <s v="Melissa Cox"/>
    <n v="9"/>
    <x v="0"/>
    <n v="9"/>
    <x v="0"/>
    <s v="Sep"/>
    <n v="14"/>
    <n v="9"/>
    <n v="2021"/>
    <x v="49"/>
  </r>
  <r>
    <n v="2693"/>
    <x v="1"/>
    <s v="Jeffery Mcfarland"/>
    <n v="11"/>
    <x v="1"/>
    <n v="0"/>
    <x v="1"/>
    <s v="Nov"/>
    <n v="4"/>
    <n v="11"/>
    <n v="2021"/>
    <x v="12"/>
  </r>
  <r>
    <n v="2694"/>
    <x v="0"/>
    <s v="Ryan Manning"/>
    <n v="12"/>
    <x v="1"/>
    <n v="9"/>
    <x v="0"/>
    <s v="Dec"/>
    <n v="26"/>
    <n v="12"/>
    <n v="2021"/>
    <x v="149"/>
  </r>
  <r>
    <n v="2695"/>
    <x v="0"/>
    <s v="Angel Hall"/>
    <n v="7"/>
    <x v="0"/>
    <n v="1"/>
    <x v="1"/>
    <s v="Jul"/>
    <n v="8"/>
    <n v="7"/>
    <n v="2021"/>
    <x v="158"/>
  </r>
  <r>
    <n v="2696"/>
    <x v="0"/>
    <s v="Jennifer Singh"/>
    <n v="8"/>
    <x v="0"/>
    <n v="10"/>
    <x v="0"/>
    <s v="Aug"/>
    <n v="16"/>
    <n v="8"/>
    <n v="2021"/>
    <x v="214"/>
  </r>
  <r>
    <n v="2697"/>
    <x v="2"/>
    <s v="Amy Jackson"/>
    <n v="6"/>
    <x v="3"/>
    <n v="10"/>
    <x v="0"/>
    <s v="Jun"/>
    <n v="29"/>
    <n v="6"/>
    <n v="2021"/>
    <x v="309"/>
  </r>
  <r>
    <n v="2698"/>
    <x v="2"/>
    <s v="James Clark"/>
    <n v="8"/>
    <x v="0"/>
    <n v="3"/>
    <x v="1"/>
    <s v="Aug"/>
    <n v="4"/>
    <n v="8"/>
    <n v="2021"/>
    <x v="115"/>
  </r>
  <r>
    <n v="2699"/>
    <x v="0"/>
    <s v="Timothy Cruz"/>
    <n v="11"/>
    <x v="1"/>
    <n v="10"/>
    <x v="0"/>
    <s v="Nov"/>
    <n v="8"/>
    <n v="11"/>
    <n v="2021"/>
    <x v="169"/>
  </r>
  <r>
    <n v="2700"/>
    <x v="1"/>
    <s v="Amanda Oliver"/>
    <n v="5"/>
    <x v="3"/>
    <n v="10"/>
    <x v="0"/>
    <s v="May"/>
    <n v="28"/>
    <n v="5"/>
    <n v="2021"/>
    <x v="98"/>
  </r>
  <r>
    <n v="2701"/>
    <x v="0"/>
    <s v="Angela Brown"/>
    <n v="1"/>
    <x v="2"/>
    <n v="3"/>
    <x v="1"/>
    <s v="Jan"/>
    <n v="28"/>
    <n v="1"/>
    <n v="2021"/>
    <x v="164"/>
  </r>
  <r>
    <n v="2702"/>
    <x v="1"/>
    <s v="Jennifer Brown"/>
    <n v="12"/>
    <x v="1"/>
    <n v="10"/>
    <x v="0"/>
    <s v="Dec"/>
    <n v="4"/>
    <n v="12"/>
    <n v="2021"/>
    <x v="342"/>
  </r>
  <r>
    <n v="2703"/>
    <x v="1"/>
    <s v="Dr. Amanda Ali MD"/>
    <n v="4"/>
    <x v="3"/>
    <n v="8"/>
    <x v="2"/>
    <s v="Apr"/>
    <n v="16"/>
    <n v="4"/>
    <n v="2021"/>
    <x v="143"/>
  </r>
  <r>
    <n v="2704"/>
    <x v="1"/>
    <s v="Heather Noble"/>
    <n v="8"/>
    <x v="0"/>
    <n v="0"/>
    <x v="1"/>
    <s v="Aug"/>
    <n v="25"/>
    <n v="8"/>
    <n v="2021"/>
    <x v="45"/>
  </r>
  <r>
    <n v="2705"/>
    <x v="2"/>
    <s v="Robert Harrison"/>
    <n v="4"/>
    <x v="3"/>
    <n v="10"/>
    <x v="0"/>
    <s v="Apr"/>
    <n v="14"/>
    <n v="4"/>
    <n v="2021"/>
    <x v="43"/>
  </r>
  <r>
    <n v="2706"/>
    <x v="2"/>
    <s v="Jordan Harrell"/>
    <n v="10"/>
    <x v="1"/>
    <n v="9"/>
    <x v="0"/>
    <s v="Oct"/>
    <n v="12"/>
    <n v="10"/>
    <n v="2021"/>
    <x v="167"/>
  </r>
  <r>
    <n v="2707"/>
    <x v="0"/>
    <s v="Raymond Reed"/>
    <n v="9"/>
    <x v="0"/>
    <n v="9"/>
    <x v="0"/>
    <s v="Sep"/>
    <n v="26"/>
    <n v="9"/>
    <n v="2021"/>
    <x v="207"/>
  </r>
  <r>
    <n v="2708"/>
    <x v="1"/>
    <s v="Jerry Smith"/>
    <n v="9"/>
    <x v="0"/>
    <n v="9"/>
    <x v="0"/>
    <s v="Sep"/>
    <n v="26"/>
    <n v="9"/>
    <n v="2021"/>
    <x v="207"/>
  </r>
  <r>
    <n v="2709"/>
    <x v="1"/>
    <s v="Gerald Rodriguez"/>
    <n v="4"/>
    <x v="3"/>
    <n v="10"/>
    <x v="0"/>
    <s v="Apr"/>
    <n v="2"/>
    <n v="4"/>
    <n v="2021"/>
    <x v="40"/>
  </r>
  <r>
    <n v="2710"/>
    <x v="1"/>
    <s v="Beverly Rodriguez"/>
    <n v="3"/>
    <x v="2"/>
    <n v="10"/>
    <x v="0"/>
    <s v="Mar"/>
    <n v="16"/>
    <n v="3"/>
    <n v="2021"/>
    <x v="283"/>
  </r>
  <r>
    <n v="2711"/>
    <x v="1"/>
    <s v="Laura Esparza DDS"/>
    <n v="5"/>
    <x v="3"/>
    <n v="7"/>
    <x v="2"/>
    <s v="May"/>
    <n v="17"/>
    <n v="5"/>
    <n v="2021"/>
    <x v="282"/>
  </r>
  <r>
    <n v="2712"/>
    <x v="0"/>
    <s v="Jessica Turner"/>
    <n v="2"/>
    <x v="2"/>
    <n v="0"/>
    <x v="1"/>
    <s v="Feb"/>
    <n v="12"/>
    <n v="2"/>
    <n v="2021"/>
    <x v="302"/>
  </r>
  <r>
    <n v="2713"/>
    <x v="1"/>
    <s v="Michael Smith"/>
    <n v="8"/>
    <x v="0"/>
    <n v="7"/>
    <x v="2"/>
    <s v="Aug"/>
    <n v="16"/>
    <n v="8"/>
    <n v="2021"/>
    <x v="214"/>
  </r>
  <r>
    <n v="2714"/>
    <x v="2"/>
    <s v="Tiffany Robinson"/>
    <n v="6"/>
    <x v="3"/>
    <n v="3"/>
    <x v="1"/>
    <s v="Jun"/>
    <n v="19"/>
    <n v="6"/>
    <n v="2021"/>
    <x v="291"/>
  </r>
  <r>
    <n v="2715"/>
    <x v="2"/>
    <s v="Martha Nunez"/>
    <n v="12"/>
    <x v="1"/>
    <n v="9"/>
    <x v="0"/>
    <s v="Dec"/>
    <n v="1"/>
    <n v="12"/>
    <n v="2021"/>
    <x v="306"/>
  </r>
  <r>
    <n v="2716"/>
    <x v="0"/>
    <s v="Jonathon Porter"/>
    <n v="4"/>
    <x v="3"/>
    <n v="1"/>
    <x v="1"/>
    <s v="Apr"/>
    <n v="17"/>
    <n v="4"/>
    <n v="2021"/>
    <x v="150"/>
  </r>
  <r>
    <n v="2717"/>
    <x v="0"/>
    <s v="Jeffery Carter"/>
    <n v="10"/>
    <x v="1"/>
    <n v="0"/>
    <x v="1"/>
    <s v="Oct"/>
    <n v="15"/>
    <n v="10"/>
    <n v="2021"/>
    <x v="102"/>
  </r>
  <r>
    <n v="2718"/>
    <x v="0"/>
    <s v="Elizabeth Knight"/>
    <n v="2"/>
    <x v="2"/>
    <n v="8"/>
    <x v="2"/>
    <s v="Feb"/>
    <n v="18"/>
    <n v="2"/>
    <n v="2021"/>
    <x v="121"/>
  </r>
  <r>
    <n v="2719"/>
    <x v="1"/>
    <s v="Monique Moore"/>
    <n v="3"/>
    <x v="2"/>
    <n v="5"/>
    <x v="1"/>
    <s v="Mar"/>
    <n v="17"/>
    <n v="3"/>
    <n v="2021"/>
    <x v="274"/>
  </r>
  <r>
    <n v="2720"/>
    <x v="2"/>
    <s v="Kristine Patton"/>
    <n v="2"/>
    <x v="2"/>
    <n v="9"/>
    <x v="0"/>
    <s v="Feb"/>
    <n v="6"/>
    <n v="2"/>
    <n v="2021"/>
    <x v="93"/>
  </r>
  <r>
    <n v="2721"/>
    <x v="0"/>
    <s v="Dr. Christopher Love DDS"/>
    <n v="10"/>
    <x v="1"/>
    <n v="10"/>
    <x v="0"/>
    <s v="Oct"/>
    <n v="17"/>
    <n v="10"/>
    <n v="2021"/>
    <x v="351"/>
  </r>
  <r>
    <n v="2722"/>
    <x v="1"/>
    <s v="Michael Hall"/>
    <n v="12"/>
    <x v="1"/>
    <n v="10"/>
    <x v="0"/>
    <s v="Dec"/>
    <n v="12"/>
    <n v="12"/>
    <n v="2021"/>
    <x v="64"/>
  </r>
  <r>
    <n v="2723"/>
    <x v="2"/>
    <s v="Peter Ramirez"/>
    <n v="5"/>
    <x v="3"/>
    <n v="10"/>
    <x v="0"/>
    <s v="May"/>
    <n v="4"/>
    <n v="5"/>
    <n v="2021"/>
    <x v="151"/>
  </r>
  <r>
    <n v="2724"/>
    <x v="2"/>
    <s v="Shannon Shepherd"/>
    <n v="8"/>
    <x v="0"/>
    <n v="3"/>
    <x v="1"/>
    <s v="Aug"/>
    <n v="7"/>
    <n v="8"/>
    <n v="2021"/>
    <x v="217"/>
  </r>
  <r>
    <n v="2725"/>
    <x v="0"/>
    <s v="Kayla Vega"/>
    <n v="11"/>
    <x v="1"/>
    <n v="9"/>
    <x v="0"/>
    <s v="Nov"/>
    <n v="16"/>
    <n v="11"/>
    <n v="2021"/>
    <x v="17"/>
  </r>
  <r>
    <n v="2726"/>
    <x v="1"/>
    <s v="Leslie Baker"/>
    <n v="1"/>
    <x v="2"/>
    <n v="9"/>
    <x v="0"/>
    <s v="Jan"/>
    <n v="4"/>
    <n v="1"/>
    <n v="2021"/>
    <x v="101"/>
  </r>
  <r>
    <n v="2727"/>
    <x v="1"/>
    <s v="Daniel Walls"/>
    <n v="6"/>
    <x v="3"/>
    <n v="9"/>
    <x v="0"/>
    <s v="Jun"/>
    <n v="13"/>
    <n v="6"/>
    <n v="2021"/>
    <x v="32"/>
  </r>
  <r>
    <n v="2728"/>
    <x v="0"/>
    <s v="Sydney Rodriguez"/>
    <n v="5"/>
    <x v="3"/>
    <n v="10"/>
    <x v="0"/>
    <s v="May"/>
    <n v="15"/>
    <n v="5"/>
    <n v="2021"/>
    <x v="75"/>
  </r>
  <r>
    <n v="2729"/>
    <x v="1"/>
    <s v="Brittany Smith"/>
    <n v="11"/>
    <x v="1"/>
    <n v="4"/>
    <x v="1"/>
    <s v="Nov"/>
    <n v="2"/>
    <n v="11"/>
    <n v="2021"/>
    <x v="25"/>
  </r>
  <r>
    <n v="2730"/>
    <x v="1"/>
    <s v="Maria Keller"/>
    <n v="10"/>
    <x v="1"/>
    <n v="8"/>
    <x v="2"/>
    <s v="Oct"/>
    <n v="12"/>
    <n v="10"/>
    <n v="2021"/>
    <x v="167"/>
  </r>
  <r>
    <n v="2731"/>
    <x v="1"/>
    <s v="Christian Sexton"/>
    <n v="8"/>
    <x v="0"/>
    <n v="10"/>
    <x v="0"/>
    <s v="Aug"/>
    <n v="20"/>
    <n v="8"/>
    <n v="2021"/>
    <x v="331"/>
  </r>
  <r>
    <n v="2732"/>
    <x v="2"/>
    <s v="David Beck"/>
    <n v="2"/>
    <x v="2"/>
    <n v="0"/>
    <x v="1"/>
    <s v="Feb"/>
    <n v="24"/>
    <n v="2"/>
    <n v="2021"/>
    <x v="54"/>
  </r>
  <r>
    <n v="2733"/>
    <x v="0"/>
    <s v="Michael Blair Jr."/>
    <n v="12"/>
    <x v="1"/>
    <n v="1"/>
    <x v="1"/>
    <s v="Dec"/>
    <n v="16"/>
    <n v="12"/>
    <n v="2021"/>
    <x v="250"/>
  </r>
  <r>
    <n v="2734"/>
    <x v="0"/>
    <s v="Kevin Cervantes"/>
    <n v="12"/>
    <x v="1"/>
    <n v="9"/>
    <x v="0"/>
    <s v="Dec"/>
    <n v="23"/>
    <n v="12"/>
    <n v="2021"/>
    <x v="50"/>
  </r>
  <r>
    <n v="2735"/>
    <x v="0"/>
    <s v="Joshua Edwards"/>
    <n v="10"/>
    <x v="1"/>
    <n v="0"/>
    <x v="1"/>
    <s v="Oct"/>
    <n v="30"/>
    <n v="10"/>
    <n v="2021"/>
    <x v="340"/>
  </r>
  <r>
    <n v="2736"/>
    <x v="0"/>
    <s v="Frank Robinson"/>
    <n v="3"/>
    <x v="2"/>
    <n v="3"/>
    <x v="1"/>
    <s v="Mar"/>
    <n v="4"/>
    <n v="3"/>
    <n v="2021"/>
    <x v="241"/>
  </r>
  <r>
    <n v="2737"/>
    <x v="0"/>
    <s v="Joshua Strickland"/>
    <n v="2"/>
    <x v="2"/>
    <n v="10"/>
    <x v="0"/>
    <s v="Feb"/>
    <n v="20"/>
    <n v="2"/>
    <n v="2021"/>
    <x v="203"/>
  </r>
  <r>
    <n v="2738"/>
    <x v="0"/>
    <s v="Kenneth Martin"/>
    <n v="3"/>
    <x v="2"/>
    <n v="9"/>
    <x v="0"/>
    <s v="Mar"/>
    <n v="13"/>
    <n v="3"/>
    <n v="2021"/>
    <x v="23"/>
  </r>
  <r>
    <n v="2739"/>
    <x v="0"/>
    <s v="Debra Jones"/>
    <n v="7"/>
    <x v="0"/>
    <n v="3"/>
    <x v="1"/>
    <s v="Jul"/>
    <n v="7"/>
    <n v="7"/>
    <n v="2021"/>
    <x v="339"/>
  </r>
  <r>
    <n v="2740"/>
    <x v="0"/>
    <s v="Melissa Stanton"/>
    <n v="11"/>
    <x v="1"/>
    <n v="0"/>
    <x v="1"/>
    <s v="Nov"/>
    <n v="9"/>
    <n v="11"/>
    <n v="2021"/>
    <x v="341"/>
  </r>
  <r>
    <n v="2741"/>
    <x v="2"/>
    <s v="Nathaniel Soto"/>
    <n v="1"/>
    <x v="2"/>
    <n v="8"/>
    <x v="2"/>
    <s v="Jan"/>
    <n v="14"/>
    <n v="1"/>
    <n v="2021"/>
    <x v="281"/>
  </r>
  <r>
    <n v="2742"/>
    <x v="2"/>
    <s v="Tammy Neal"/>
    <n v="6"/>
    <x v="3"/>
    <n v="5"/>
    <x v="1"/>
    <s v="Jun"/>
    <n v="2"/>
    <n v="6"/>
    <n v="2021"/>
    <x v="295"/>
  </r>
  <r>
    <n v="2743"/>
    <x v="0"/>
    <s v="Tammy Mccoy"/>
    <n v="6"/>
    <x v="3"/>
    <n v="10"/>
    <x v="0"/>
    <s v="Jun"/>
    <n v="3"/>
    <n v="6"/>
    <n v="2021"/>
    <x v="81"/>
  </r>
  <r>
    <n v="2744"/>
    <x v="0"/>
    <s v="Michael Nichols"/>
    <n v="6"/>
    <x v="3"/>
    <n v="9"/>
    <x v="0"/>
    <s v="Jun"/>
    <n v="15"/>
    <n v="6"/>
    <n v="2021"/>
    <x v="79"/>
  </r>
  <r>
    <n v="2745"/>
    <x v="2"/>
    <s v="Stephen Hansen"/>
    <n v="11"/>
    <x v="1"/>
    <n v="8"/>
    <x v="2"/>
    <s v="Nov"/>
    <n v="21"/>
    <n v="11"/>
    <n v="2021"/>
    <x v="14"/>
  </r>
  <r>
    <n v="2746"/>
    <x v="0"/>
    <s v="Chad Coleman"/>
    <n v="1"/>
    <x v="2"/>
    <n v="9"/>
    <x v="0"/>
    <s v="Jan"/>
    <n v="8"/>
    <n v="1"/>
    <n v="2021"/>
    <x v="196"/>
  </r>
  <r>
    <n v="2747"/>
    <x v="2"/>
    <s v="Joseph Howard"/>
    <n v="10"/>
    <x v="1"/>
    <n v="7"/>
    <x v="2"/>
    <s v="Oct"/>
    <n v="4"/>
    <n v="10"/>
    <n v="2021"/>
    <x v="145"/>
  </r>
  <r>
    <n v="2748"/>
    <x v="2"/>
    <s v="Mr. Timothy Peck"/>
    <n v="6"/>
    <x v="3"/>
    <n v="6"/>
    <x v="1"/>
    <s v="Jun"/>
    <n v="28"/>
    <n v="6"/>
    <n v="2021"/>
    <x v="247"/>
  </r>
  <r>
    <n v="2749"/>
    <x v="2"/>
    <s v="Travis Adams"/>
    <n v="7"/>
    <x v="0"/>
    <n v="9"/>
    <x v="0"/>
    <s v="Jul"/>
    <n v="14"/>
    <n v="7"/>
    <n v="2021"/>
    <x v="313"/>
  </r>
  <r>
    <n v="2750"/>
    <x v="2"/>
    <s v="Anna Murphy"/>
    <n v="12"/>
    <x v="1"/>
    <n v="9"/>
    <x v="0"/>
    <s v="Dec"/>
    <n v="28"/>
    <n v="12"/>
    <n v="2021"/>
    <x v="330"/>
  </r>
  <r>
    <n v="2751"/>
    <x v="0"/>
    <s v="Kathy Jacobs"/>
    <n v="6"/>
    <x v="3"/>
    <n v="8"/>
    <x v="2"/>
    <s v="Jun"/>
    <n v="9"/>
    <n v="6"/>
    <n v="2021"/>
    <x v="312"/>
  </r>
  <r>
    <n v="2752"/>
    <x v="0"/>
    <s v="Brian Murray"/>
    <n v="11"/>
    <x v="1"/>
    <n v="9"/>
    <x v="0"/>
    <s v="Nov"/>
    <n v="7"/>
    <n v="11"/>
    <n v="2021"/>
    <x v="1"/>
  </r>
  <r>
    <n v="2753"/>
    <x v="1"/>
    <s v="Benjamin Becker"/>
    <n v="5"/>
    <x v="3"/>
    <n v="10"/>
    <x v="0"/>
    <s v="May"/>
    <n v="5"/>
    <n v="5"/>
    <n v="2021"/>
    <x v="238"/>
  </r>
  <r>
    <n v="2754"/>
    <x v="2"/>
    <s v="Danielle Ford"/>
    <n v="1"/>
    <x v="2"/>
    <n v="5"/>
    <x v="1"/>
    <s v="Jan"/>
    <n v="18"/>
    <n v="1"/>
    <n v="2021"/>
    <x v="234"/>
  </r>
  <r>
    <n v="2755"/>
    <x v="1"/>
    <s v="Tracy Jones"/>
    <n v="8"/>
    <x v="0"/>
    <n v="8"/>
    <x v="2"/>
    <s v="Aug"/>
    <n v="31"/>
    <n v="8"/>
    <n v="2021"/>
    <x v="304"/>
  </r>
  <r>
    <n v="2756"/>
    <x v="1"/>
    <s v="Vicki Martinez"/>
    <n v="10"/>
    <x v="1"/>
    <n v="9"/>
    <x v="0"/>
    <s v="Oct"/>
    <n v="16"/>
    <n v="10"/>
    <n v="2021"/>
    <x v="31"/>
  </r>
  <r>
    <n v="2757"/>
    <x v="0"/>
    <s v="Hannah Brown"/>
    <n v="9"/>
    <x v="0"/>
    <n v="1"/>
    <x v="1"/>
    <s v="Sep"/>
    <n v="6"/>
    <n v="9"/>
    <n v="2021"/>
    <x v="355"/>
  </r>
  <r>
    <n v="2758"/>
    <x v="0"/>
    <s v="Gregory Morrison"/>
    <n v="11"/>
    <x v="1"/>
    <n v="9"/>
    <x v="0"/>
    <s v="Nov"/>
    <n v="12"/>
    <n v="11"/>
    <n v="2021"/>
    <x v="159"/>
  </r>
  <r>
    <n v="2759"/>
    <x v="0"/>
    <s v="Tracey Williams"/>
    <n v="5"/>
    <x v="3"/>
    <n v="10"/>
    <x v="0"/>
    <s v="May"/>
    <n v="26"/>
    <n v="5"/>
    <n v="2021"/>
    <x v="353"/>
  </r>
  <r>
    <n v="2760"/>
    <x v="2"/>
    <s v="Carolyn Porter"/>
    <n v="6"/>
    <x v="3"/>
    <n v="8"/>
    <x v="2"/>
    <s v="Jun"/>
    <n v="1"/>
    <n v="6"/>
    <n v="2021"/>
    <x v="275"/>
  </r>
  <r>
    <n v="2761"/>
    <x v="2"/>
    <s v="Amanda Lopez"/>
    <n v="10"/>
    <x v="1"/>
    <n v="4"/>
    <x v="1"/>
    <s v="Oct"/>
    <n v="14"/>
    <n v="10"/>
    <n v="2021"/>
    <x v="47"/>
  </r>
  <r>
    <n v="2762"/>
    <x v="2"/>
    <s v="Vanessa Robbins"/>
    <n v="10"/>
    <x v="1"/>
    <n v="8"/>
    <x v="2"/>
    <s v="Oct"/>
    <n v="28"/>
    <n v="10"/>
    <n v="2021"/>
    <x v="174"/>
  </r>
  <r>
    <n v="2763"/>
    <x v="0"/>
    <s v="William Sparks"/>
    <n v="5"/>
    <x v="3"/>
    <n v="5"/>
    <x v="1"/>
    <s v="May"/>
    <n v="12"/>
    <n v="5"/>
    <n v="2021"/>
    <x v="182"/>
  </r>
  <r>
    <n v="2764"/>
    <x v="2"/>
    <s v="Christopher Payne"/>
    <n v="12"/>
    <x v="1"/>
    <n v="9"/>
    <x v="0"/>
    <s v="Dec"/>
    <n v="25"/>
    <n v="12"/>
    <n v="2021"/>
    <x v="2"/>
  </r>
  <r>
    <n v="2765"/>
    <x v="2"/>
    <s v="Daniel Brown"/>
    <n v="5"/>
    <x v="3"/>
    <n v="7"/>
    <x v="2"/>
    <s v="May"/>
    <n v="8"/>
    <n v="5"/>
    <n v="2021"/>
    <x v="86"/>
  </r>
  <r>
    <n v="2766"/>
    <x v="1"/>
    <s v="Dennis Gilbert"/>
    <n v="11"/>
    <x v="1"/>
    <n v="8"/>
    <x v="2"/>
    <s v="Nov"/>
    <n v="24"/>
    <n v="11"/>
    <n v="2021"/>
    <x v="128"/>
  </r>
  <r>
    <n v="2767"/>
    <x v="0"/>
    <s v="Meagan King"/>
    <n v="9"/>
    <x v="0"/>
    <n v="9"/>
    <x v="0"/>
    <s v="Sep"/>
    <n v="2"/>
    <n v="9"/>
    <n v="2021"/>
    <x v="307"/>
  </r>
  <r>
    <n v="2768"/>
    <x v="0"/>
    <s v="Allen Peters"/>
    <n v="1"/>
    <x v="2"/>
    <n v="10"/>
    <x v="0"/>
    <s v="Jan"/>
    <n v="10"/>
    <n v="1"/>
    <n v="2021"/>
    <x v="200"/>
  </r>
  <r>
    <n v="2769"/>
    <x v="2"/>
    <s v="Jacob Meadows"/>
    <n v="12"/>
    <x v="1"/>
    <n v="5"/>
    <x v="1"/>
    <s v="Dec"/>
    <n v="26"/>
    <n v="12"/>
    <n v="2021"/>
    <x v="149"/>
  </r>
  <r>
    <n v="2770"/>
    <x v="1"/>
    <s v="Joseph Martin"/>
    <n v="7"/>
    <x v="0"/>
    <n v="9"/>
    <x v="0"/>
    <s v="Jul"/>
    <n v="17"/>
    <n v="7"/>
    <n v="2021"/>
    <x v="89"/>
  </r>
  <r>
    <n v="2771"/>
    <x v="0"/>
    <s v="Morgan Roberts"/>
    <n v="8"/>
    <x v="0"/>
    <n v="10"/>
    <x v="0"/>
    <s v="Aug"/>
    <n v="7"/>
    <n v="8"/>
    <n v="2021"/>
    <x v="217"/>
  </r>
  <r>
    <n v="2772"/>
    <x v="2"/>
    <s v="Travis Johnson"/>
    <n v="3"/>
    <x v="2"/>
    <n v="3"/>
    <x v="1"/>
    <s v="Mar"/>
    <n v="7"/>
    <n v="3"/>
    <n v="2021"/>
    <x v="63"/>
  </r>
  <r>
    <n v="2773"/>
    <x v="1"/>
    <s v="Brittany Bowman"/>
    <n v="1"/>
    <x v="2"/>
    <n v="10"/>
    <x v="0"/>
    <s v="Jan"/>
    <n v="28"/>
    <n v="1"/>
    <n v="2021"/>
    <x v="164"/>
  </r>
  <r>
    <n v="2774"/>
    <x v="2"/>
    <s v="Nicole Woodward"/>
    <n v="11"/>
    <x v="1"/>
    <n v="4"/>
    <x v="1"/>
    <s v="Nov"/>
    <n v="29"/>
    <n v="11"/>
    <n v="2021"/>
    <x v="256"/>
  </r>
  <r>
    <n v="2775"/>
    <x v="0"/>
    <s v="Michael Jimenez"/>
    <n v="7"/>
    <x v="0"/>
    <n v="0"/>
    <x v="1"/>
    <s v="Jul"/>
    <n v="10"/>
    <n v="7"/>
    <n v="2021"/>
    <x v="94"/>
  </r>
  <r>
    <n v="2776"/>
    <x v="0"/>
    <s v="Kevin Dean"/>
    <n v="1"/>
    <x v="2"/>
    <n v="10"/>
    <x v="0"/>
    <s v="Jan"/>
    <n v="17"/>
    <n v="1"/>
    <n v="2021"/>
    <x v="239"/>
  </r>
  <r>
    <n v="2777"/>
    <x v="1"/>
    <s v="Jennifer Hughes"/>
    <n v="7"/>
    <x v="0"/>
    <n v="8"/>
    <x v="2"/>
    <s v="Jul"/>
    <n v="3"/>
    <n v="7"/>
    <n v="2021"/>
    <x v="279"/>
  </r>
  <r>
    <n v="2778"/>
    <x v="2"/>
    <s v="Theresa Bishop"/>
    <n v="9"/>
    <x v="0"/>
    <n v="10"/>
    <x v="0"/>
    <s v="Sep"/>
    <n v="7"/>
    <n v="9"/>
    <n v="2021"/>
    <x v="321"/>
  </r>
  <r>
    <n v="2779"/>
    <x v="1"/>
    <s v="Sharon Stewart"/>
    <n v="2"/>
    <x v="2"/>
    <n v="7"/>
    <x v="2"/>
    <s v="Feb"/>
    <n v="27"/>
    <n v="2"/>
    <n v="2021"/>
    <x v="154"/>
  </r>
  <r>
    <n v="2780"/>
    <x v="1"/>
    <s v="Sandra Simmons"/>
    <n v="10"/>
    <x v="1"/>
    <n v="1"/>
    <x v="1"/>
    <s v="Oct"/>
    <n v="11"/>
    <n v="10"/>
    <n v="2021"/>
    <x v="183"/>
  </r>
  <r>
    <n v="2781"/>
    <x v="0"/>
    <s v="Rebekah Munoz"/>
    <n v="9"/>
    <x v="0"/>
    <n v="2"/>
    <x v="1"/>
    <s v="Sep"/>
    <n v="29"/>
    <n v="9"/>
    <n v="2021"/>
    <x v="179"/>
  </r>
  <r>
    <n v="2782"/>
    <x v="1"/>
    <s v="Andrew Oliver"/>
    <n v="3"/>
    <x v="2"/>
    <n v="10"/>
    <x v="0"/>
    <s v="Mar"/>
    <n v="5"/>
    <n v="3"/>
    <n v="2021"/>
    <x v="141"/>
  </r>
  <r>
    <n v="2783"/>
    <x v="1"/>
    <s v="Michael Lynn"/>
    <n v="5"/>
    <x v="3"/>
    <n v="7"/>
    <x v="2"/>
    <s v="May"/>
    <n v="21"/>
    <n v="5"/>
    <n v="2021"/>
    <x v="326"/>
  </r>
  <r>
    <n v="2784"/>
    <x v="0"/>
    <s v="Victor Wagner"/>
    <n v="4"/>
    <x v="3"/>
    <n v="6"/>
    <x v="1"/>
    <s v="Apr"/>
    <n v="7"/>
    <n v="4"/>
    <n v="2021"/>
    <x v="8"/>
  </r>
  <r>
    <n v="2785"/>
    <x v="1"/>
    <s v="Richard Buck"/>
    <n v="8"/>
    <x v="0"/>
    <n v="0"/>
    <x v="1"/>
    <s v="Aug"/>
    <n v="23"/>
    <n v="8"/>
    <n v="2021"/>
    <x v="198"/>
  </r>
  <r>
    <n v="2786"/>
    <x v="0"/>
    <s v="James Wells"/>
    <n v="7"/>
    <x v="0"/>
    <n v="10"/>
    <x v="0"/>
    <s v="Jul"/>
    <n v="18"/>
    <n v="7"/>
    <n v="2021"/>
    <x v="120"/>
  </r>
  <r>
    <n v="2787"/>
    <x v="2"/>
    <s v="Hannah Mills"/>
    <n v="1"/>
    <x v="2"/>
    <n v="8"/>
    <x v="2"/>
    <s v="Jan"/>
    <n v="12"/>
    <n v="1"/>
    <n v="2021"/>
    <x v="349"/>
  </r>
  <r>
    <n v="2788"/>
    <x v="1"/>
    <s v="James Oliver"/>
    <n v="3"/>
    <x v="2"/>
    <n v="10"/>
    <x v="0"/>
    <s v="Mar"/>
    <n v="10"/>
    <n v="3"/>
    <n v="2021"/>
    <x v="316"/>
  </r>
  <r>
    <n v="2789"/>
    <x v="1"/>
    <s v="Frank Mckinney"/>
    <n v="10"/>
    <x v="1"/>
    <n v="9"/>
    <x v="0"/>
    <s v="Oct"/>
    <n v="31"/>
    <n v="10"/>
    <n v="2021"/>
    <x v="357"/>
  </r>
  <r>
    <n v="2790"/>
    <x v="1"/>
    <s v="Andrew Cox"/>
    <n v="4"/>
    <x v="3"/>
    <n v="10"/>
    <x v="0"/>
    <s v="Apr"/>
    <n v="9"/>
    <n v="4"/>
    <n v="2021"/>
    <x v="320"/>
  </r>
  <r>
    <n v="2791"/>
    <x v="0"/>
    <s v="Danny Peterson"/>
    <n v="8"/>
    <x v="0"/>
    <n v="8"/>
    <x v="2"/>
    <s v="Aug"/>
    <n v="3"/>
    <n v="8"/>
    <n v="2021"/>
    <x v="138"/>
  </r>
  <r>
    <n v="2792"/>
    <x v="2"/>
    <s v="Hannah Parks"/>
    <n v="2"/>
    <x v="2"/>
    <n v="4"/>
    <x v="1"/>
    <s v="Feb"/>
    <n v="5"/>
    <n v="2"/>
    <n v="2021"/>
    <x v="230"/>
  </r>
  <r>
    <n v="2793"/>
    <x v="2"/>
    <s v="Amanda Mcgrath"/>
    <n v="9"/>
    <x v="0"/>
    <n v="10"/>
    <x v="0"/>
    <s v="Sep"/>
    <n v="5"/>
    <n v="9"/>
    <n v="2021"/>
    <x v="336"/>
  </r>
  <r>
    <n v="2794"/>
    <x v="1"/>
    <s v="Lacey Edwards"/>
    <n v="8"/>
    <x v="0"/>
    <n v="10"/>
    <x v="0"/>
    <s v="Aug"/>
    <n v="17"/>
    <n v="8"/>
    <n v="2021"/>
    <x v="237"/>
  </r>
  <r>
    <n v="2795"/>
    <x v="2"/>
    <s v="Jennifer Wright"/>
    <n v="11"/>
    <x v="1"/>
    <n v="7"/>
    <x v="2"/>
    <s v="Nov"/>
    <n v="30"/>
    <n v="11"/>
    <n v="2021"/>
    <x v="119"/>
  </r>
  <r>
    <n v="2796"/>
    <x v="0"/>
    <s v="Lydia Lee"/>
    <n v="5"/>
    <x v="3"/>
    <n v="10"/>
    <x v="0"/>
    <s v="May"/>
    <n v="28"/>
    <n v="5"/>
    <n v="2021"/>
    <x v="98"/>
  </r>
  <r>
    <n v="2797"/>
    <x v="2"/>
    <s v="Brandi West"/>
    <n v="2"/>
    <x v="2"/>
    <n v="10"/>
    <x v="0"/>
    <s v="Feb"/>
    <n v="8"/>
    <n v="2"/>
    <n v="2021"/>
    <x v="285"/>
  </r>
  <r>
    <n v="2798"/>
    <x v="1"/>
    <s v="Jared Young"/>
    <n v="3"/>
    <x v="2"/>
    <n v="9"/>
    <x v="0"/>
    <s v="Mar"/>
    <n v="2"/>
    <n v="3"/>
    <n v="2021"/>
    <x v="268"/>
  </r>
  <r>
    <n v="2799"/>
    <x v="0"/>
    <s v="Jennifer Lane"/>
    <n v="2"/>
    <x v="2"/>
    <n v="10"/>
    <x v="0"/>
    <s v="Feb"/>
    <n v="17"/>
    <n v="2"/>
    <n v="2021"/>
    <x v="219"/>
  </r>
  <r>
    <n v="2800"/>
    <x v="0"/>
    <s v="Tracy Bruce"/>
    <n v="3"/>
    <x v="2"/>
    <n v="0"/>
    <x v="1"/>
    <s v="Mar"/>
    <n v="22"/>
    <n v="3"/>
    <n v="2021"/>
    <x v="85"/>
  </r>
  <r>
    <n v="2801"/>
    <x v="0"/>
    <s v="Susan Cruz"/>
    <n v="5"/>
    <x v="3"/>
    <n v="10"/>
    <x v="0"/>
    <s v="May"/>
    <n v="18"/>
    <n v="5"/>
    <n v="2021"/>
    <x v="129"/>
  </r>
  <r>
    <n v="2802"/>
    <x v="1"/>
    <s v="Greg Duncan"/>
    <n v="10"/>
    <x v="1"/>
    <n v="9"/>
    <x v="0"/>
    <s v="Oct"/>
    <n v="7"/>
    <n v="10"/>
    <n v="2021"/>
    <x v="26"/>
  </r>
  <r>
    <n v="2803"/>
    <x v="0"/>
    <s v="Amber Nash"/>
    <n v="2"/>
    <x v="2"/>
    <n v="10"/>
    <x v="0"/>
    <s v="Feb"/>
    <n v="27"/>
    <n v="2"/>
    <n v="2021"/>
    <x v="154"/>
  </r>
  <r>
    <n v="2804"/>
    <x v="0"/>
    <s v="Albert Huff"/>
    <n v="12"/>
    <x v="1"/>
    <n v="6"/>
    <x v="1"/>
    <s v="Dec"/>
    <n v="23"/>
    <n v="12"/>
    <n v="2021"/>
    <x v="50"/>
  </r>
  <r>
    <n v="2805"/>
    <x v="0"/>
    <s v="Pamela Steele"/>
    <n v="1"/>
    <x v="2"/>
    <n v="10"/>
    <x v="0"/>
    <s v="Jan"/>
    <n v="30"/>
    <n v="1"/>
    <n v="2021"/>
    <x v="163"/>
  </r>
  <r>
    <n v="2806"/>
    <x v="1"/>
    <s v="Valerie Stephens"/>
    <n v="7"/>
    <x v="0"/>
    <n v="8"/>
    <x v="2"/>
    <s v="Jul"/>
    <n v="10"/>
    <n v="7"/>
    <n v="2021"/>
    <x v="94"/>
  </r>
  <r>
    <n v="2807"/>
    <x v="0"/>
    <s v="Anthony Johnson"/>
    <n v="4"/>
    <x v="3"/>
    <n v="7"/>
    <x v="2"/>
    <s v="Apr"/>
    <n v="6"/>
    <n v="4"/>
    <n v="2021"/>
    <x v="60"/>
  </r>
  <r>
    <n v="2808"/>
    <x v="0"/>
    <s v="Dennis Hubbard"/>
    <n v="2"/>
    <x v="2"/>
    <n v="10"/>
    <x v="0"/>
    <s v="Feb"/>
    <n v="3"/>
    <n v="2"/>
    <n v="2021"/>
    <x v="59"/>
  </r>
  <r>
    <n v="2809"/>
    <x v="0"/>
    <s v="Kaitlyn Chapman"/>
    <n v="12"/>
    <x v="1"/>
    <n v="10"/>
    <x v="0"/>
    <s v="Dec"/>
    <n v="23"/>
    <n v="12"/>
    <n v="2021"/>
    <x v="50"/>
  </r>
  <r>
    <n v="2810"/>
    <x v="1"/>
    <s v="Tara Williams"/>
    <n v="1"/>
    <x v="2"/>
    <n v="10"/>
    <x v="0"/>
    <s v="Jan"/>
    <n v="29"/>
    <n v="1"/>
    <n v="2021"/>
    <x v="15"/>
  </r>
  <r>
    <n v="2811"/>
    <x v="0"/>
    <s v="Brian Barker"/>
    <n v="4"/>
    <x v="3"/>
    <n v="10"/>
    <x v="0"/>
    <s v="Apr"/>
    <n v="15"/>
    <n v="4"/>
    <n v="2021"/>
    <x v="84"/>
  </r>
  <r>
    <n v="2812"/>
    <x v="1"/>
    <s v="Jennifer Keith"/>
    <n v="3"/>
    <x v="2"/>
    <n v="10"/>
    <x v="0"/>
    <s v="Mar"/>
    <n v="17"/>
    <n v="3"/>
    <n v="2021"/>
    <x v="274"/>
  </r>
  <r>
    <n v="2813"/>
    <x v="2"/>
    <s v="Kelly Wood"/>
    <n v="4"/>
    <x v="3"/>
    <n v="5"/>
    <x v="1"/>
    <s v="Apr"/>
    <n v="26"/>
    <n v="4"/>
    <n v="2021"/>
    <x v="324"/>
  </r>
  <r>
    <n v="2814"/>
    <x v="2"/>
    <s v="Connie Collins"/>
    <n v="7"/>
    <x v="0"/>
    <n v="5"/>
    <x v="1"/>
    <s v="Jul"/>
    <n v="4"/>
    <n v="7"/>
    <n v="2021"/>
    <x v="155"/>
  </r>
  <r>
    <n v="2815"/>
    <x v="0"/>
    <s v="Vanessa Smith"/>
    <n v="1"/>
    <x v="2"/>
    <n v="5"/>
    <x v="1"/>
    <s v="Jan"/>
    <n v="17"/>
    <n v="1"/>
    <n v="2021"/>
    <x v="239"/>
  </r>
  <r>
    <n v="2816"/>
    <x v="0"/>
    <s v="Audrey Clark"/>
    <n v="4"/>
    <x v="3"/>
    <n v="10"/>
    <x v="0"/>
    <s v="Apr"/>
    <n v="5"/>
    <n v="4"/>
    <n v="2021"/>
    <x v="338"/>
  </r>
  <r>
    <n v="2817"/>
    <x v="1"/>
    <s v="Jesse Miller"/>
    <n v="11"/>
    <x v="1"/>
    <n v="3"/>
    <x v="1"/>
    <s v="Nov"/>
    <n v="1"/>
    <n v="11"/>
    <n v="2021"/>
    <x v="299"/>
  </r>
  <r>
    <n v="2818"/>
    <x v="2"/>
    <s v="Raymond Mayer"/>
    <n v="3"/>
    <x v="2"/>
    <n v="0"/>
    <x v="1"/>
    <s v="Mar"/>
    <n v="20"/>
    <n v="3"/>
    <n v="2021"/>
    <x v="157"/>
  </r>
  <r>
    <n v="2819"/>
    <x v="0"/>
    <s v="Leslie Johnson"/>
    <n v="1"/>
    <x v="2"/>
    <n v="0"/>
    <x v="1"/>
    <s v="Jan"/>
    <n v="1"/>
    <n v="1"/>
    <n v="2021"/>
    <x v="71"/>
  </r>
  <r>
    <n v="2820"/>
    <x v="2"/>
    <s v="Kevin Nelson"/>
    <n v="10"/>
    <x v="1"/>
    <n v="0"/>
    <x v="1"/>
    <s v="Oct"/>
    <n v="28"/>
    <n v="10"/>
    <n v="2021"/>
    <x v="174"/>
  </r>
  <r>
    <n v="2821"/>
    <x v="0"/>
    <s v="Rebecca Villanueva"/>
    <n v="8"/>
    <x v="0"/>
    <n v="8"/>
    <x v="2"/>
    <s v="Aug"/>
    <n v="30"/>
    <n v="8"/>
    <n v="2021"/>
    <x v="225"/>
  </r>
  <r>
    <n v="2822"/>
    <x v="2"/>
    <s v="Loretta Williams"/>
    <n v="10"/>
    <x v="1"/>
    <n v="3"/>
    <x v="1"/>
    <s v="Oct"/>
    <n v="12"/>
    <n v="10"/>
    <n v="2021"/>
    <x v="167"/>
  </r>
  <r>
    <n v="2823"/>
    <x v="0"/>
    <s v="Lydia Phillips"/>
    <n v="6"/>
    <x v="3"/>
    <n v="10"/>
    <x v="0"/>
    <s v="Jun"/>
    <n v="16"/>
    <n v="6"/>
    <n v="2021"/>
    <x v="235"/>
  </r>
  <r>
    <n v="2824"/>
    <x v="0"/>
    <s v="Robert Silva"/>
    <n v="1"/>
    <x v="2"/>
    <n v="10"/>
    <x v="0"/>
    <s v="Jan"/>
    <n v="17"/>
    <n v="1"/>
    <n v="2021"/>
    <x v="239"/>
  </r>
  <r>
    <n v="2825"/>
    <x v="0"/>
    <s v="Ryan Barnes"/>
    <n v="8"/>
    <x v="0"/>
    <n v="10"/>
    <x v="0"/>
    <s v="Aug"/>
    <n v="28"/>
    <n v="8"/>
    <n v="2021"/>
    <x v="88"/>
  </r>
  <r>
    <n v="2826"/>
    <x v="0"/>
    <s v="Jamie Medina"/>
    <n v="5"/>
    <x v="3"/>
    <n v="8"/>
    <x v="2"/>
    <s v="May"/>
    <n v="22"/>
    <n v="5"/>
    <n v="2021"/>
    <x v="267"/>
  </r>
  <r>
    <n v="2827"/>
    <x v="2"/>
    <s v="Jose Bishop"/>
    <n v="1"/>
    <x v="2"/>
    <n v="10"/>
    <x v="0"/>
    <s v="Jan"/>
    <n v="3"/>
    <n v="1"/>
    <n v="2021"/>
    <x v="246"/>
  </r>
  <r>
    <n v="2828"/>
    <x v="1"/>
    <s v="Bethany Kennedy"/>
    <n v="5"/>
    <x v="3"/>
    <n v="10"/>
    <x v="0"/>
    <s v="May"/>
    <n v="24"/>
    <n v="5"/>
    <n v="2021"/>
    <x v="127"/>
  </r>
  <r>
    <n v="2829"/>
    <x v="2"/>
    <s v="Reginald Martinez"/>
    <n v="6"/>
    <x v="3"/>
    <n v="7"/>
    <x v="2"/>
    <s v="Jun"/>
    <n v="30"/>
    <n v="6"/>
    <n v="2021"/>
    <x v="104"/>
  </r>
  <r>
    <n v="2830"/>
    <x v="1"/>
    <s v="Dr. Robert Gomez"/>
    <n v="11"/>
    <x v="1"/>
    <n v="10"/>
    <x v="0"/>
    <s v="Nov"/>
    <n v="6"/>
    <n v="11"/>
    <n v="2021"/>
    <x v="216"/>
  </r>
  <r>
    <n v="2831"/>
    <x v="2"/>
    <s v="Gabriel Silva"/>
    <n v="7"/>
    <x v="0"/>
    <n v="10"/>
    <x v="0"/>
    <s v="Jul"/>
    <n v="26"/>
    <n v="7"/>
    <n v="2021"/>
    <x v="118"/>
  </r>
  <r>
    <n v="2832"/>
    <x v="0"/>
    <s v="Anthony Mills"/>
    <n v="3"/>
    <x v="2"/>
    <n v="4"/>
    <x v="1"/>
    <s v="Mar"/>
    <n v="19"/>
    <n v="3"/>
    <n v="2021"/>
    <x v="201"/>
  </r>
  <r>
    <n v="2833"/>
    <x v="1"/>
    <s v="Manuel Solomon"/>
    <n v="11"/>
    <x v="1"/>
    <n v="0"/>
    <x v="1"/>
    <s v="Nov"/>
    <n v="2"/>
    <n v="11"/>
    <n v="2021"/>
    <x v="25"/>
  </r>
  <r>
    <n v="2834"/>
    <x v="0"/>
    <s v="Amanda Martinez"/>
    <n v="9"/>
    <x v="0"/>
    <n v="3"/>
    <x v="1"/>
    <s v="Sep"/>
    <n v="4"/>
    <n v="9"/>
    <n v="2021"/>
    <x v="252"/>
  </r>
  <r>
    <n v="2835"/>
    <x v="2"/>
    <s v="Sierra Riley"/>
    <n v="8"/>
    <x v="0"/>
    <n v="7"/>
    <x v="2"/>
    <s v="Aug"/>
    <n v="17"/>
    <n v="8"/>
    <n v="2021"/>
    <x v="237"/>
  </r>
  <r>
    <n v="2836"/>
    <x v="2"/>
    <s v="Kelly Ryan"/>
    <n v="9"/>
    <x v="0"/>
    <n v="1"/>
    <x v="1"/>
    <s v="Sep"/>
    <n v="11"/>
    <n v="9"/>
    <n v="2021"/>
    <x v="133"/>
  </r>
  <r>
    <n v="2837"/>
    <x v="2"/>
    <s v="Cynthia Smith"/>
    <n v="5"/>
    <x v="3"/>
    <n v="9"/>
    <x v="0"/>
    <s v="May"/>
    <n v="5"/>
    <n v="5"/>
    <n v="2021"/>
    <x v="238"/>
  </r>
  <r>
    <n v="2838"/>
    <x v="0"/>
    <s v="Kathryn Whitehead"/>
    <n v="6"/>
    <x v="3"/>
    <n v="5"/>
    <x v="1"/>
    <s v="Jun"/>
    <n v="4"/>
    <n v="6"/>
    <n v="2021"/>
    <x v="44"/>
  </r>
  <r>
    <n v="2839"/>
    <x v="0"/>
    <s v="Ronald Lewis"/>
    <n v="12"/>
    <x v="1"/>
    <n v="10"/>
    <x v="0"/>
    <s v="Dec"/>
    <n v="11"/>
    <n v="12"/>
    <n v="2021"/>
    <x v="284"/>
  </r>
  <r>
    <n v="2840"/>
    <x v="0"/>
    <s v="Andrea Davidson"/>
    <n v="11"/>
    <x v="1"/>
    <n v="8"/>
    <x v="2"/>
    <s v="Nov"/>
    <n v="22"/>
    <n v="11"/>
    <n v="2021"/>
    <x v="123"/>
  </r>
  <r>
    <n v="2841"/>
    <x v="0"/>
    <s v="Carla Santiago"/>
    <n v="11"/>
    <x v="1"/>
    <n v="1"/>
    <x v="1"/>
    <s v="Nov"/>
    <n v="29"/>
    <n v="11"/>
    <n v="2021"/>
    <x v="256"/>
  </r>
  <r>
    <n v="2842"/>
    <x v="1"/>
    <s v="Michelle Briggs"/>
    <n v="6"/>
    <x v="3"/>
    <n v="10"/>
    <x v="0"/>
    <s v="Jun"/>
    <n v="1"/>
    <n v="6"/>
    <n v="2021"/>
    <x v="275"/>
  </r>
  <r>
    <n v="2843"/>
    <x v="1"/>
    <s v="Michael Allen"/>
    <n v="9"/>
    <x v="0"/>
    <n v="7"/>
    <x v="2"/>
    <s v="Sep"/>
    <n v="24"/>
    <n v="9"/>
    <n v="2021"/>
    <x v="62"/>
  </r>
  <r>
    <n v="2844"/>
    <x v="1"/>
    <s v="Shane Perez"/>
    <n v="7"/>
    <x v="0"/>
    <n v="5"/>
    <x v="1"/>
    <s v="Jul"/>
    <n v="30"/>
    <n v="7"/>
    <n v="2021"/>
    <x v="222"/>
  </r>
  <r>
    <n v="2845"/>
    <x v="1"/>
    <s v="Ethan Flynn"/>
    <n v="6"/>
    <x v="3"/>
    <n v="5"/>
    <x v="1"/>
    <s v="Jun"/>
    <n v="9"/>
    <n v="6"/>
    <n v="2021"/>
    <x v="312"/>
  </r>
  <r>
    <n v="2846"/>
    <x v="0"/>
    <s v="Sharon White"/>
    <n v="11"/>
    <x v="1"/>
    <n v="9"/>
    <x v="0"/>
    <s v="Nov"/>
    <n v="29"/>
    <n v="11"/>
    <n v="2021"/>
    <x v="256"/>
  </r>
  <r>
    <n v="2847"/>
    <x v="2"/>
    <s v="Todd Shah"/>
    <n v="11"/>
    <x v="1"/>
    <n v="10"/>
    <x v="0"/>
    <s v="Nov"/>
    <n v="1"/>
    <n v="11"/>
    <n v="2021"/>
    <x v="299"/>
  </r>
  <r>
    <n v="2848"/>
    <x v="1"/>
    <s v="Charlotte Cervantes"/>
    <n v="7"/>
    <x v="0"/>
    <n v="9"/>
    <x v="0"/>
    <s v="Jul"/>
    <n v="25"/>
    <n v="7"/>
    <n v="2021"/>
    <x v="95"/>
  </r>
  <r>
    <n v="2849"/>
    <x v="0"/>
    <s v="Deborah Morales"/>
    <n v="6"/>
    <x v="3"/>
    <n v="10"/>
    <x v="0"/>
    <s v="Jun"/>
    <n v="16"/>
    <n v="6"/>
    <n v="2021"/>
    <x v="235"/>
  </r>
  <r>
    <n v="2850"/>
    <x v="2"/>
    <s v="Juan Woodard"/>
    <n v="2"/>
    <x v="2"/>
    <n v="7"/>
    <x v="2"/>
    <s v="Feb"/>
    <n v="10"/>
    <n v="2"/>
    <n v="2021"/>
    <x v="277"/>
  </r>
  <r>
    <n v="2851"/>
    <x v="2"/>
    <s v="Hannah Shepherd"/>
    <n v="8"/>
    <x v="0"/>
    <n v="10"/>
    <x v="0"/>
    <s v="Aug"/>
    <n v="7"/>
    <n v="8"/>
    <n v="2021"/>
    <x v="217"/>
  </r>
  <r>
    <n v="2852"/>
    <x v="1"/>
    <s v="Adam Gonzalez"/>
    <n v="11"/>
    <x v="1"/>
    <n v="10"/>
    <x v="0"/>
    <s v="Nov"/>
    <n v="15"/>
    <n v="11"/>
    <n v="2021"/>
    <x v="287"/>
  </r>
  <r>
    <n v="2853"/>
    <x v="1"/>
    <s v="Edwin Rodriguez"/>
    <n v="1"/>
    <x v="2"/>
    <n v="8"/>
    <x v="2"/>
    <s v="Jan"/>
    <n v="23"/>
    <n v="1"/>
    <n v="2021"/>
    <x v="209"/>
  </r>
  <r>
    <n v="2854"/>
    <x v="2"/>
    <s v="Lance Riley"/>
    <n v="7"/>
    <x v="0"/>
    <n v="10"/>
    <x v="0"/>
    <s v="Jul"/>
    <n v="6"/>
    <n v="7"/>
    <n v="2021"/>
    <x v="180"/>
  </r>
  <r>
    <n v="2855"/>
    <x v="2"/>
    <s v="Michaela Thomas"/>
    <n v="6"/>
    <x v="3"/>
    <n v="7"/>
    <x v="2"/>
    <s v="Jun"/>
    <n v="8"/>
    <n v="6"/>
    <n v="2021"/>
    <x v="134"/>
  </r>
  <r>
    <n v="2856"/>
    <x v="1"/>
    <s v="Tracie Young"/>
    <n v="12"/>
    <x v="1"/>
    <n v="5"/>
    <x v="1"/>
    <s v="Dec"/>
    <n v="12"/>
    <n v="12"/>
    <n v="2021"/>
    <x v="64"/>
  </r>
  <r>
    <n v="2857"/>
    <x v="0"/>
    <s v="Nicole Blake"/>
    <n v="6"/>
    <x v="3"/>
    <n v="0"/>
    <x v="1"/>
    <s v="Jun"/>
    <n v="7"/>
    <n v="6"/>
    <n v="2021"/>
    <x v="208"/>
  </r>
  <r>
    <n v="2858"/>
    <x v="2"/>
    <s v="Ryan Martinez"/>
    <n v="2"/>
    <x v="2"/>
    <n v="6"/>
    <x v="1"/>
    <s v="Feb"/>
    <n v="28"/>
    <n v="2"/>
    <n v="2021"/>
    <x v="245"/>
  </r>
  <r>
    <n v="2859"/>
    <x v="0"/>
    <s v="Shelly Perez"/>
    <n v="3"/>
    <x v="2"/>
    <n v="10"/>
    <x v="0"/>
    <s v="Mar"/>
    <n v="19"/>
    <n v="3"/>
    <n v="2021"/>
    <x v="201"/>
  </r>
  <r>
    <n v="2860"/>
    <x v="0"/>
    <s v="Charles Everett"/>
    <n v="3"/>
    <x v="2"/>
    <n v="10"/>
    <x v="0"/>
    <s v="Mar"/>
    <n v="15"/>
    <n v="3"/>
    <n v="2021"/>
    <x v="53"/>
  </r>
  <r>
    <n v="2861"/>
    <x v="2"/>
    <s v="Christopher Washington"/>
    <n v="3"/>
    <x v="2"/>
    <n v="10"/>
    <x v="0"/>
    <s v="Mar"/>
    <n v="30"/>
    <n v="3"/>
    <n v="2021"/>
    <x v="34"/>
  </r>
  <r>
    <n v="2862"/>
    <x v="2"/>
    <s v="Kimberly Moore"/>
    <n v="12"/>
    <x v="1"/>
    <n v="1"/>
    <x v="1"/>
    <s v="Dec"/>
    <n v="6"/>
    <n v="12"/>
    <n v="2021"/>
    <x v="236"/>
  </r>
  <r>
    <n v="2863"/>
    <x v="2"/>
    <s v="Colleen Hayes"/>
    <n v="9"/>
    <x v="0"/>
    <n v="10"/>
    <x v="0"/>
    <s v="Sep"/>
    <n v="9"/>
    <n v="9"/>
    <n v="2021"/>
    <x v="322"/>
  </r>
  <r>
    <n v="2864"/>
    <x v="2"/>
    <s v="Melissa Johnson"/>
    <n v="2"/>
    <x v="2"/>
    <n v="5"/>
    <x v="1"/>
    <s v="Feb"/>
    <n v="6"/>
    <n v="2"/>
    <n v="2021"/>
    <x v="93"/>
  </r>
  <r>
    <n v="2865"/>
    <x v="2"/>
    <s v="Lisa Jones"/>
    <n v="8"/>
    <x v="0"/>
    <n v="10"/>
    <x v="0"/>
    <s v="Aug"/>
    <n v="2"/>
    <n v="8"/>
    <n v="2021"/>
    <x v="148"/>
  </r>
  <r>
    <n v="2866"/>
    <x v="0"/>
    <s v="Julie Miller"/>
    <n v="9"/>
    <x v="0"/>
    <n v="9"/>
    <x v="0"/>
    <s v="Sep"/>
    <n v="24"/>
    <n v="9"/>
    <n v="2021"/>
    <x v="62"/>
  </r>
  <r>
    <n v="2867"/>
    <x v="0"/>
    <s v="Amanda Wright"/>
    <n v="2"/>
    <x v="2"/>
    <n v="0"/>
    <x v="1"/>
    <s v="Feb"/>
    <n v="6"/>
    <n v="2"/>
    <n v="2021"/>
    <x v="93"/>
  </r>
  <r>
    <n v="2868"/>
    <x v="0"/>
    <s v="Matthew Morales"/>
    <n v="10"/>
    <x v="1"/>
    <n v="3"/>
    <x v="1"/>
    <s v="Oct"/>
    <n v="29"/>
    <n v="10"/>
    <n v="2021"/>
    <x v="131"/>
  </r>
  <r>
    <n v="2869"/>
    <x v="2"/>
    <s v="Heather Gay"/>
    <n v="7"/>
    <x v="0"/>
    <n v="0"/>
    <x v="1"/>
    <s v="Jul"/>
    <n v="12"/>
    <n v="7"/>
    <n v="2021"/>
    <x v="191"/>
  </r>
  <r>
    <n v="2870"/>
    <x v="2"/>
    <s v="Jacqueline Freeman"/>
    <n v="12"/>
    <x v="1"/>
    <n v="0"/>
    <x v="1"/>
    <s v="Dec"/>
    <n v="1"/>
    <n v="12"/>
    <n v="2021"/>
    <x v="306"/>
  </r>
  <r>
    <n v="2871"/>
    <x v="0"/>
    <s v="Matthew Vaughn"/>
    <n v="9"/>
    <x v="0"/>
    <n v="10"/>
    <x v="0"/>
    <s v="Sep"/>
    <n v="6"/>
    <n v="9"/>
    <n v="2021"/>
    <x v="355"/>
  </r>
  <r>
    <n v="2872"/>
    <x v="0"/>
    <s v="Heather Reese"/>
    <n v="1"/>
    <x v="2"/>
    <n v="10"/>
    <x v="0"/>
    <s v="Jan"/>
    <n v="20"/>
    <n v="1"/>
    <n v="2021"/>
    <x v="262"/>
  </r>
  <r>
    <n v="2873"/>
    <x v="2"/>
    <s v="William Garner"/>
    <n v="10"/>
    <x v="1"/>
    <n v="8"/>
    <x v="2"/>
    <s v="Oct"/>
    <n v="11"/>
    <n v="10"/>
    <n v="2021"/>
    <x v="183"/>
  </r>
  <r>
    <n v="2874"/>
    <x v="0"/>
    <s v="Debra Cummings"/>
    <n v="2"/>
    <x v="2"/>
    <n v="3"/>
    <x v="1"/>
    <s v="Feb"/>
    <n v="23"/>
    <n v="2"/>
    <n v="2021"/>
    <x v="9"/>
  </r>
  <r>
    <n v="2875"/>
    <x v="0"/>
    <s v="Jeremy Lawrence"/>
    <n v="1"/>
    <x v="2"/>
    <n v="9"/>
    <x v="0"/>
    <s v="Jan"/>
    <n v="23"/>
    <n v="1"/>
    <n v="2021"/>
    <x v="209"/>
  </r>
  <r>
    <n v="2876"/>
    <x v="0"/>
    <s v="Aaron Strong"/>
    <n v="6"/>
    <x v="3"/>
    <n v="10"/>
    <x v="0"/>
    <s v="Jun"/>
    <n v="30"/>
    <n v="6"/>
    <n v="2021"/>
    <x v="104"/>
  </r>
  <r>
    <n v="2877"/>
    <x v="0"/>
    <s v="Robert Skinner"/>
    <n v="11"/>
    <x v="1"/>
    <n v="7"/>
    <x v="2"/>
    <s v="Nov"/>
    <n v="3"/>
    <n v="11"/>
    <n v="2021"/>
    <x v="242"/>
  </r>
  <r>
    <n v="2878"/>
    <x v="1"/>
    <s v="Dominique Lee"/>
    <n v="11"/>
    <x v="1"/>
    <n v="9"/>
    <x v="0"/>
    <s v="Nov"/>
    <n v="23"/>
    <n v="11"/>
    <n v="2021"/>
    <x v="280"/>
  </r>
  <r>
    <n v="2879"/>
    <x v="1"/>
    <s v="Robert Snow"/>
    <n v="7"/>
    <x v="0"/>
    <n v="8"/>
    <x v="2"/>
    <s v="Jul"/>
    <n v="9"/>
    <n v="7"/>
    <n v="2021"/>
    <x v="111"/>
  </r>
  <r>
    <n v="2880"/>
    <x v="0"/>
    <s v="Kendra Zamora"/>
    <n v="5"/>
    <x v="3"/>
    <n v="5"/>
    <x v="1"/>
    <s v="May"/>
    <n v="11"/>
    <n v="5"/>
    <n v="2021"/>
    <x v="33"/>
  </r>
  <r>
    <n v="2881"/>
    <x v="0"/>
    <s v="Andrew Castillo"/>
    <n v="10"/>
    <x v="1"/>
    <n v="10"/>
    <x v="0"/>
    <s v="Oct"/>
    <n v="12"/>
    <n v="10"/>
    <n v="2021"/>
    <x v="167"/>
  </r>
  <r>
    <n v="2882"/>
    <x v="1"/>
    <s v="Sandra Armstrong"/>
    <n v="8"/>
    <x v="0"/>
    <n v="8"/>
    <x v="2"/>
    <s v="Aug"/>
    <n v="26"/>
    <n v="8"/>
    <n v="2021"/>
    <x v="132"/>
  </r>
  <r>
    <n v="2883"/>
    <x v="0"/>
    <s v="Daniel Owens"/>
    <n v="2"/>
    <x v="2"/>
    <n v="8"/>
    <x v="2"/>
    <s v="Feb"/>
    <n v="21"/>
    <n v="2"/>
    <n v="2021"/>
    <x v="27"/>
  </r>
  <r>
    <n v="2884"/>
    <x v="0"/>
    <s v="Stephanie Gordon"/>
    <n v="9"/>
    <x v="0"/>
    <n v="9"/>
    <x v="0"/>
    <s v="Sep"/>
    <n v="3"/>
    <n v="9"/>
    <n v="2021"/>
    <x v="269"/>
  </r>
  <r>
    <n v="2885"/>
    <x v="1"/>
    <s v="Thomas Rodgers"/>
    <n v="7"/>
    <x v="0"/>
    <n v="5"/>
    <x v="1"/>
    <s v="Jul"/>
    <n v="9"/>
    <n v="7"/>
    <n v="2021"/>
    <x v="111"/>
  </r>
  <r>
    <n v="2886"/>
    <x v="1"/>
    <s v="Jeffrey Livingston"/>
    <n v="10"/>
    <x v="1"/>
    <n v="10"/>
    <x v="0"/>
    <s v="Oct"/>
    <n v="8"/>
    <n v="10"/>
    <n v="2021"/>
    <x v="13"/>
  </r>
  <r>
    <n v="2887"/>
    <x v="0"/>
    <s v="Brittany Gaines"/>
    <n v="3"/>
    <x v="2"/>
    <n v="10"/>
    <x v="0"/>
    <s v="Mar"/>
    <n v="1"/>
    <n v="3"/>
    <n v="2021"/>
    <x v="4"/>
  </r>
  <r>
    <n v="2888"/>
    <x v="1"/>
    <s v="Anna Johnson"/>
    <n v="5"/>
    <x v="3"/>
    <n v="8"/>
    <x v="2"/>
    <s v="May"/>
    <n v="16"/>
    <n v="5"/>
    <n v="2021"/>
    <x v="199"/>
  </r>
  <r>
    <n v="2889"/>
    <x v="2"/>
    <s v="Ashley White"/>
    <n v="10"/>
    <x v="1"/>
    <n v="10"/>
    <x v="0"/>
    <s v="Oct"/>
    <n v="10"/>
    <n v="10"/>
    <n v="2021"/>
    <x v="288"/>
  </r>
  <r>
    <n v="2890"/>
    <x v="2"/>
    <s v="Amber Long"/>
    <n v="7"/>
    <x v="0"/>
    <n v="7"/>
    <x v="2"/>
    <s v="Jul"/>
    <n v="29"/>
    <n v="7"/>
    <n v="2021"/>
    <x v="260"/>
  </r>
  <r>
    <n v="2891"/>
    <x v="1"/>
    <s v="Robert Padilla"/>
    <n v="10"/>
    <x v="1"/>
    <n v="9"/>
    <x v="0"/>
    <s v="Oct"/>
    <n v="18"/>
    <n v="10"/>
    <n v="2021"/>
    <x v="116"/>
  </r>
  <r>
    <n v="2892"/>
    <x v="2"/>
    <s v="Alexandria Thompson DVM"/>
    <n v="7"/>
    <x v="0"/>
    <n v="8"/>
    <x v="2"/>
    <s v="Jul"/>
    <n v="18"/>
    <n v="7"/>
    <n v="2021"/>
    <x v="120"/>
  </r>
  <r>
    <n v="2893"/>
    <x v="0"/>
    <s v="Lori Garcia"/>
    <n v="7"/>
    <x v="0"/>
    <n v="8"/>
    <x v="2"/>
    <s v="Jul"/>
    <n v="10"/>
    <n v="7"/>
    <n v="2021"/>
    <x v="94"/>
  </r>
  <r>
    <n v="2894"/>
    <x v="1"/>
    <s v="James Craig"/>
    <n v="6"/>
    <x v="3"/>
    <n v="9"/>
    <x v="0"/>
    <s v="Jun"/>
    <n v="24"/>
    <n v="6"/>
    <n v="2021"/>
    <x v="72"/>
  </r>
  <r>
    <n v="2895"/>
    <x v="2"/>
    <s v="Jean Craig"/>
    <n v="6"/>
    <x v="3"/>
    <n v="7"/>
    <x v="2"/>
    <s v="Jun"/>
    <n v="14"/>
    <n v="6"/>
    <n v="2021"/>
    <x v="317"/>
  </r>
  <r>
    <n v="2896"/>
    <x v="1"/>
    <s v="Brittney Ford"/>
    <n v="6"/>
    <x v="3"/>
    <n v="0"/>
    <x v="1"/>
    <s v="Jun"/>
    <n v="30"/>
    <n v="6"/>
    <n v="2021"/>
    <x v="104"/>
  </r>
  <r>
    <n v="2897"/>
    <x v="1"/>
    <s v="Tyler Rodriguez"/>
    <n v="5"/>
    <x v="3"/>
    <n v="10"/>
    <x v="0"/>
    <s v="May"/>
    <n v="10"/>
    <n v="5"/>
    <n v="2021"/>
    <x v="354"/>
  </r>
  <r>
    <n v="2898"/>
    <x v="0"/>
    <s v="Ronald Richards"/>
    <n v="12"/>
    <x v="1"/>
    <n v="4"/>
    <x v="1"/>
    <s v="Dec"/>
    <n v="3"/>
    <n v="12"/>
    <n v="2021"/>
    <x v="152"/>
  </r>
  <r>
    <n v="2899"/>
    <x v="0"/>
    <s v="Jeffery Rodriguez"/>
    <n v="6"/>
    <x v="3"/>
    <n v="7"/>
    <x v="2"/>
    <s v="Jun"/>
    <n v="7"/>
    <n v="6"/>
    <n v="2021"/>
    <x v="208"/>
  </r>
  <r>
    <n v="2900"/>
    <x v="2"/>
    <s v="Robert Costa"/>
    <n v="9"/>
    <x v="0"/>
    <n v="0"/>
    <x v="1"/>
    <s v="Sep"/>
    <n v="6"/>
    <n v="9"/>
    <n v="2021"/>
    <x v="355"/>
  </r>
  <r>
    <n v="2901"/>
    <x v="0"/>
    <s v="Valerie Collins"/>
    <n v="3"/>
    <x v="2"/>
    <n v="9"/>
    <x v="0"/>
    <s v="Mar"/>
    <n v="28"/>
    <n v="3"/>
    <n v="2021"/>
    <x v="7"/>
  </r>
  <r>
    <n v="2902"/>
    <x v="0"/>
    <s v="Brad Gilbert"/>
    <n v="11"/>
    <x v="1"/>
    <n v="10"/>
    <x v="0"/>
    <s v="Nov"/>
    <n v="20"/>
    <n v="11"/>
    <n v="2021"/>
    <x v="146"/>
  </r>
  <r>
    <n v="2903"/>
    <x v="1"/>
    <s v="Susan Walter"/>
    <n v="9"/>
    <x v="0"/>
    <n v="5"/>
    <x v="1"/>
    <s v="Sep"/>
    <n v="19"/>
    <n v="9"/>
    <n v="2021"/>
    <x v="223"/>
  </r>
  <r>
    <n v="2904"/>
    <x v="1"/>
    <s v="Brittany Fry"/>
    <n v="1"/>
    <x v="2"/>
    <n v="7"/>
    <x v="2"/>
    <s v="Jan"/>
    <n v="20"/>
    <n v="1"/>
    <n v="2021"/>
    <x v="262"/>
  </r>
  <r>
    <n v="2905"/>
    <x v="0"/>
    <s v="Christopher Shaw"/>
    <n v="5"/>
    <x v="3"/>
    <n v="8"/>
    <x v="2"/>
    <s v="May"/>
    <n v="30"/>
    <n v="5"/>
    <n v="2021"/>
    <x v="240"/>
  </r>
  <r>
    <n v="2906"/>
    <x v="2"/>
    <s v="Joshua Perez"/>
    <n v="2"/>
    <x v="2"/>
    <n v="10"/>
    <x v="0"/>
    <s v="Feb"/>
    <n v="16"/>
    <n v="2"/>
    <n v="2021"/>
    <x v="224"/>
  </r>
  <r>
    <n v="2907"/>
    <x v="2"/>
    <s v="John Pollard"/>
    <n v="4"/>
    <x v="3"/>
    <n v="10"/>
    <x v="0"/>
    <s v="Apr"/>
    <n v="11"/>
    <n v="4"/>
    <n v="2021"/>
    <x v="117"/>
  </r>
  <r>
    <n v="2908"/>
    <x v="2"/>
    <s v="Michelle Roberts"/>
    <n v="12"/>
    <x v="1"/>
    <n v="10"/>
    <x v="0"/>
    <s v="Dec"/>
    <n v="2"/>
    <n v="12"/>
    <n v="2021"/>
    <x v="51"/>
  </r>
  <r>
    <n v="2909"/>
    <x v="1"/>
    <s v="Rebecca Sanchez"/>
    <n v="7"/>
    <x v="0"/>
    <n v="9"/>
    <x v="0"/>
    <s v="Jul"/>
    <n v="19"/>
    <n v="7"/>
    <n v="2021"/>
    <x v="265"/>
  </r>
  <r>
    <n v="2910"/>
    <x v="2"/>
    <s v="Dawn Foley"/>
    <n v="9"/>
    <x v="0"/>
    <n v="5"/>
    <x v="1"/>
    <s v="Sep"/>
    <n v="30"/>
    <n v="9"/>
    <n v="2021"/>
    <x v="325"/>
  </r>
  <r>
    <n v="2911"/>
    <x v="1"/>
    <s v="Victoria Molina"/>
    <n v="4"/>
    <x v="3"/>
    <n v="10"/>
    <x v="0"/>
    <s v="Apr"/>
    <n v="30"/>
    <n v="4"/>
    <n v="2021"/>
    <x v="100"/>
  </r>
  <r>
    <n v="2912"/>
    <x v="0"/>
    <s v="Dr. Jeanette Blackwell"/>
    <n v="8"/>
    <x v="0"/>
    <n v="4"/>
    <x v="1"/>
    <s v="Aug"/>
    <n v="21"/>
    <n v="8"/>
    <n v="2021"/>
    <x v="350"/>
  </r>
  <r>
    <n v="2913"/>
    <x v="1"/>
    <s v="Vincent Johnson"/>
    <n v="11"/>
    <x v="1"/>
    <n v="0"/>
    <x v="1"/>
    <s v="Nov"/>
    <n v="23"/>
    <n v="11"/>
    <n v="2021"/>
    <x v="280"/>
  </r>
  <r>
    <n v="2914"/>
    <x v="2"/>
    <s v="Catherine Combs"/>
    <n v="9"/>
    <x v="0"/>
    <n v="6"/>
    <x v="1"/>
    <s v="Sep"/>
    <n v="15"/>
    <n v="9"/>
    <n v="2021"/>
    <x v="114"/>
  </r>
  <r>
    <n v="2915"/>
    <x v="1"/>
    <s v="Casey Bowman"/>
    <n v="11"/>
    <x v="1"/>
    <n v="2"/>
    <x v="1"/>
    <s v="Nov"/>
    <n v="30"/>
    <n v="11"/>
    <n v="2021"/>
    <x v="119"/>
  </r>
  <r>
    <n v="2916"/>
    <x v="1"/>
    <s v="Cindy Hood"/>
    <n v="8"/>
    <x v="0"/>
    <n v="7"/>
    <x v="2"/>
    <s v="Aug"/>
    <n v="25"/>
    <n v="8"/>
    <n v="2021"/>
    <x v="45"/>
  </r>
  <r>
    <n v="2917"/>
    <x v="0"/>
    <s v="David Diaz"/>
    <n v="7"/>
    <x v="0"/>
    <n v="1"/>
    <x v="1"/>
    <s v="Jul"/>
    <n v="3"/>
    <n v="7"/>
    <n v="2021"/>
    <x v="279"/>
  </r>
  <r>
    <n v="2918"/>
    <x v="2"/>
    <s v="Luis Reyes"/>
    <n v="12"/>
    <x v="1"/>
    <n v="10"/>
    <x v="0"/>
    <s v="Dec"/>
    <n v="11"/>
    <n v="12"/>
    <n v="2021"/>
    <x v="284"/>
  </r>
  <r>
    <n v="2919"/>
    <x v="2"/>
    <s v="Justin Baker"/>
    <n v="5"/>
    <x v="3"/>
    <n v="10"/>
    <x v="0"/>
    <s v="May"/>
    <n v="26"/>
    <n v="5"/>
    <n v="2021"/>
    <x v="353"/>
  </r>
  <r>
    <n v="2920"/>
    <x v="2"/>
    <s v="Paul Tran"/>
    <n v="7"/>
    <x v="0"/>
    <n v="7"/>
    <x v="2"/>
    <s v="Jul"/>
    <n v="17"/>
    <n v="7"/>
    <n v="2021"/>
    <x v="89"/>
  </r>
  <r>
    <n v="2921"/>
    <x v="2"/>
    <s v="Joanna Marshall"/>
    <n v="12"/>
    <x v="1"/>
    <n v="10"/>
    <x v="0"/>
    <s v="Dec"/>
    <n v="1"/>
    <n v="12"/>
    <n v="2021"/>
    <x v="306"/>
  </r>
  <r>
    <n v="2922"/>
    <x v="1"/>
    <s v="Marvin Mccoy"/>
    <n v="7"/>
    <x v="0"/>
    <n v="10"/>
    <x v="0"/>
    <s v="Jul"/>
    <n v="12"/>
    <n v="7"/>
    <n v="2021"/>
    <x v="191"/>
  </r>
  <r>
    <n v="2923"/>
    <x v="1"/>
    <s v="Robert Cardenas"/>
    <n v="1"/>
    <x v="2"/>
    <n v="10"/>
    <x v="0"/>
    <s v="Jan"/>
    <n v="17"/>
    <n v="1"/>
    <n v="2021"/>
    <x v="239"/>
  </r>
  <r>
    <n v="2924"/>
    <x v="1"/>
    <s v="Katie Martinez"/>
    <n v="3"/>
    <x v="2"/>
    <n v="10"/>
    <x v="0"/>
    <s v="Mar"/>
    <n v="27"/>
    <n v="3"/>
    <n v="2021"/>
    <x v="29"/>
  </r>
  <r>
    <n v="2925"/>
    <x v="0"/>
    <s v="Ashley Fisher"/>
    <n v="6"/>
    <x v="3"/>
    <n v="10"/>
    <x v="0"/>
    <s v="Jun"/>
    <n v="1"/>
    <n v="6"/>
    <n v="2021"/>
    <x v="275"/>
  </r>
  <r>
    <n v="2926"/>
    <x v="1"/>
    <s v="Stephanie Miller"/>
    <n v="12"/>
    <x v="1"/>
    <n v="10"/>
    <x v="0"/>
    <s v="Dec"/>
    <n v="27"/>
    <n v="12"/>
    <n v="2021"/>
    <x v="334"/>
  </r>
  <r>
    <n v="2927"/>
    <x v="2"/>
    <s v="Jeffery Sandoval"/>
    <n v="1"/>
    <x v="2"/>
    <n v="10"/>
    <x v="0"/>
    <s v="Jan"/>
    <n v="1"/>
    <n v="1"/>
    <n v="2021"/>
    <x v="71"/>
  </r>
  <r>
    <n v="2928"/>
    <x v="2"/>
    <s v="Hannah Castillo"/>
    <n v="2"/>
    <x v="2"/>
    <n v="9"/>
    <x v="0"/>
    <s v="Feb"/>
    <n v="23"/>
    <n v="2"/>
    <n v="2021"/>
    <x v="9"/>
  </r>
  <r>
    <n v="2929"/>
    <x v="0"/>
    <s v="John Hardin"/>
    <n v="7"/>
    <x v="0"/>
    <n v="10"/>
    <x v="0"/>
    <s v="Jul"/>
    <n v="14"/>
    <n v="7"/>
    <n v="2021"/>
    <x v="313"/>
  </r>
  <r>
    <n v="2930"/>
    <x v="1"/>
    <s v="Jacqueline Jordan"/>
    <n v="9"/>
    <x v="0"/>
    <n v="10"/>
    <x v="0"/>
    <s v="Sep"/>
    <n v="12"/>
    <n v="9"/>
    <n v="2021"/>
    <x v="20"/>
  </r>
  <r>
    <n v="2931"/>
    <x v="1"/>
    <s v="Steven Olsen"/>
    <n v="5"/>
    <x v="3"/>
    <n v="10"/>
    <x v="0"/>
    <s v="May"/>
    <n v="7"/>
    <n v="5"/>
    <n v="2021"/>
    <x v="352"/>
  </r>
  <r>
    <n v="2932"/>
    <x v="2"/>
    <s v="Mary Irwin"/>
    <n v="3"/>
    <x v="2"/>
    <n v="8"/>
    <x v="2"/>
    <s v="Mar"/>
    <n v="7"/>
    <n v="3"/>
    <n v="2021"/>
    <x v="63"/>
  </r>
  <r>
    <n v="2933"/>
    <x v="1"/>
    <s v="Russell Frazier"/>
    <n v="2"/>
    <x v="2"/>
    <n v="8"/>
    <x v="2"/>
    <s v="Feb"/>
    <n v="6"/>
    <n v="2"/>
    <n v="2021"/>
    <x v="93"/>
  </r>
  <r>
    <n v="2934"/>
    <x v="2"/>
    <s v="Brady Pena"/>
    <n v="12"/>
    <x v="1"/>
    <n v="9"/>
    <x v="0"/>
    <s v="Dec"/>
    <n v="8"/>
    <n v="12"/>
    <n v="2021"/>
    <x v="329"/>
  </r>
  <r>
    <n v="2935"/>
    <x v="2"/>
    <s v="Aaron House"/>
    <n v="4"/>
    <x v="3"/>
    <n v="10"/>
    <x v="0"/>
    <s v="Apr"/>
    <n v="21"/>
    <n v="4"/>
    <n v="2021"/>
    <x v="271"/>
  </r>
  <r>
    <n v="2936"/>
    <x v="2"/>
    <s v="Karen Mejia"/>
    <n v="5"/>
    <x v="3"/>
    <n v="0"/>
    <x v="1"/>
    <s v="May"/>
    <n v="24"/>
    <n v="5"/>
    <n v="2021"/>
    <x v="127"/>
  </r>
  <r>
    <n v="2937"/>
    <x v="2"/>
    <s v="Jennifer Weber"/>
    <n v="7"/>
    <x v="0"/>
    <n v="6"/>
    <x v="1"/>
    <s v="Jul"/>
    <n v="21"/>
    <n v="7"/>
    <n v="2021"/>
    <x v="156"/>
  </r>
  <r>
    <n v="2938"/>
    <x v="1"/>
    <s v="Jacqueline House"/>
    <n v="2"/>
    <x v="2"/>
    <n v="10"/>
    <x v="0"/>
    <s v="Feb"/>
    <n v="15"/>
    <n v="2"/>
    <n v="2021"/>
    <x v="308"/>
  </r>
  <r>
    <n v="2939"/>
    <x v="2"/>
    <s v="Dakota Clark"/>
    <n v="9"/>
    <x v="0"/>
    <n v="5"/>
    <x v="1"/>
    <s v="Sep"/>
    <n v="23"/>
    <n v="9"/>
    <n v="2021"/>
    <x v="187"/>
  </r>
  <r>
    <n v="2940"/>
    <x v="0"/>
    <s v="Eric Cook"/>
    <n v="6"/>
    <x v="3"/>
    <n v="10"/>
    <x v="0"/>
    <s v="Jun"/>
    <n v="22"/>
    <n v="6"/>
    <n v="2021"/>
    <x v="46"/>
  </r>
  <r>
    <n v="2941"/>
    <x v="2"/>
    <s v="Jason Davis"/>
    <n v="4"/>
    <x v="3"/>
    <n v="0"/>
    <x v="1"/>
    <s v="Apr"/>
    <n v="15"/>
    <n v="4"/>
    <n v="2021"/>
    <x v="84"/>
  </r>
  <r>
    <n v="2942"/>
    <x v="1"/>
    <s v="Brianna Dunlap"/>
    <n v="7"/>
    <x v="0"/>
    <n v="10"/>
    <x v="0"/>
    <s v="Jul"/>
    <n v="25"/>
    <n v="7"/>
    <n v="2021"/>
    <x v="95"/>
  </r>
  <r>
    <n v="2943"/>
    <x v="2"/>
    <s v="Cynthia Webb"/>
    <n v="9"/>
    <x v="0"/>
    <n v="9"/>
    <x v="0"/>
    <s v="Sep"/>
    <n v="30"/>
    <n v="9"/>
    <n v="2021"/>
    <x v="325"/>
  </r>
  <r>
    <n v="2944"/>
    <x v="0"/>
    <s v="Steven Banks"/>
    <n v="9"/>
    <x v="0"/>
    <n v="9"/>
    <x v="0"/>
    <s v="Sep"/>
    <n v="5"/>
    <n v="9"/>
    <n v="2021"/>
    <x v="336"/>
  </r>
  <r>
    <n v="2945"/>
    <x v="0"/>
    <s v="Shelly Wilkins"/>
    <n v="11"/>
    <x v="1"/>
    <n v="4"/>
    <x v="1"/>
    <s v="Nov"/>
    <n v="6"/>
    <n v="11"/>
    <n v="2021"/>
    <x v="216"/>
  </r>
  <r>
    <n v="2946"/>
    <x v="1"/>
    <s v="Sean James"/>
    <n v="5"/>
    <x v="3"/>
    <n v="10"/>
    <x v="0"/>
    <s v="May"/>
    <n v="12"/>
    <n v="5"/>
    <n v="2021"/>
    <x v="182"/>
  </r>
  <r>
    <n v="2947"/>
    <x v="2"/>
    <s v="Kevin Clark"/>
    <n v="10"/>
    <x v="1"/>
    <n v="10"/>
    <x v="0"/>
    <s v="Oct"/>
    <n v="6"/>
    <n v="10"/>
    <n v="2021"/>
    <x v="206"/>
  </r>
  <r>
    <n v="2948"/>
    <x v="1"/>
    <s v="Anthony Schmidt"/>
    <n v="8"/>
    <x v="0"/>
    <n v="10"/>
    <x v="0"/>
    <s v="Aug"/>
    <n v="13"/>
    <n v="8"/>
    <n v="2021"/>
    <x v="36"/>
  </r>
  <r>
    <n v="2949"/>
    <x v="2"/>
    <s v="Teresa Novak"/>
    <n v="9"/>
    <x v="0"/>
    <n v="7"/>
    <x v="2"/>
    <s v="Sep"/>
    <n v="26"/>
    <n v="9"/>
    <n v="2021"/>
    <x v="207"/>
  </r>
  <r>
    <n v="2950"/>
    <x v="2"/>
    <s v="Michael Flores"/>
    <n v="3"/>
    <x v="2"/>
    <n v="10"/>
    <x v="0"/>
    <s v="Mar"/>
    <n v="13"/>
    <n v="3"/>
    <n v="2021"/>
    <x v="23"/>
  </r>
  <r>
    <n v="2951"/>
    <x v="0"/>
    <s v="Kathryn Salazar"/>
    <n v="10"/>
    <x v="1"/>
    <n v="5"/>
    <x v="1"/>
    <s v="Oct"/>
    <n v="5"/>
    <n v="10"/>
    <n v="2021"/>
    <x v="360"/>
  </r>
  <r>
    <n v="2952"/>
    <x v="0"/>
    <s v="Rebecca Martinez"/>
    <n v="11"/>
    <x v="1"/>
    <n v="4"/>
    <x v="1"/>
    <s v="Nov"/>
    <n v="20"/>
    <n v="11"/>
    <n v="2021"/>
    <x v="146"/>
  </r>
  <r>
    <n v="2953"/>
    <x v="2"/>
    <s v="John Stephenson"/>
    <n v="10"/>
    <x v="1"/>
    <n v="8"/>
    <x v="2"/>
    <s v="Oct"/>
    <n v="18"/>
    <n v="10"/>
    <n v="2021"/>
    <x v="116"/>
  </r>
  <r>
    <n v="2954"/>
    <x v="2"/>
    <s v="Stacey Robinson"/>
    <n v="9"/>
    <x v="0"/>
    <n v="7"/>
    <x v="2"/>
    <s v="Sep"/>
    <n v="8"/>
    <n v="9"/>
    <n v="2021"/>
    <x v="211"/>
  </r>
  <r>
    <n v="2955"/>
    <x v="2"/>
    <s v="Stephen Erickson"/>
    <n v="9"/>
    <x v="0"/>
    <n v="10"/>
    <x v="0"/>
    <s v="Sep"/>
    <n v="25"/>
    <n v="9"/>
    <n v="2021"/>
    <x v="35"/>
  </r>
  <r>
    <n v="2956"/>
    <x v="1"/>
    <s v="Andrew Ortiz"/>
    <n v="5"/>
    <x v="3"/>
    <n v="10"/>
    <x v="0"/>
    <s v="May"/>
    <n v="15"/>
    <n v="5"/>
    <n v="2021"/>
    <x v="75"/>
  </r>
  <r>
    <n v="2957"/>
    <x v="0"/>
    <s v="Brandi Torres"/>
    <n v="9"/>
    <x v="0"/>
    <n v="10"/>
    <x v="0"/>
    <s v="Sep"/>
    <n v="10"/>
    <n v="9"/>
    <n v="2021"/>
    <x v="204"/>
  </r>
  <r>
    <n v="2958"/>
    <x v="0"/>
    <s v="Caroline Hamilton"/>
    <n v="7"/>
    <x v="0"/>
    <n v="4"/>
    <x v="1"/>
    <s v="Jul"/>
    <n v="30"/>
    <n v="7"/>
    <n v="2021"/>
    <x v="222"/>
  </r>
  <r>
    <n v="2959"/>
    <x v="1"/>
    <s v="Michelle Farrell"/>
    <n v="7"/>
    <x v="0"/>
    <n v="10"/>
    <x v="0"/>
    <s v="Jul"/>
    <n v="25"/>
    <n v="7"/>
    <n v="2021"/>
    <x v="95"/>
  </r>
  <r>
    <n v="2960"/>
    <x v="2"/>
    <s v="Robert Bradford"/>
    <n v="7"/>
    <x v="0"/>
    <n v="8"/>
    <x v="2"/>
    <s v="Jul"/>
    <n v="19"/>
    <n v="7"/>
    <n v="2021"/>
    <x v="265"/>
  </r>
  <r>
    <n v="2961"/>
    <x v="0"/>
    <s v="Blake Mccoy"/>
    <n v="9"/>
    <x v="0"/>
    <n v="0"/>
    <x v="1"/>
    <s v="Sep"/>
    <n v="13"/>
    <n v="9"/>
    <n v="2021"/>
    <x v="289"/>
  </r>
  <r>
    <n v="2962"/>
    <x v="2"/>
    <s v="Lucas Hayes"/>
    <n v="3"/>
    <x v="2"/>
    <n v="0"/>
    <x v="1"/>
    <s v="Mar"/>
    <n v="20"/>
    <n v="3"/>
    <n v="2021"/>
    <x v="157"/>
  </r>
  <r>
    <n v="2963"/>
    <x v="0"/>
    <s v="Elizabeth Hill"/>
    <n v="1"/>
    <x v="2"/>
    <n v="9"/>
    <x v="0"/>
    <s v="Jan"/>
    <n v="3"/>
    <n v="1"/>
    <n v="2021"/>
    <x v="246"/>
  </r>
  <r>
    <n v="2964"/>
    <x v="1"/>
    <s v="Holly Wilson"/>
    <n v="11"/>
    <x v="1"/>
    <n v="8"/>
    <x v="2"/>
    <s v="Nov"/>
    <n v="22"/>
    <n v="11"/>
    <n v="2021"/>
    <x v="123"/>
  </r>
  <r>
    <n v="2965"/>
    <x v="0"/>
    <s v="Cody Washington"/>
    <n v="10"/>
    <x v="1"/>
    <n v="9"/>
    <x v="0"/>
    <s v="Oct"/>
    <n v="7"/>
    <n v="10"/>
    <n v="2021"/>
    <x v="26"/>
  </r>
  <r>
    <n v="2966"/>
    <x v="0"/>
    <s v="Marie Jackson"/>
    <n v="7"/>
    <x v="0"/>
    <n v="0"/>
    <x v="1"/>
    <s v="Jul"/>
    <n v="3"/>
    <n v="7"/>
    <n v="2021"/>
    <x v="279"/>
  </r>
  <r>
    <n v="2967"/>
    <x v="2"/>
    <s v="Emily Moran"/>
    <n v="8"/>
    <x v="0"/>
    <n v="10"/>
    <x v="0"/>
    <s v="Aug"/>
    <n v="27"/>
    <n v="8"/>
    <n v="2021"/>
    <x v="136"/>
  </r>
  <r>
    <n v="2968"/>
    <x v="1"/>
    <s v="John Wise"/>
    <n v="2"/>
    <x v="2"/>
    <n v="8"/>
    <x v="2"/>
    <s v="Feb"/>
    <n v="25"/>
    <n v="2"/>
    <n v="2021"/>
    <x v="10"/>
  </r>
  <r>
    <n v="2969"/>
    <x v="2"/>
    <s v="Frank Jones"/>
    <n v="3"/>
    <x v="2"/>
    <n v="8"/>
    <x v="2"/>
    <s v="Mar"/>
    <n v="3"/>
    <n v="3"/>
    <n v="2021"/>
    <x v="189"/>
  </r>
  <r>
    <n v="2970"/>
    <x v="1"/>
    <s v="Catherine Johnson"/>
    <n v="1"/>
    <x v="2"/>
    <n v="10"/>
    <x v="0"/>
    <s v="Jan"/>
    <n v="22"/>
    <n v="1"/>
    <n v="2021"/>
    <x v="305"/>
  </r>
  <r>
    <n v="2971"/>
    <x v="0"/>
    <s v="Christopher Simpson"/>
    <n v="11"/>
    <x v="1"/>
    <n v="1"/>
    <x v="1"/>
    <s v="Nov"/>
    <n v="7"/>
    <n v="11"/>
    <n v="2021"/>
    <x v="1"/>
  </r>
  <r>
    <n v="2972"/>
    <x v="1"/>
    <s v="Rhonda Taylor"/>
    <n v="6"/>
    <x v="3"/>
    <n v="10"/>
    <x v="0"/>
    <s v="Jun"/>
    <n v="18"/>
    <n v="6"/>
    <n v="2021"/>
    <x v="332"/>
  </r>
  <r>
    <n v="2973"/>
    <x v="1"/>
    <s v="William Hansen"/>
    <n v="5"/>
    <x v="3"/>
    <n v="7"/>
    <x v="2"/>
    <s v="May"/>
    <n v="25"/>
    <n v="5"/>
    <n v="2021"/>
    <x v="348"/>
  </r>
  <r>
    <n v="2974"/>
    <x v="0"/>
    <s v="Joseph Taylor"/>
    <n v="10"/>
    <x v="1"/>
    <n v="9"/>
    <x v="0"/>
    <s v="Oct"/>
    <n v="15"/>
    <n v="10"/>
    <n v="2021"/>
    <x v="102"/>
  </r>
  <r>
    <n v="2975"/>
    <x v="0"/>
    <s v="Scott Singh"/>
    <n v="8"/>
    <x v="0"/>
    <n v="9"/>
    <x v="0"/>
    <s v="Aug"/>
    <n v="14"/>
    <n v="8"/>
    <n v="2021"/>
    <x v="142"/>
  </r>
  <r>
    <n v="2976"/>
    <x v="2"/>
    <s v="Colleen Brock DDS"/>
    <n v="12"/>
    <x v="1"/>
    <n v="1"/>
    <x v="1"/>
    <s v="Dec"/>
    <n v="30"/>
    <n v="12"/>
    <n v="2021"/>
    <x v="103"/>
  </r>
  <r>
    <n v="2977"/>
    <x v="1"/>
    <s v="Brian Edwards"/>
    <n v="5"/>
    <x v="3"/>
    <n v="10"/>
    <x v="0"/>
    <s v="May"/>
    <n v="21"/>
    <n v="5"/>
    <n v="2021"/>
    <x v="326"/>
  </r>
  <r>
    <n v="2978"/>
    <x v="0"/>
    <s v="Nancy Campbell"/>
    <n v="3"/>
    <x v="2"/>
    <n v="8"/>
    <x v="2"/>
    <s v="Mar"/>
    <n v="17"/>
    <n v="3"/>
    <n v="2021"/>
    <x v="274"/>
  </r>
  <r>
    <n v="2979"/>
    <x v="1"/>
    <s v="Alicia Dixon"/>
    <n v="3"/>
    <x v="2"/>
    <n v="1"/>
    <x v="1"/>
    <s v="Mar"/>
    <n v="3"/>
    <n v="3"/>
    <n v="2021"/>
    <x v="189"/>
  </r>
  <r>
    <n v="2980"/>
    <x v="2"/>
    <s v="John Harris"/>
    <n v="6"/>
    <x v="3"/>
    <n v="10"/>
    <x v="0"/>
    <s v="Jun"/>
    <n v="5"/>
    <n v="6"/>
    <n v="2021"/>
    <x v="248"/>
  </r>
  <r>
    <n v="2981"/>
    <x v="2"/>
    <s v="Jeremiah Nicholson"/>
    <n v="1"/>
    <x v="2"/>
    <n v="10"/>
    <x v="0"/>
    <s v="Jan"/>
    <n v="21"/>
    <n v="1"/>
    <n v="2021"/>
    <x v="249"/>
  </r>
  <r>
    <n v="2982"/>
    <x v="2"/>
    <s v="Francisco Neal"/>
    <n v="3"/>
    <x v="2"/>
    <n v="9"/>
    <x v="0"/>
    <s v="Mar"/>
    <n v="31"/>
    <n v="3"/>
    <n v="2021"/>
    <x v="83"/>
  </r>
  <r>
    <n v="2983"/>
    <x v="0"/>
    <s v="Daniel Stephens"/>
    <n v="11"/>
    <x v="1"/>
    <n v="10"/>
    <x v="0"/>
    <s v="Nov"/>
    <n v="12"/>
    <n v="11"/>
    <n v="2021"/>
    <x v="159"/>
  </r>
  <r>
    <n v="2984"/>
    <x v="1"/>
    <s v="Eric Daniel"/>
    <n v="7"/>
    <x v="0"/>
    <n v="10"/>
    <x v="0"/>
    <s v="Jul"/>
    <n v="3"/>
    <n v="7"/>
    <n v="2021"/>
    <x v="279"/>
  </r>
  <r>
    <n v="2985"/>
    <x v="2"/>
    <s v="William Quinn"/>
    <n v="2"/>
    <x v="2"/>
    <n v="1"/>
    <x v="1"/>
    <s v="Feb"/>
    <n v="17"/>
    <n v="2"/>
    <n v="2021"/>
    <x v="219"/>
  </r>
  <r>
    <n v="2986"/>
    <x v="1"/>
    <s v="Kristina Trevino"/>
    <n v="3"/>
    <x v="2"/>
    <n v="1"/>
    <x v="1"/>
    <s v="Mar"/>
    <n v="2"/>
    <n v="3"/>
    <n v="2021"/>
    <x v="268"/>
  </r>
  <r>
    <n v="2987"/>
    <x v="0"/>
    <s v="William Ryan"/>
    <n v="4"/>
    <x v="3"/>
    <n v="10"/>
    <x v="0"/>
    <s v="Apr"/>
    <n v="21"/>
    <n v="4"/>
    <n v="2021"/>
    <x v="271"/>
  </r>
  <r>
    <n v="2988"/>
    <x v="2"/>
    <s v="James Adams"/>
    <n v="11"/>
    <x v="1"/>
    <n v="10"/>
    <x v="0"/>
    <s v="Nov"/>
    <n v="2"/>
    <n v="11"/>
    <n v="2021"/>
    <x v="25"/>
  </r>
  <r>
    <n v="2989"/>
    <x v="2"/>
    <s v="Kenneth Dorsey"/>
    <n v="8"/>
    <x v="0"/>
    <n v="10"/>
    <x v="0"/>
    <s v="Aug"/>
    <n v="1"/>
    <n v="8"/>
    <n v="2021"/>
    <x v="193"/>
  </r>
  <r>
    <n v="2990"/>
    <x v="1"/>
    <s v="Lawrence Alexander"/>
    <n v="10"/>
    <x v="1"/>
    <n v="0"/>
    <x v="1"/>
    <s v="Oct"/>
    <n v="22"/>
    <n v="10"/>
    <n v="2021"/>
    <x v="254"/>
  </r>
  <r>
    <n v="2991"/>
    <x v="2"/>
    <s v="Sheila Reed"/>
    <n v="3"/>
    <x v="2"/>
    <n v="8"/>
    <x v="2"/>
    <s v="Mar"/>
    <n v="17"/>
    <n v="3"/>
    <n v="2021"/>
    <x v="274"/>
  </r>
  <r>
    <n v="2992"/>
    <x v="2"/>
    <s v="Dr. Timothy Cruz"/>
    <n v="5"/>
    <x v="3"/>
    <n v="6"/>
    <x v="1"/>
    <s v="May"/>
    <n v="15"/>
    <n v="5"/>
    <n v="2021"/>
    <x v="75"/>
  </r>
  <r>
    <n v="2993"/>
    <x v="2"/>
    <s v="Janice Molina"/>
    <n v="9"/>
    <x v="0"/>
    <n v="6"/>
    <x v="1"/>
    <s v="Sep"/>
    <n v="23"/>
    <n v="9"/>
    <n v="2021"/>
    <x v="187"/>
  </r>
  <r>
    <n v="2994"/>
    <x v="2"/>
    <s v="Laura Booker"/>
    <n v="1"/>
    <x v="2"/>
    <n v="3"/>
    <x v="1"/>
    <s v="Jan"/>
    <n v="29"/>
    <n v="1"/>
    <n v="2021"/>
    <x v="15"/>
  </r>
  <r>
    <n v="2995"/>
    <x v="0"/>
    <s v="Kelly Smith"/>
    <n v="6"/>
    <x v="3"/>
    <n v="8"/>
    <x v="2"/>
    <s v="Jun"/>
    <n v="5"/>
    <n v="6"/>
    <n v="2021"/>
    <x v="248"/>
  </r>
  <r>
    <n v="2996"/>
    <x v="2"/>
    <s v="Sarah Klein"/>
    <n v="10"/>
    <x v="1"/>
    <n v="0"/>
    <x v="1"/>
    <s v="Oct"/>
    <n v="14"/>
    <n v="10"/>
    <n v="2021"/>
    <x v="47"/>
  </r>
  <r>
    <n v="2997"/>
    <x v="2"/>
    <s v="Elizabeth Robinson"/>
    <n v="7"/>
    <x v="0"/>
    <n v="8"/>
    <x v="2"/>
    <s v="Jul"/>
    <n v="25"/>
    <n v="7"/>
    <n v="2021"/>
    <x v="95"/>
  </r>
  <r>
    <n v="2998"/>
    <x v="0"/>
    <s v="Billy Le"/>
    <n v="3"/>
    <x v="2"/>
    <n v="10"/>
    <x v="0"/>
    <s v="Mar"/>
    <n v="30"/>
    <n v="3"/>
    <n v="2021"/>
    <x v="34"/>
  </r>
  <r>
    <n v="2999"/>
    <x v="0"/>
    <s v="Antonio Barnett"/>
    <n v="2"/>
    <x v="2"/>
    <n v="8"/>
    <x v="2"/>
    <s v="Feb"/>
    <n v="8"/>
    <n v="2"/>
    <n v="2021"/>
    <x v="285"/>
  </r>
  <r>
    <n v="3000"/>
    <x v="1"/>
    <s v="Angel Brown"/>
    <n v="12"/>
    <x v="1"/>
    <n v="9"/>
    <x v="0"/>
    <s v="Dec"/>
    <n v="16"/>
    <n v="12"/>
    <n v="2021"/>
    <x v="250"/>
  </r>
  <r>
    <n v="3001"/>
    <x v="2"/>
    <s v="Karen Miller"/>
    <n v="4"/>
    <x v="3"/>
    <n v="6"/>
    <x v="1"/>
    <s v="Apr"/>
    <n v="1"/>
    <n v="4"/>
    <n v="2021"/>
    <x v="126"/>
  </r>
  <r>
    <n v="3002"/>
    <x v="1"/>
    <s v="Michael Garcia"/>
    <n v="4"/>
    <x v="3"/>
    <n v="10"/>
    <x v="0"/>
    <s v="Apr"/>
    <n v="12"/>
    <n v="4"/>
    <n v="2021"/>
    <x v="213"/>
  </r>
  <r>
    <n v="3003"/>
    <x v="0"/>
    <s v="Drew Clark"/>
    <n v="4"/>
    <x v="3"/>
    <n v="10"/>
    <x v="0"/>
    <s v="Apr"/>
    <n v="2"/>
    <n v="4"/>
    <n v="2021"/>
    <x v="40"/>
  </r>
  <r>
    <n v="3004"/>
    <x v="2"/>
    <s v="Brett Allen"/>
    <n v="7"/>
    <x v="0"/>
    <n v="8"/>
    <x v="2"/>
    <s v="Jul"/>
    <n v="20"/>
    <n v="7"/>
    <n v="2021"/>
    <x v="263"/>
  </r>
  <r>
    <n v="3005"/>
    <x v="0"/>
    <s v="Daniel Mack"/>
    <n v="12"/>
    <x v="1"/>
    <n v="10"/>
    <x v="0"/>
    <s v="Dec"/>
    <n v="29"/>
    <n v="12"/>
    <n v="2021"/>
    <x v="16"/>
  </r>
  <r>
    <n v="3006"/>
    <x v="1"/>
    <s v="Shelly Howe DVM"/>
    <n v="3"/>
    <x v="2"/>
    <n v="10"/>
    <x v="0"/>
    <s v="Mar"/>
    <n v="4"/>
    <n v="3"/>
    <n v="2021"/>
    <x v="241"/>
  </r>
  <r>
    <n v="3007"/>
    <x v="0"/>
    <s v="James Thomas"/>
    <n v="11"/>
    <x v="1"/>
    <n v="8"/>
    <x v="2"/>
    <s v="Nov"/>
    <n v="29"/>
    <n v="11"/>
    <n v="2021"/>
    <x v="256"/>
  </r>
  <r>
    <n v="3008"/>
    <x v="2"/>
    <s v="Shannon Moore"/>
    <n v="7"/>
    <x v="0"/>
    <n v="8"/>
    <x v="2"/>
    <s v="Jul"/>
    <n v="15"/>
    <n v="7"/>
    <n v="2021"/>
    <x v="318"/>
  </r>
  <r>
    <n v="3009"/>
    <x v="0"/>
    <s v="Sherri Sutton"/>
    <n v="6"/>
    <x v="3"/>
    <n v="3"/>
    <x v="1"/>
    <s v="Jun"/>
    <n v="9"/>
    <n v="6"/>
    <n v="2021"/>
    <x v="312"/>
  </r>
  <r>
    <n v="3010"/>
    <x v="2"/>
    <s v="Rebecca Larson"/>
    <n v="1"/>
    <x v="2"/>
    <n v="5"/>
    <x v="1"/>
    <s v="Jan"/>
    <n v="1"/>
    <n v="1"/>
    <n v="2021"/>
    <x v="71"/>
  </r>
  <r>
    <n v="3011"/>
    <x v="2"/>
    <s v="Michael Palmer"/>
    <n v="4"/>
    <x v="3"/>
    <n v="1"/>
    <x v="1"/>
    <s v="Apr"/>
    <n v="19"/>
    <n v="4"/>
    <n v="2021"/>
    <x v="105"/>
  </r>
  <r>
    <n v="3012"/>
    <x v="0"/>
    <s v="Jillian Cox"/>
    <n v="4"/>
    <x v="3"/>
    <n v="9"/>
    <x v="0"/>
    <s v="Apr"/>
    <n v="16"/>
    <n v="4"/>
    <n v="2021"/>
    <x v="143"/>
  </r>
  <r>
    <n v="3013"/>
    <x v="1"/>
    <s v="Gary Scott"/>
    <n v="7"/>
    <x v="0"/>
    <n v="8"/>
    <x v="2"/>
    <s v="Jul"/>
    <n v="18"/>
    <n v="7"/>
    <n v="2021"/>
    <x v="120"/>
  </r>
  <r>
    <n v="3014"/>
    <x v="0"/>
    <s v="Justin Jones"/>
    <n v="6"/>
    <x v="3"/>
    <n v="9"/>
    <x v="0"/>
    <s v="Jun"/>
    <n v="8"/>
    <n v="6"/>
    <n v="2021"/>
    <x v="134"/>
  </r>
  <r>
    <n v="3015"/>
    <x v="0"/>
    <s v="James Stone DDS"/>
    <n v="3"/>
    <x v="2"/>
    <n v="8"/>
    <x v="2"/>
    <s v="Mar"/>
    <n v="16"/>
    <n v="3"/>
    <n v="2021"/>
    <x v="283"/>
  </r>
  <r>
    <n v="3016"/>
    <x v="0"/>
    <s v="Summer Dixon"/>
    <n v="1"/>
    <x v="2"/>
    <n v="10"/>
    <x v="0"/>
    <s v="Jan"/>
    <n v="21"/>
    <n v="1"/>
    <n v="2021"/>
    <x v="249"/>
  </r>
  <r>
    <n v="3017"/>
    <x v="2"/>
    <s v="Robert Torres"/>
    <n v="11"/>
    <x v="1"/>
    <n v="4"/>
    <x v="1"/>
    <s v="Nov"/>
    <n v="27"/>
    <n v="11"/>
    <n v="2021"/>
    <x v="65"/>
  </r>
  <r>
    <n v="3018"/>
    <x v="2"/>
    <s v="Jonathan Harrell"/>
    <n v="2"/>
    <x v="2"/>
    <n v="8"/>
    <x v="2"/>
    <s v="Feb"/>
    <n v="24"/>
    <n v="2"/>
    <n v="2021"/>
    <x v="54"/>
  </r>
  <r>
    <n v="3019"/>
    <x v="2"/>
    <s v="Jacqueline Peterson"/>
    <n v="7"/>
    <x v="0"/>
    <n v="4"/>
    <x v="1"/>
    <s v="Jul"/>
    <n v="23"/>
    <n v="7"/>
    <n v="2021"/>
    <x v="210"/>
  </r>
  <r>
    <n v="3020"/>
    <x v="0"/>
    <s v="Jeff Monroe"/>
    <n v="7"/>
    <x v="0"/>
    <n v="0"/>
    <x v="1"/>
    <s v="Jul"/>
    <n v="5"/>
    <n v="7"/>
    <n v="2021"/>
    <x v="48"/>
  </r>
  <r>
    <n v="3021"/>
    <x v="0"/>
    <s v="Lori Fernandez"/>
    <n v="10"/>
    <x v="1"/>
    <n v="0"/>
    <x v="1"/>
    <s v="Oct"/>
    <n v="28"/>
    <n v="10"/>
    <n v="2021"/>
    <x v="174"/>
  </r>
  <r>
    <n v="3022"/>
    <x v="2"/>
    <s v="Debra Zimmerman"/>
    <n v="7"/>
    <x v="0"/>
    <n v="10"/>
    <x v="0"/>
    <s v="Jul"/>
    <n v="17"/>
    <n v="7"/>
    <n v="2021"/>
    <x v="89"/>
  </r>
  <r>
    <n v="3023"/>
    <x v="1"/>
    <s v="Linda Bartlett"/>
    <n v="4"/>
    <x v="3"/>
    <n v="1"/>
    <x v="1"/>
    <s v="Apr"/>
    <n v="28"/>
    <n v="4"/>
    <n v="2021"/>
    <x v="38"/>
  </r>
  <r>
    <n v="3024"/>
    <x v="2"/>
    <s v="Keith Brown"/>
    <n v="1"/>
    <x v="2"/>
    <n v="5"/>
    <x v="1"/>
    <s v="Jan"/>
    <n v="5"/>
    <n v="1"/>
    <n v="2021"/>
    <x v="139"/>
  </r>
  <r>
    <n v="3025"/>
    <x v="2"/>
    <s v="Brad Brown"/>
    <n v="8"/>
    <x v="0"/>
    <n v="8"/>
    <x v="2"/>
    <s v="Aug"/>
    <n v="3"/>
    <n v="8"/>
    <n v="2021"/>
    <x v="138"/>
  </r>
  <r>
    <n v="3026"/>
    <x v="1"/>
    <s v="Karen Hess"/>
    <n v="1"/>
    <x v="2"/>
    <n v="10"/>
    <x v="0"/>
    <s v="Jan"/>
    <n v="6"/>
    <n v="1"/>
    <n v="2021"/>
    <x v="259"/>
  </r>
  <r>
    <n v="3027"/>
    <x v="1"/>
    <s v="Nicholas Smith"/>
    <n v="7"/>
    <x v="0"/>
    <n v="3"/>
    <x v="1"/>
    <s v="Jul"/>
    <n v="4"/>
    <n v="7"/>
    <n v="2021"/>
    <x v="155"/>
  </r>
  <r>
    <n v="3028"/>
    <x v="1"/>
    <s v="Sue Hayes"/>
    <n v="12"/>
    <x v="1"/>
    <n v="8"/>
    <x v="2"/>
    <s v="Dec"/>
    <n v="8"/>
    <n v="12"/>
    <n v="2021"/>
    <x v="329"/>
  </r>
  <r>
    <n v="3029"/>
    <x v="2"/>
    <s v="Christopher Blevins"/>
    <n v="5"/>
    <x v="3"/>
    <n v="0"/>
    <x v="1"/>
    <s v="May"/>
    <n v="21"/>
    <n v="5"/>
    <n v="2021"/>
    <x v="326"/>
  </r>
  <r>
    <n v="3030"/>
    <x v="2"/>
    <s v="Tyler Woods"/>
    <n v="5"/>
    <x v="3"/>
    <n v="2"/>
    <x v="1"/>
    <s v="May"/>
    <n v="18"/>
    <n v="5"/>
    <n v="2021"/>
    <x v="129"/>
  </r>
  <r>
    <n v="3031"/>
    <x v="0"/>
    <s v="George Barron"/>
    <n v="9"/>
    <x v="0"/>
    <n v="3"/>
    <x v="1"/>
    <s v="Sep"/>
    <n v="27"/>
    <n v="9"/>
    <n v="2021"/>
    <x v="106"/>
  </r>
  <r>
    <n v="3032"/>
    <x v="2"/>
    <s v="Taylor Davis"/>
    <n v="8"/>
    <x v="0"/>
    <n v="10"/>
    <x v="0"/>
    <s v="Aug"/>
    <n v="8"/>
    <n v="8"/>
    <n v="2021"/>
    <x v="293"/>
  </r>
  <r>
    <n v="3033"/>
    <x v="2"/>
    <s v="Nicholas Zamora"/>
    <n v="7"/>
    <x v="0"/>
    <n v="5"/>
    <x v="1"/>
    <s v="Jul"/>
    <n v="17"/>
    <n v="7"/>
    <n v="2021"/>
    <x v="89"/>
  </r>
  <r>
    <n v="3034"/>
    <x v="1"/>
    <s v="Roy Bennett"/>
    <n v="6"/>
    <x v="3"/>
    <n v="10"/>
    <x v="0"/>
    <s v="Jun"/>
    <n v="21"/>
    <n v="6"/>
    <n v="2021"/>
    <x v="257"/>
  </r>
  <r>
    <n v="3035"/>
    <x v="1"/>
    <s v="Joseph Brown"/>
    <n v="11"/>
    <x v="1"/>
    <n v="7"/>
    <x v="2"/>
    <s v="Nov"/>
    <n v="29"/>
    <n v="11"/>
    <n v="2021"/>
    <x v="256"/>
  </r>
  <r>
    <n v="3036"/>
    <x v="1"/>
    <s v="Melissa Bauer"/>
    <n v="10"/>
    <x v="1"/>
    <n v="10"/>
    <x v="0"/>
    <s v="Oct"/>
    <n v="11"/>
    <n v="10"/>
    <n v="2021"/>
    <x v="183"/>
  </r>
  <r>
    <n v="3037"/>
    <x v="0"/>
    <s v="Sherry Flores"/>
    <n v="5"/>
    <x v="3"/>
    <n v="5"/>
    <x v="1"/>
    <s v="May"/>
    <n v="26"/>
    <n v="5"/>
    <n v="2021"/>
    <x v="353"/>
  </r>
  <r>
    <n v="3038"/>
    <x v="0"/>
    <s v="Troy Payne"/>
    <n v="1"/>
    <x v="2"/>
    <n v="6"/>
    <x v="1"/>
    <s v="Jan"/>
    <n v="2"/>
    <n v="1"/>
    <n v="2021"/>
    <x v="18"/>
  </r>
  <r>
    <n v="3039"/>
    <x v="0"/>
    <s v="Tracy Owens"/>
    <n v="5"/>
    <x v="3"/>
    <n v="0"/>
    <x v="1"/>
    <s v="May"/>
    <n v="22"/>
    <n v="5"/>
    <n v="2021"/>
    <x v="267"/>
  </r>
  <r>
    <n v="3040"/>
    <x v="1"/>
    <s v="Kevin Rodriguez"/>
    <n v="2"/>
    <x v="2"/>
    <n v="9"/>
    <x v="0"/>
    <s v="Feb"/>
    <n v="28"/>
    <n v="2"/>
    <n v="2021"/>
    <x v="245"/>
  </r>
  <r>
    <n v="3041"/>
    <x v="1"/>
    <s v="Brooke Christensen"/>
    <n v="7"/>
    <x v="0"/>
    <n v="10"/>
    <x v="0"/>
    <s v="Jul"/>
    <n v="23"/>
    <n v="7"/>
    <n v="2021"/>
    <x v="210"/>
  </r>
  <r>
    <n v="3042"/>
    <x v="0"/>
    <s v="Katrina Garcia"/>
    <n v="5"/>
    <x v="3"/>
    <n v="6"/>
    <x v="1"/>
    <s v="May"/>
    <n v="28"/>
    <n v="5"/>
    <n v="2021"/>
    <x v="98"/>
  </r>
  <r>
    <n v="3043"/>
    <x v="0"/>
    <s v="Philip Black"/>
    <n v="11"/>
    <x v="1"/>
    <n v="7"/>
    <x v="2"/>
    <s v="Nov"/>
    <n v="30"/>
    <n v="11"/>
    <n v="2021"/>
    <x v="119"/>
  </r>
  <r>
    <n v="3044"/>
    <x v="0"/>
    <s v="Shelley Tate"/>
    <n v="9"/>
    <x v="0"/>
    <n v="9"/>
    <x v="0"/>
    <s v="Sep"/>
    <n v="24"/>
    <n v="9"/>
    <n v="2021"/>
    <x v="62"/>
  </r>
  <r>
    <n v="3045"/>
    <x v="2"/>
    <s v="Katie Morris"/>
    <n v="4"/>
    <x v="3"/>
    <n v="3"/>
    <x v="1"/>
    <s v="Apr"/>
    <n v="6"/>
    <n v="4"/>
    <n v="2021"/>
    <x v="60"/>
  </r>
  <r>
    <n v="3046"/>
    <x v="2"/>
    <s v="Brad Kaiser"/>
    <n v="7"/>
    <x v="0"/>
    <n v="10"/>
    <x v="0"/>
    <s v="Jul"/>
    <n v="26"/>
    <n v="7"/>
    <n v="2021"/>
    <x v="118"/>
  </r>
  <r>
    <n v="3047"/>
    <x v="2"/>
    <s v="Matthew Cook"/>
    <n v="7"/>
    <x v="0"/>
    <n v="8"/>
    <x v="2"/>
    <s v="Jul"/>
    <n v="25"/>
    <n v="7"/>
    <n v="2021"/>
    <x v="95"/>
  </r>
  <r>
    <n v="3048"/>
    <x v="1"/>
    <s v="Jennifer Jackson"/>
    <n v="2"/>
    <x v="2"/>
    <n v="6"/>
    <x v="1"/>
    <s v="Feb"/>
    <n v="24"/>
    <n v="2"/>
    <n v="2021"/>
    <x v="54"/>
  </r>
  <r>
    <n v="3049"/>
    <x v="1"/>
    <s v="Gerald Owens"/>
    <n v="12"/>
    <x v="1"/>
    <n v="8"/>
    <x v="2"/>
    <s v="Dec"/>
    <n v="28"/>
    <n v="12"/>
    <n v="2021"/>
    <x v="330"/>
  </r>
  <r>
    <n v="3050"/>
    <x v="2"/>
    <s v="Frederick Jenkins"/>
    <n v="3"/>
    <x v="2"/>
    <n v="10"/>
    <x v="0"/>
    <s v="Mar"/>
    <n v="21"/>
    <n v="3"/>
    <n v="2021"/>
    <x v="113"/>
  </r>
  <r>
    <n v="3051"/>
    <x v="1"/>
    <s v="Jeremy Sanchez"/>
    <n v="5"/>
    <x v="3"/>
    <n v="9"/>
    <x v="0"/>
    <s v="May"/>
    <n v="6"/>
    <n v="5"/>
    <n v="2021"/>
    <x v="5"/>
  </r>
  <r>
    <n v="3052"/>
    <x v="1"/>
    <s v="Aaron Hodges"/>
    <n v="8"/>
    <x v="0"/>
    <n v="8"/>
    <x v="2"/>
    <s v="Aug"/>
    <n v="19"/>
    <n v="8"/>
    <n v="2021"/>
    <x v="6"/>
  </r>
  <r>
    <n v="3053"/>
    <x v="0"/>
    <s v="Kevin Mcdowell"/>
    <n v="3"/>
    <x v="2"/>
    <n v="8"/>
    <x v="2"/>
    <s v="Mar"/>
    <n v="24"/>
    <n v="3"/>
    <n v="2021"/>
    <x v="28"/>
  </r>
  <r>
    <n v="3054"/>
    <x v="2"/>
    <s v="Megan Mckee"/>
    <n v="11"/>
    <x v="1"/>
    <n v="9"/>
    <x v="0"/>
    <s v="Nov"/>
    <n v="10"/>
    <n v="11"/>
    <n v="2021"/>
    <x v="107"/>
  </r>
  <r>
    <n v="3055"/>
    <x v="0"/>
    <s v="Deborah Bailey"/>
    <n v="5"/>
    <x v="3"/>
    <n v="7"/>
    <x v="2"/>
    <s v="May"/>
    <n v="26"/>
    <n v="5"/>
    <n v="2021"/>
    <x v="353"/>
  </r>
  <r>
    <n v="3056"/>
    <x v="1"/>
    <s v="Anthony Bryant"/>
    <n v="11"/>
    <x v="1"/>
    <n v="8"/>
    <x v="2"/>
    <s v="Nov"/>
    <n v="8"/>
    <n v="11"/>
    <n v="2021"/>
    <x v="169"/>
  </r>
  <r>
    <n v="3057"/>
    <x v="2"/>
    <s v="Tom Barry"/>
    <n v="6"/>
    <x v="3"/>
    <n v="8"/>
    <x v="2"/>
    <s v="Jun"/>
    <n v="7"/>
    <n v="6"/>
    <n v="2021"/>
    <x v="208"/>
  </r>
  <r>
    <n v="3058"/>
    <x v="1"/>
    <s v="Sharon Mitchell"/>
    <n v="7"/>
    <x v="0"/>
    <n v="9"/>
    <x v="0"/>
    <s v="Jul"/>
    <n v="7"/>
    <n v="7"/>
    <n v="2021"/>
    <x v="339"/>
  </r>
  <r>
    <n v="3059"/>
    <x v="0"/>
    <s v="Rhonda Gutierrez"/>
    <n v="2"/>
    <x v="2"/>
    <n v="7"/>
    <x v="2"/>
    <s v="Feb"/>
    <n v="15"/>
    <n v="2"/>
    <n v="2021"/>
    <x v="308"/>
  </r>
  <r>
    <n v="3060"/>
    <x v="0"/>
    <s v="Mary White"/>
    <n v="5"/>
    <x v="3"/>
    <n v="10"/>
    <x v="0"/>
    <s v="May"/>
    <n v="14"/>
    <n v="5"/>
    <n v="2021"/>
    <x v="170"/>
  </r>
  <r>
    <n v="3061"/>
    <x v="1"/>
    <s v="Amanda Klein"/>
    <n v="10"/>
    <x v="1"/>
    <n v="10"/>
    <x v="0"/>
    <s v="Oct"/>
    <n v="5"/>
    <n v="10"/>
    <n v="2021"/>
    <x v="360"/>
  </r>
  <r>
    <n v="3062"/>
    <x v="2"/>
    <s v="Tamara Weiss"/>
    <n v="7"/>
    <x v="0"/>
    <n v="5"/>
    <x v="1"/>
    <s v="Jul"/>
    <n v="2"/>
    <n v="7"/>
    <n v="2021"/>
    <x v="358"/>
  </r>
  <r>
    <n v="3063"/>
    <x v="2"/>
    <s v="Travis Meyer"/>
    <n v="6"/>
    <x v="3"/>
    <n v="10"/>
    <x v="0"/>
    <s v="Jun"/>
    <n v="27"/>
    <n v="6"/>
    <n v="2021"/>
    <x v="147"/>
  </r>
  <r>
    <n v="3064"/>
    <x v="0"/>
    <s v="Linda Castro"/>
    <n v="6"/>
    <x v="3"/>
    <n v="10"/>
    <x v="0"/>
    <s v="Jun"/>
    <n v="21"/>
    <n v="6"/>
    <n v="2021"/>
    <x v="257"/>
  </r>
  <r>
    <n v="3065"/>
    <x v="2"/>
    <s v="Edward Edwards"/>
    <n v="1"/>
    <x v="2"/>
    <n v="10"/>
    <x v="0"/>
    <s v="Jan"/>
    <n v="31"/>
    <n v="1"/>
    <n v="2021"/>
    <x v="160"/>
  </r>
  <r>
    <n v="3066"/>
    <x v="2"/>
    <s v="Timothy Williams"/>
    <n v="11"/>
    <x v="1"/>
    <n v="7"/>
    <x v="2"/>
    <s v="Nov"/>
    <n v="24"/>
    <n v="11"/>
    <n v="2021"/>
    <x v="128"/>
  </r>
  <r>
    <n v="3067"/>
    <x v="1"/>
    <s v="Michael Price"/>
    <n v="2"/>
    <x v="2"/>
    <n v="0"/>
    <x v="1"/>
    <s v="Feb"/>
    <n v="1"/>
    <n v="2"/>
    <n v="2021"/>
    <x v="227"/>
  </r>
  <r>
    <n v="3068"/>
    <x v="2"/>
    <s v="Reginald Jones"/>
    <n v="8"/>
    <x v="0"/>
    <n v="5"/>
    <x v="1"/>
    <s v="Aug"/>
    <n v="24"/>
    <n v="8"/>
    <n v="2021"/>
    <x v="96"/>
  </r>
  <r>
    <n v="3069"/>
    <x v="1"/>
    <s v="Lauren Marsh"/>
    <n v="11"/>
    <x v="1"/>
    <n v="9"/>
    <x v="0"/>
    <s v="Nov"/>
    <n v="5"/>
    <n v="11"/>
    <n v="2021"/>
    <x v="319"/>
  </r>
  <r>
    <n v="3070"/>
    <x v="2"/>
    <s v="Tracy Smith"/>
    <n v="2"/>
    <x v="2"/>
    <n v="10"/>
    <x v="0"/>
    <s v="Feb"/>
    <n v="11"/>
    <n v="2"/>
    <n v="2021"/>
    <x v="42"/>
  </r>
  <r>
    <n v="3071"/>
    <x v="1"/>
    <s v="Christopher Guzman"/>
    <n v="1"/>
    <x v="2"/>
    <n v="6"/>
    <x v="1"/>
    <s v="Jan"/>
    <n v="22"/>
    <n v="1"/>
    <n v="2021"/>
    <x v="305"/>
  </r>
  <r>
    <n v="3072"/>
    <x v="2"/>
    <s v="Carrie Mcdaniel"/>
    <n v="7"/>
    <x v="0"/>
    <n v="9"/>
    <x v="0"/>
    <s v="Jul"/>
    <n v="9"/>
    <n v="7"/>
    <n v="2021"/>
    <x v="111"/>
  </r>
  <r>
    <n v="3073"/>
    <x v="1"/>
    <s v="Kaylee Thomas"/>
    <n v="7"/>
    <x v="0"/>
    <n v="0"/>
    <x v="1"/>
    <s v="Jul"/>
    <n v="25"/>
    <n v="7"/>
    <n v="2021"/>
    <x v="95"/>
  </r>
  <r>
    <n v="3074"/>
    <x v="2"/>
    <s v="Seth Hampton"/>
    <n v="12"/>
    <x v="1"/>
    <n v="9"/>
    <x v="0"/>
    <s v="Dec"/>
    <n v="10"/>
    <n v="12"/>
    <n v="2021"/>
    <x v="178"/>
  </r>
  <r>
    <n v="3075"/>
    <x v="0"/>
    <s v="Susan Ramirez"/>
    <n v="1"/>
    <x v="2"/>
    <n v="8"/>
    <x v="2"/>
    <s v="Jan"/>
    <n v="24"/>
    <n v="1"/>
    <n v="2021"/>
    <x v="58"/>
  </r>
  <r>
    <n v="3076"/>
    <x v="1"/>
    <s v="Richard Griffin"/>
    <n v="11"/>
    <x v="1"/>
    <n v="9"/>
    <x v="0"/>
    <s v="Nov"/>
    <n v="21"/>
    <n v="11"/>
    <n v="2021"/>
    <x v="14"/>
  </r>
  <r>
    <n v="3077"/>
    <x v="0"/>
    <s v="Michael Anderson"/>
    <n v="9"/>
    <x v="0"/>
    <n v="10"/>
    <x v="0"/>
    <s v="Sep"/>
    <n v="27"/>
    <n v="9"/>
    <n v="2021"/>
    <x v="106"/>
  </r>
  <r>
    <n v="3078"/>
    <x v="2"/>
    <s v="Jacqueline Ramos"/>
    <n v="9"/>
    <x v="0"/>
    <n v="10"/>
    <x v="0"/>
    <s v="Sep"/>
    <n v="22"/>
    <n v="9"/>
    <n v="2021"/>
    <x v="92"/>
  </r>
  <r>
    <n v="3079"/>
    <x v="1"/>
    <s v="Michele Martin"/>
    <n v="5"/>
    <x v="3"/>
    <n v="7"/>
    <x v="2"/>
    <s v="May"/>
    <n v="7"/>
    <n v="5"/>
    <n v="2021"/>
    <x v="352"/>
  </r>
  <r>
    <n v="3080"/>
    <x v="0"/>
    <s v="Matthew Pena"/>
    <n v="1"/>
    <x v="2"/>
    <n v="5"/>
    <x v="1"/>
    <s v="Jan"/>
    <n v="28"/>
    <n v="1"/>
    <n v="2021"/>
    <x v="164"/>
  </r>
  <r>
    <n v="3081"/>
    <x v="0"/>
    <s v="Kevin Hunter"/>
    <n v="12"/>
    <x v="1"/>
    <n v="10"/>
    <x v="0"/>
    <s v="Dec"/>
    <n v="24"/>
    <n v="12"/>
    <n v="2021"/>
    <x v="76"/>
  </r>
  <r>
    <n v="3082"/>
    <x v="1"/>
    <s v="Jeremy Jones"/>
    <n v="11"/>
    <x v="1"/>
    <n v="10"/>
    <x v="0"/>
    <s v="Nov"/>
    <n v="4"/>
    <n v="11"/>
    <n v="2021"/>
    <x v="12"/>
  </r>
  <r>
    <n v="3083"/>
    <x v="2"/>
    <s v="Andrew Lewis"/>
    <n v="10"/>
    <x v="1"/>
    <n v="0"/>
    <x v="1"/>
    <s v="Oct"/>
    <n v="6"/>
    <n v="10"/>
    <n v="2021"/>
    <x v="206"/>
  </r>
  <r>
    <n v="3084"/>
    <x v="1"/>
    <s v="Shawn Mccann"/>
    <n v="11"/>
    <x v="1"/>
    <n v="8"/>
    <x v="2"/>
    <s v="Nov"/>
    <n v="21"/>
    <n v="11"/>
    <n v="2021"/>
    <x v="14"/>
  </r>
  <r>
    <n v="3085"/>
    <x v="0"/>
    <s v="Donna Sims"/>
    <n v="5"/>
    <x v="3"/>
    <n v="2"/>
    <x v="1"/>
    <s v="May"/>
    <n v="12"/>
    <n v="5"/>
    <n v="2021"/>
    <x v="182"/>
  </r>
  <r>
    <n v="3086"/>
    <x v="1"/>
    <s v="Andrew Sellers"/>
    <n v="1"/>
    <x v="2"/>
    <n v="7"/>
    <x v="2"/>
    <s v="Jan"/>
    <n v="1"/>
    <n v="1"/>
    <n v="2021"/>
    <x v="71"/>
  </r>
  <r>
    <n v="3087"/>
    <x v="1"/>
    <s v="Ashlee Odonnell"/>
    <n v="6"/>
    <x v="3"/>
    <n v="3"/>
    <x v="1"/>
    <s v="Jun"/>
    <n v="11"/>
    <n v="6"/>
    <n v="2021"/>
    <x v="346"/>
  </r>
  <r>
    <n v="3088"/>
    <x v="2"/>
    <s v="Amy Sanders"/>
    <n v="8"/>
    <x v="0"/>
    <n v="8"/>
    <x v="2"/>
    <s v="Aug"/>
    <n v="21"/>
    <n v="8"/>
    <n v="2021"/>
    <x v="350"/>
  </r>
  <r>
    <n v="3089"/>
    <x v="2"/>
    <s v="Suzanne Douglas"/>
    <n v="3"/>
    <x v="2"/>
    <n v="5"/>
    <x v="1"/>
    <s v="Mar"/>
    <n v="30"/>
    <n v="3"/>
    <n v="2021"/>
    <x v="34"/>
  </r>
  <r>
    <n v="3090"/>
    <x v="1"/>
    <s v="Wyatt Campbell"/>
    <n v="2"/>
    <x v="2"/>
    <n v="10"/>
    <x v="0"/>
    <s v="Feb"/>
    <n v="19"/>
    <n v="2"/>
    <n v="2021"/>
    <x v="173"/>
  </r>
  <r>
    <n v="3091"/>
    <x v="0"/>
    <s v="Susan Cooper"/>
    <n v="1"/>
    <x v="2"/>
    <n v="0"/>
    <x v="1"/>
    <s v="Jan"/>
    <n v="17"/>
    <n v="1"/>
    <n v="2021"/>
    <x v="239"/>
  </r>
  <r>
    <n v="3092"/>
    <x v="0"/>
    <s v="Kimberly Wilson"/>
    <n v="1"/>
    <x v="2"/>
    <n v="1"/>
    <x v="1"/>
    <s v="Jan"/>
    <n v="10"/>
    <n v="1"/>
    <n v="2021"/>
    <x v="200"/>
  </r>
  <r>
    <n v="3093"/>
    <x v="0"/>
    <s v="Brent Fry"/>
    <n v="12"/>
    <x v="1"/>
    <n v="10"/>
    <x v="0"/>
    <s v="Dec"/>
    <n v="22"/>
    <n v="12"/>
    <n v="2021"/>
    <x v="231"/>
  </r>
  <r>
    <n v="3094"/>
    <x v="1"/>
    <s v="Pamela Hampton"/>
    <n v="2"/>
    <x v="2"/>
    <n v="10"/>
    <x v="0"/>
    <s v="Feb"/>
    <n v="5"/>
    <n v="2"/>
    <n v="2021"/>
    <x v="230"/>
  </r>
  <r>
    <n v="3095"/>
    <x v="1"/>
    <s v="Jacob Green"/>
    <n v="8"/>
    <x v="0"/>
    <n v="7"/>
    <x v="2"/>
    <s v="Aug"/>
    <n v="28"/>
    <n v="8"/>
    <n v="2021"/>
    <x v="88"/>
  </r>
  <r>
    <n v="3096"/>
    <x v="0"/>
    <s v="Adam Griffith"/>
    <n v="4"/>
    <x v="3"/>
    <n v="10"/>
    <x v="0"/>
    <s v="Apr"/>
    <n v="8"/>
    <n v="4"/>
    <n v="2021"/>
    <x v="361"/>
  </r>
  <r>
    <n v="3097"/>
    <x v="0"/>
    <s v="Brian Meyer"/>
    <n v="7"/>
    <x v="0"/>
    <n v="10"/>
    <x v="0"/>
    <s v="Jul"/>
    <n v="16"/>
    <n v="7"/>
    <n v="2021"/>
    <x v="61"/>
  </r>
  <r>
    <n v="3098"/>
    <x v="2"/>
    <s v="Jose Lang"/>
    <n v="2"/>
    <x v="2"/>
    <n v="10"/>
    <x v="0"/>
    <s v="Feb"/>
    <n v="22"/>
    <n v="2"/>
    <n v="2021"/>
    <x v="221"/>
  </r>
  <r>
    <n v="3099"/>
    <x v="2"/>
    <s v="Adam Harrington"/>
    <n v="4"/>
    <x v="3"/>
    <n v="10"/>
    <x v="0"/>
    <s v="Apr"/>
    <n v="29"/>
    <n v="4"/>
    <n v="2021"/>
    <x v="292"/>
  </r>
  <r>
    <n v="3100"/>
    <x v="1"/>
    <s v="Katie Clark"/>
    <n v="4"/>
    <x v="3"/>
    <n v="0"/>
    <x v="1"/>
    <s v="Apr"/>
    <n v="30"/>
    <n v="4"/>
    <n v="2021"/>
    <x v="100"/>
  </r>
  <r>
    <n v="3101"/>
    <x v="0"/>
    <s v="Kurt Boone"/>
    <n v="3"/>
    <x v="2"/>
    <n v="10"/>
    <x v="0"/>
    <s v="Mar"/>
    <n v="1"/>
    <n v="3"/>
    <n v="2021"/>
    <x v="4"/>
  </r>
  <r>
    <n v="3102"/>
    <x v="0"/>
    <s v="Evan Baird"/>
    <n v="6"/>
    <x v="3"/>
    <n v="7"/>
    <x v="2"/>
    <s v="Jun"/>
    <n v="3"/>
    <n v="6"/>
    <n v="2021"/>
    <x v="81"/>
  </r>
  <r>
    <n v="3103"/>
    <x v="2"/>
    <s v="Danielle Smith"/>
    <n v="2"/>
    <x v="2"/>
    <n v="5"/>
    <x v="1"/>
    <s v="Feb"/>
    <n v="16"/>
    <n v="2"/>
    <n v="2021"/>
    <x v="224"/>
  </r>
  <r>
    <n v="3104"/>
    <x v="0"/>
    <s v="Michael Hansen"/>
    <n v="10"/>
    <x v="1"/>
    <n v="7"/>
    <x v="2"/>
    <s v="Oct"/>
    <n v="9"/>
    <n v="10"/>
    <n v="2021"/>
    <x v="232"/>
  </r>
  <r>
    <n v="3105"/>
    <x v="2"/>
    <s v="Scott Santiago"/>
    <n v="11"/>
    <x v="1"/>
    <n v="10"/>
    <x v="0"/>
    <s v="Nov"/>
    <n v="1"/>
    <n v="11"/>
    <n v="2021"/>
    <x v="299"/>
  </r>
  <r>
    <n v="3106"/>
    <x v="0"/>
    <s v="Stephanie Mclaughlin"/>
    <n v="1"/>
    <x v="2"/>
    <n v="1"/>
    <x v="1"/>
    <s v="Jan"/>
    <n v="21"/>
    <n v="1"/>
    <n v="2021"/>
    <x v="249"/>
  </r>
  <r>
    <n v="3107"/>
    <x v="1"/>
    <s v="Sarah Williams"/>
    <n v="4"/>
    <x v="3"/>
    <n v="5"/>
    <x v="1"/>
    <s v="Apr"/>
    <n v="14"/>
    <n v="4"/>
    <n v="2021"/>
    <x v="43"/>
  </r>
  <r>
    <n v="3108"/>
    <x v="2"/>
    <s v="Kevin Burgess"/>
    <n v="3"/>
    <x v="2"/>
    <n v="7"/>
    <x v="2"/>
    <s v="Mar"/>
    <n v="4"/>
    <n v="3"/>
    <n v="2021"/>
    <x v="241"/>
  </r>
  <r>
    <n v="3109"/>
    <x v="0"/>
    <s v="Stephanie Mccoy"/>
    <n v="8"/>
    <x v="0"/>
    <n v="10"/>
    <x v="0"/>
    <s v="Aug"/>
    <n v="5"/>
    <n v="8"/>
    <n v="2021"/>
    <x v="153"/>
  </r>
  <r>
    <n v="3110"/>
    <x v="0"/>
    <s v="Sherri Trevino"/>
    <n v="1"/>
    <x v="2"/>
    <n v="7"/>
    <x v="2"/>
    <s v="Jan"/>
    <n v="12"/>
    <n v="1"/>
    <n v="2021"/>
    <x v="349"/>
  </r>
  <r>
    <n v="3111"/>
    <x v="0"/>
    <s v="Thomas Smith"/>
    <n v="8"/>
    <x v="0"/>
    <n v="10"/>
    <x v="0"/>
    <s v="Aug"/>
    <n v="25"/>
    <n v="8"/>
    <n v="2021"/>
    <x v="45"/>
  </r>
  <r>
    <n v="3112"/>
    <x v="1"/>
    <s v="Samuel Smith"/>
    <n v="7"/>
    <x v="0"/>
    <n v="8"/>
    <x v="2"/>
    <s v="Jul"/>
    <n v="12"/>
    <n v="7"/>
    <n v="2021"/>
    <x v="191"/>
  </r>
  <r>
    <n v="3113"/>
    <x v="1"/>
    <s v="Alison Tapia"/>
    <n v="6"/>
    <x v="3"/>
    <n v="7"/>
    <x v="2"/>
    <s v="Jun"/>
    <n v="7"/>
    <n v="6"/>
    <n v="2021"/>
    <x v="208"/>
  </r>
  <r>
    <n v="3114"/>
    <x v="1"/>
    <s v="Lindsey Matthews"/>
    <n v="6"/>
    <x v="3"/>
    <n v="9"/>
    <x v="0"/>
    <s v="Jun"/>
    <n v="2"/>
    <n v="6"/>
    <n v="2021"/>
    <x v="295"/>
  </r>
  <r>
    <n v="3115"/>
    <x v="1"/>
    <s v="Ryan Pena"/>
    <n v="2"/>
    <x v="2"/>
    <n v="10"/>
    <x v="0"/>
    <s v="Feb"/>
    <n v="8"/>
    <n v="2"/>
    <n v="2021"/>
    <x v="285"/>
  </r>
  <r>
    <n v="3116"/>
    <x v="0"/>
    <s v="Linda Adkins"/>
    <n v="10"/>
    <x v="1"/>
    <n v="9"/>
    <x v="0"/>
    <s v="Oct"/>
    <n v="23"/>
    <n v="10"/>
    <n v="2021"/>
    <x v="278"/>
  </r>
  <r>
    <n v="3117"/>
    <x v="1"/>
    <s v="Tracy Cole"/>
    <n v="3"/>
    <x v="2"/>
    <n v="5"/>
    <x v="1"/>
    <s v="Mar"/>
    <n v="30"/>
    <n v="3"/>
    <n v="2021"/>
    <x v="34"/>
  </r>
  <r>
    <n v="3118"/>
    <x v="2"/>
    <s v="Nicole Hanson"/>
    <n v="7"/>
    <x v="0"/>
    <n v="10"/>
    <x v="0"/>
    <s v="Jul"/>
    <n v="12"/>
    <n v="7"/>
    <n v="2021"/>
    <x v="191"/>
  </r>
  <r>
    <n v="3119"/>
    <x v="0"/>
    <s v="William Wood"/>
    <n v="4"/>
    <x v="3"/>
    <n v="0"/>
    <x v="1"/>
    <s v="Apr"/>
    <n v="8"/>
    <n v="4"/>
    <n v="2021"/>
    <x v="361"/>
  </r>
  <r>
    <n v="3120"/>
    <x v="2"/>
    <s v="William Brooks"/>
    <n v="5"/>
    <x v="3"/>
    <n v="6"/>
    <x v="1"/>
    <s v="May"/>
    <n v="1"/>
    <n v="5"/>
    <n v="2021"/>
    <x v="186"/>
  </r>
  <r>
    <n v="3121"/>
    <x v="1"/>
    <s v="Crystal Hayes"/>
    <n v="12"/>
    <x v="1"/>
    <n v="9"/>
    <x v="0"/>
    <s v="Dec"/>
    <n v="30"/>
    <n v="12"/>
    <n v="2021"/>
    <x v="103"/>
  </r>
  <r>
    <n v="3122"/>
    <x v="2"/>
    <s v="Mark Wilson"/>
    <n v="9"/>
    <x v="0"/>
    <n v="9"/>
    <x v="0"/>
    <s v="Sep"/>
    <n v="4"/>
    <n v="9"/>
    <n v="2021"/>
    <x v="252"/>
  </r>
  <r>
    <n v="3123"/>
    <x v="0"/>
    <s v="Kelli Martin"/>
    <n v="7"/>
    <x v="0"/>
    <n v="10"/>
    <x v="0"/>
    <s v="Jul"/>
    <n v="20"/>
    <n v="7"/>
    <n v="2021"/>
    <x v="263"/>
  </r>
  <r>
    <n v="3124"/>
    <x v="0"/>
    <s v="Paul Smith"/>
    <n v="8"/>
    <x v="0"/>
    <n v="9"/>
    <x v="0"/>
    <s v="Aug"/>
    <n v="27"/>
    <n v="8"/>
    <n v="2021"/>
    <x v="136"/>
  </r>
  <r>
    <n v="3125"/>
    <x v="0"/>
    <s v="Ronald Williams"/>
    <n v="11"/>
    <x v="1"/>
    <n v="1"/>
    <x v="1"/>
    <s v="Nov"/>
    <n v="19"/>
    <n v="11"/>
    <n v="2021"/>
    <x v="266"/>
  </r>
  <r>
    <n v="3126"/>
    <x v="1"/>
    <s v="Tonya Glover"/>
    <n v="4"/>
    <x v="3"/>
    <n v="10"/>
    <x v="0"/>
    <s v="Apr"/>
    <n v="28"/>
    <n v="4"/>
    <n v="2021"/>
    <x v="38"/>
  </r>
  <r>
    <n v="3127"/>
    <x v="1"/>
    <s v="Becky Brown"/>
    <n v="9"/>
    <x v="0"/>
    <n v="8"/>
    <x v="2"/>
    <s v="Sep"/>
    <n v="4"/>
    <n v="9"/>
    <n v="2021"/>
    <x v="252"/>
  </r>
  <r>
    <n v="3128"/>
    <x v="0"/>
    <s v="Cody Martinez"/>
    <n v="11"/>
    <x v="1"/>
    <n v="0"/>
    <x v="1"/>
    <s v="Nov"/>
    <n v="2"/>
    <n v="11"/>
    <n v="2021"/>
    <x v="25"/>
  </r>
  <r>
    <n v="3129"/>
    <x v="1"/>
    <s v="Teresa Lee"/>
    <n v="12"/>
    <x v="1"/>
    <n v="5"/>
    <x v="1"/>
    <s v="Dec"/>
    <n v="8"/>
    <n v="12"/>
    <n v="2021"/>
    <x v="329"/>
  </r>
  <r>
    <n v="3130"/>
    <x v="0"/>
    <s v="Samuel Wilson"/>
    <n v="3"/>
    <x v="2"/>
    <n v="10"/>
    <x v="0"/>
    <s v="Mar"/>
    <n v="30"/>
    <n v="3"/>
    <n v="2021"/>
    <x v="34"/>
  </r>
  <r>
    <n v="3131"/>
    <x v="1"/>
    <s v="Sheila Bryan"/>
    <n v="8"/>
    <x v="0"/>
    <n v="2"/>
    <x v="1"/>
    <s v="Aug"/>
    <n v="16"/>
    <n v="8"/>
    <n v="2021"/>
    <x v="214"/>
  </r>
  <r>
    <n v="3132"/>
    <x v="1"/>
    <s v="Monica Jordan"/>
    <n v="1"/>
    <x v="2"/>
    <n v="10"/>
    <x v="0"/>
    <s v="Jan"/>
    <n v="13"/>
    <n v="1"/>
    <n v="2021"/>
    <x v="165"/>
  </r>
  <r>
    <n v="3133"/>
    <x v="2"/>
    <s v="Matthew Morales"/>
    <n v="5"/>
    <x v="3"/>
    <n v="8"/>
    <x v="2"/>
    <s v="May"/>
    <n v="14"/>
    <n v="5"/>
    <n v="2021"/>
    <x v="170"/>
  </r>
  <r>
    <n v="3134"/>
    <x v="2"/>
    <s v="Karen Duffy"/>
    <n v="5"/>
    <x v="3"/>
    <n v="5"/>
    <x v="1"/>
    <s v="May"/>
    <n v="30"/>
    <n v="5"/>
    <n v="2021"/>
    <x v="240"/>
  </r>
  <r>
    <n v="3135"/>
    <x v="0"/>
    <s v="Joel Schwartz"/>
    <n v="7"/>
    <x v="0"/>
    <n v="0"/>
    <x v="1"/>
    <s v="Jul"/>
    <n v="24"/>
    <n v="7"/>
    <n v="2021"/>
    <x v="130"/>
  </r>
  <r>
    <n v="3136"/>
    <x v="1"/>
    <s v="Andrea Nunez"/>
    <n v="11"/>
    <x v="1"/>
    <n v="3"/>
    <x v="1"/>
    <s v="Nov"/>
    <n v="7"/>
    <n v="11"/>
    <n v="2021"/>
    <x v="1"/>
  </r>
  <r>
    <n v="3137"/>
    <x v="0"/>
    <s v="Timothy Smith"/>
    <n v="1"/>
    <x v="2"/>
    <n v="0"/>
    <x v="1"/>
    <s v="Jan"/>
    <n v="27"/>
    <n v="1"/>
    <n v="2021"/>
    <x v="190"/>
  </r>
  <r>
    <n v="3138"/>
    <x v="0"/>
    <s v="Patricia Roy"/>
    <n v="11"/>
    <x v="1"/>
    <n v="0"/>
    <x v="1"/>
    <s v="Nov"/>
    <n v="7"/>
    <n v="11"/>
    <n v="2021"/>
    <x v="1"/>
  </r>
  <r>
    <n v="3139"/>
    <x v="2"/>
    <s v="Devon Lynch"/>
    <n v="2"/>
    <x v="2"/>
    <n v="9"/>
    <x v="0"/>
    <s v="Feb"/>
    <n v="18"/>
    <n v="2"/>
    <n v="2021"/>
    <x v="121"/>
  </r>
  <r>
    <n v="3140"/>
    <x v="2"/>
    <s v="Samantha Berry"/>
    <n v="4"/>
    <x v="3"/>
    <n v="10"/>
    <x v="0"/>
    <s v="Apr"/>
    <n v="19"/>
    <n v="4"/>
    <n v="2021"/>
    <x v="105"/>
  </r>
  <r>
    <n v="3141"/>
    <x v="1"/>
    <s v="Kimberly Kidd"/>
    <n v="5"/>
    <x v="3"/>
    <n v="9"/>
    <x v="0"/>
    <s v="May"/>
    <n v="1"/>
    <n v="5"/>
    <n v="2021"/>
    <x v="186"/>
  </r>
  <r>
    <n v="3142"/>
    <x v="2"/>
    <s v="Steven Ortiz"/>
    <n v="7"/>
    <x v="0"/>
    <n v="8"/>
    <x v="2"/>
    <s v="Jul"/>
    <n v="30"/>
    <n v="7"/>
    <n v="2021"/>
    <x v="222"/>
  </r>
  <r>
    <n v="3143"/>
    <x v="0"/>
    <s v="Marissa Ruiz"/>
    <n v="2"/>
    <x v="2"/>
    <n v="8"/>
    <x v="2"/>
    <s v="Feb"/>
    <n v="25"/>
    <n v="2"/>
    <n v="2021"/>
    <x v="10"/>
  </r>
  <r>
    <n v="3144"/>
    <x v="2"/>
    <s v="Marissa Freeman"/>
    <n v="12"/>
    <x v="1"/>
    <n v="10"/>
    <x v="0"/>
    <s v="Dec"/>
    <n v="13"/>
    <n v="12"/>
    <n v="2021"/>
    <x v="21"/>
  </r>
  <r>
    <n v="3145"/>
    <x v="1"/>
    <s v="Robert Conway"/>
    <n v="9"/>
    <x v="0"/>
    <n v="8"/>
    <x v="2"/>
    <s v="Sep"/>
    <n v="28"/>
    <n v="9"/>
    <n v="2021"/>
    <x v="74"/>
  </r>
  <r>
    <n v="3146"/>
    <x v="1"/>
    <s v="Shirley Brown"/>
    <n v="12"/>
    <x v="1"/>
    <n v="10"/>
    <x v="0"/>
    <s v="Dec"/>
    <n v="25"/>
    <n v="12"/>
    <n v="2021"/>
    <x v="2"/>
  </r>
  <r>
    <n v="3147"/>
    <x v="1"/>
    <s v="Renee Avila"/>
    <n v="1"/>
    <x v="2"/>
    <n v="3"/>
    <x v="1"/>
    <s v="Jan"/>
    <n v="15"/>
    <n v="1"/>
    <n v="2021"/>
    <x v="112"/>
  </r>
  <r>
    <n v="3148"/>
    <x v="2"/>
    <s v="Ryan Eaton"/>
    <n v="9"/>
    <x v="0"/>
    <n v="7"/>
    <x v="2"/>
    <s v="Sep"/>
    <n v="15"/>
    <n v="9"/>
    <n v="2021"/>
    <x v="114"/>
  </r>
  <r>
    <n v="3149"/>
    <x v="2"/>
    <s v="Kyle Richardson"/>
    <n v="6"/>
    <x v="3"/>
    <n v="10"/>
    <x v="0"/>
    <s v="Jun"/>
    <n v="25"/>
    <n v="6"/>
    <n v="2021"/>
    <x v="243"/>
  </r>
  <r>
    <n v="3150"/>
    <x v="1"/>
    <s v="Mark Trevino"/>
    <n v="11"/>
    <x v="1"/>
    <n v="10"/>
    <x v="0"/>
    <s v="Nov"/>
    <n v="15"/>
    <n v="11"/>
    <n v="2021"/>
    <x v="287"/>
  </r>
  <r>
    <n v="3151"/>
    <x v="1"/>
    <s v="Karen Hernandez"/>
    <n v="12"/>
    <x v="1"/>
    <n v="10"/>
    <x v="0"/>
    <s v="Dec"/>
    <n v="24"/>
    <n v="12"/>
    <n v="2021"/>
    <x v="76"/>
  </r>
  <r>
    <n v="3152"/>
    <x v="0"/>
    <s v="Greg Ayala"/>
    <n v="2"/>
    <x v="2"/>
    <n v="3"/>
    <x v="1"/>
    <s v="Feb"/>
    <n v="27"/>
    <n v="2"/>
    <n v="2021"/>
    <x v="154"/>
  </r>
  <r>
    <n v="3153"/>
    <x v="0"/>
    <s v="Brandon Long"/>
    <n v="3"/>
    <x v="2"/>
    <n v="7"/>
    <x v="2"/>
    <s v="Mar"/>
    <n v="3"/>
    <n v="3"/>
    <n v="2021"/>
    <x v="189"/>
  </r>
  <r>
    <n v="3154"/>
    <x v="0"/>
    <s v="Sara Boyd"/>
    <n v="3"/>
    <x v="2"/>
    <n v="7"/>
    <x v="2"/>
    <s v="Mar"/>
    <n v="27"/>
    <n v="3"/>
    <n v="2021"/>
    <x v="29"/>
  </r>
  <r>
    <n v="3155"/>
    <x v="1"/>
    <s v="Timothy Blackwell"/>
    <n v="5"/>
    <x v="3"/>
    <n v="1"/>
    <x v="1"/>
    <s v="May"/>
    <n v="31"/>
    <n v="5"/>
    <n v="2021"/>
    <x v="125"/>
  </r>
  <r>
    <n v="3156"/>
    <x v="2"/>
    <s v="William Khan"/>
    <n v="3"/>
    <x v="2"/>
    <n v="7"/>
    <x v="2"/>
    <s v="Mar"/>
    <n v="13"/>
    <n v="3"/>
    <n v="2021"/>
    <x v="23"/>
  </r>
  <r>
    <n v="3157"/>
    <x v="0"/>
    <s v="Miranda Grimes"/>
    <n v="3"/>
    <x v="2"/>
    <n v="1"/>
    <x v="1"/>
    <s v="Mar"/>
    <n v="31"/>
    <n v="3"/>
    <n v="2021"/>
    <x v="83"/>
  </r>
  <r>
    <n v="3158"/>
    <x v="0"/>
    <s v="Shannon Williams"/>
    <n v="3"/>
    <x v="2"/>
    <n v="4"/>
    <x v="1"/>
    <s v="Mar"/>
    <n v="10"/>
    <n v="3"/>
    <n v="2021"/>
    <x v="316"/>
  </r>
  <r>
    <n v="3159"/>
    <x v="0"/>
    <s v="Desiree Hart"/>
    <n v="8"/>
    <x v="0"/>
    <n v="1"/>
    <x v="1"/>
    <s v="Aug"/>
    <n v="26"/>
    <n v="8"/>
    <n v="2021"/>
    <x v="132"/>
  </r>
  <r>
    <n v="3160"/>
    <x v="1"/>
    <s v="Amanda Walker"/>
    <n v="3"/>
    <x v="2"/>
    <n v="10"/>
    <x v="0"/>
    <s v="Mar"/>
    <n v="9"/>
    <n v="3"/>
    <n v="2021"/>
    <x v="168"/>
  </r>
  <r>
    <n v="3161"/>
    <x v="0"/>
    <s v="Dawn Woodard"/>
    <n v="1"/>
    <x v="2"/>
    <n v="9"/>
    <x v="0"/>
    <s v="Jan"/>
    <n v="3"/>
    <n v="1"/>
    <n v="2021"/>
    <x v="246"/>
  </r>
  <r>
    <n v="3162"/>
    <x v="0"/>
    <s v="Victor May"/>
    <n v="8"/>
    <x v="0"/>
    <n v="8"/>
    <x v="2"/>
    <s v="Aug"/>
    <n v="20"/>
    <n v="8"/>
    <n v="2021"/>
    <x v="331"/>
  </r>
  <r>
    <n v="3163"/>
    <x v="0"/>
    <s v="Savannah Brown"/>
    <n v="12"/>
    <x v="1"/>
    <n v="10"/>
    <x v="0"/>
    <s v="Dec"/>
    <n v="14"/>
    <n v="12"/>
    <n v="2021"/>
    <x v="344"/>
  </r>
  <r>
    <n v="3164"/>
    <x v="0"/>
    <s v="Jamie Hardy"/>
    <n v="1"/>
    <x v="2"/>
    <n v="2"/>
    <x v="1"/>
    <s v="Jan"/>
    <n v="17"/>
    <n v="1"/>
    <n v="2021"/>
    <x v="239"/>
  </r>
  <r>
    <n v="3165"/>
    <x v="2"/>
    <s v="William Montgomery"/>
    <n v="1"/>
    <x v="2"/>
    <n v="7"/>
    <x v="2"/>
    <s v="Jan"/>
    <n v="6"/>
    <n v="1"/>
    <n v="2021"/>
    <x v="259"/>
  </r>
  <r>
    <n v="3166"/>
    <x v="2"/>
    <s v="Hannah Thomas"/>
    <n v="1"/>
    <x v="2"/>
    <n v="10"/>
    <x v="0"/>
    <s v="Jan"/>
    <n v="24"/>
    <n v="1"/>
    <n v="2021"/>
    <x v="58"/>
  </r>
  <r>
    <n v="3167"/>
    <x v="1"/>
    <s v="Megan Lucas"/>
    <n v="4"/>
    <x v="3"/>
    <n v="7"/>
    <x v="2"/>
    <s v="Apr"/>
    <n v="14"/>
    <n v="4"/>
    <n v="2021"/>
    <x v="43"/>
  </r>
  <r>
    <n v="3168"/>
    <x v="0"/>
    <s v="Victoria Weaver"/>
    <n v="4"/>
    <x v="3"/>
    <n v="9"/>
    <x v="0"/>
    <s v="Apr"/>
    <n v="14"/>
    <n v="4"/>
    <n v="2021"/>
    <x v="43"/>
  </r>
  <r>
    <n v="3169"/>
    <x v="2"/>
    <s v="Mr. Zachary Hart"/>
    <n v="3"/>
    <x v="2"/>
    <n v="6"/>
    <x v="1"/>
    <s v="Mar"/>
    <n v="31"/>
    <n v="3"/>
    <n v="2021"/>
    <x v="83"/>
  </r>
  <r>
    <n v="3170"/>
    <x v="1"/>
    <s v="Craig Perkins"/>
    <n v="4"/>
    <x v="3"/>
    <n v="10"/>
    <x v="0"/>
    <s v="Apr"/>
    <n v="22"/>
    <n v="4"/>
    <n v="2021"/>
    <x v="69"/>
  </r>
  <r>
    <n v="3171"/>
    <x v="0"/>
    <s v="Erica Johnson"/>
    <n v="6"/>
    <x v="3"/>
    <n v="10"/>
    <x v="0"/>
    <s v="Jun"/>
    <n v="27"/>
    <n v="6"/>
    <n v="2021"/>
    <x v="147"/>
  </r>
  <r>
    <n v="3172"/>
    <x v="1"/>
    <s v="Sonya Evans"/>
    <n v="7"/>
    <x v="0"/>
    <n v="7"/>
    <x v="2"/>
    <s v="Jul"/>
    <n v="5"/>
    <n v="7"/>
    <n v="2021"/>
    <x v="48"/>
  </r>
  <r>
    <n v="3173"/>
    <x v="0"/>
    <s v="Colleen Taylor"/>
    <n v="12"/>
    <x v="1"/>
    <n v="9"/>
    <x v="0"/>
    <s v="Dec"/>
    <n v="26"/>
    <n v="12"/>
    <n v="2021"/>
    <x v="149"/>
  </r>
  <r>
    <n v="3174"/>
    <x v="2"/>
    <s v="Brooke Guzman"/>
    <n v="3"/>
    <x v="2"/>
    <n v="10"/>
    <x v="0"/>
    <s v="Mar"/>
    <n v="21"/>
    <n v="3"/>
    <n v="2021"/>
    <x v="113"/>
  </r>
  <r>
    <n v="3175"/>
    <x v="0"/>
    <s v="Evan Hood"/>
    <n v="11"/>
    <x v="1"/>
    <n v="1"/>
    <x v="1"/>
    <s v="Nov"/>
    <n v="1"/>
    <n v="11"/>
    <n v="2021"/>
    <x v="299"/>
  </r>
  <r>
    <n v="3176"/>
    <x v="0"/>
    <s v="Michael David Jr."/>
    <n v="11"/>
    <x v="1"/>
    <n v="7"/>
    <x v="2"/>
    <s v="Nov"/>
    <n v="19"/>
    <n v="11"/>
    <n v="2021"/>
    <x v="266"/>
  </r>
  <r>
    <n v="3177"/>
    <x v="2"/>
    <s v="Michael Riley"/>
    <n v="6"/>
    <x v="3"/>
    <n v="10"/>
    <x v="0"/>
    <s v="Jun"/>
    <n v="16"/>
    <n v="6"/>
    <n v="2021"/>
    <x v="235"/>
  </r>
  <r>
    <n v="3178"/>
    <x v="2"/>
    <s v="Virginia Maldonado"/>
    <n v="8"/>
    <x v="0"/>
    <n v="8"/>
    <x v="2"/>
    <s v="Aug"/>
    <n v="27"/>
    <n v="8"/>
    <n v="2021"/>
    <x v="136"/>
  </r>
  <r>
    <n v="3179"/>
    <x v="0"/>
    <s v="Katherine Ramsey"/>
    <n v="2"/>
    <x v="2"/>
    <n v="0"/>
    <x v="1"/>
    <s v="Feb"/>
    <n v="12"/>
    <n v="2"/>
    <n v="2021"/>
    <x v="302"/>
  </r>
  <r>
    <n v="3180"/>
    <x v="0"/>
    <s v="Anthony Reyes"/>
    <n v="10"/>
    <x v="1"/>
    <n v="2"/>
    <x v="1"/>
    <s v="Oct"/>
    <n v="26"/>
    <n v="10"/>
    <n v="2021"/>
    <x v="323"/>
  </r>
  <r>
    <n v="3181"/>
    <x v="1"/>
    <s v="Ana Wong"/>
    <n v="8"/>
    <x v="0"/>
    <n v="10"/>
    <x v="0"/>
    <s v="Aug"/>
    <n v="12"/>
    <n v="8"/>
    <n v="2021"/>
    <x v="144"/>
  </r>
  <r>
    <n v="3182"/>
    <x v="0"/>
    <s v="Carol Mcneil"/>
    <n v="7"/>
    <x v="0"/>
    <n v="10"/>
    <x v="0"/>
    <s v="Jul"/>
    <n v="6"/>
    <n v="7"/>
    <n v="2021"/>
    <x v="180"/>
  </r>
  <r>
    <n v="3183"/>
    <x v="1"/>
    <s v="Rebecca Mays"/>
    <n v="7"/>
    <x v="0"/>
    <n v="9"/>
    <x v="0"/>
    <s v="Jul"/>
    <n v="31"/>
    <n v="7"/>
    <n v="2021"/>
    <x v="297"/>
  </r>
  <r>
    <n v="3184"/>
    <x v="2"/>
    <s v="Tammy Alvarez"/>
    <n v="9"/>
    <x v="0"/>
    <n v="2"/>
    <x v="1"/>
    <s v="Sep"/>
    <n v="24"/>
    <n v="9"/>
    <n v="2021"/>
    <x v="62"/>
  </r>
  <r>
    <n v="3185"/>
    <x v="0"/>
    <s v="Michael Mack"/>
    <n v="7"/>
    <x v="0"/>
    <n v="1"/>
    <x v="1"/>
    <s v="Jul"/>
    <n v="3"/>
    <n v="7"/>
    <n v="2021"/>
    <x v="279"/>
  </r>
  <r>
    <n v="3186"/>
    <x v="0"/>
    <s v="Danielle Sullivan"/>
    <n v="3"/>
    <x v="2"/>
    <n v="0"/>
    <x v="1"/>
    <s v="Mar"/>
    <n v="15"/>
    <n v="3"/>
    <n v="2021"/>
    <x v="53"/>
  </r>
  <r>
    <n v="3187"/>
    <x v="1"/>
    <s v="Jason Navarro"/>
    <n v="10"/>
    <x v="1"/>
    <n v="0"/>
    <x v="1"/>
    <s v="Oct"/>
    <n v="26"/>
    <n v="10"/>
    <n v="2021"/>
    <x v="323"/>
  </r>
  <r>
    <n v="3188"/>
    <x v="2"/>
    <s v="Monique Martinez"/>
    <n v="7"/>
    <x v="0"/>
    <n v="2"/>
    <x v="1"/>
    <s v="Jul"/>
    <n v="25"/>
    <n v="7"/>
    <n v="2021"/>
    <x v="95"/>
  </r>
  <r>
    <n v="3189"/>
    <x v="1"/>
    <s v="Daniel Oneill"/>
    <n v="5"/>
    <x v="3"/>
    <n v="7"/>
    <x v="2"/>
    <s v="May"/>
    <n v="8"/>
    <n v="5"/>
    <n v="2021"/>
    <x v="86"/>
  </r>
  <r>
    <n v="3190"/>
    <x v="0"/>
    <s v="Maria Holmes"/>
    <n v="5"/>
    <x v="3"/>
    <n v="9"/>
    <x v="0"/>
    <s v="May"/>
    <n v="3"/>
    <n v="5"/>
    <n v="2021"/>
    <x v="78"/>
  </r>
  <r>
    <n v="3191"/>
    <x v="0"/>
    <s v="Amanda Evans"/>
    <n v="10"/>
    <x v="1"/>
    <n v="10"/>
    <x v="0"/>
    <s v="Oct"/>
    <n v="7"/>
    <n v="10"/>
    <n v="2021"/>
    <x v="26"/>
  </r>
  <r>
    <n v="3192"/>
    <x v="2"/>
    <s v="Kelly Lane"/>
    <n v="12"/>
    <x v="1"/>
    <n v="0"/>
    <x v="1"/>
    <s v="Dec"/>
    <n v="1"/>
    <n v="12"/>
    <n v="2021"/>
    <x v="306"/>
  </r>
  <r>
    <n v="3193"/>
    <x v="2"/>
    <s v="Shawn Howard"/>
    <n v="5"/>
    <x v="3"/>
    <n v="0"/>
    <x v="1"/>
    <s v="May"/>
    <n v="13"/>
    <n v="5"/>
    <n v="2021"/>
    <x v="90"/>
  </r>
  <r>
    <n v="3194"/>
    <x v="2"/>
    <s v="William Richardson"/>
    <n v="6"/>
    <x v="3"/>
    <n v="9"/>
    <x v="0"/>
    <s v="Jun"/>
    <n v="24"/>
    <n v="6"/>
    <n v="2021"/>
    <x v="72"/>
  </r>
  <r>
    <n v="3195"/>
    <x v="0"/>
    <s v="Elizabeth Thomas"/>
    <n v="5"/>
    <x v="3"/>
    <n v="10"/>
    <x v="0"/>
    <s v="May"/>
    <n v="10"/>
    <n v="5"/>
    <n v="2021"/>
    <x v="354"/>
  </r>
  <r>
    <n v="3196"/>
    <x v="2"/>
    <s v="Nicholas Hale"/>
    <n v="12"/>
    <x v="1"/>
    <n v="7"/>
    <x v="2"/>
    <s v="Dec"/>
    <n v="14"/>
    <n v="12"/>
    <n v="2021"/>
    <x v="344"/>
  </r>
  <r>
    <n v="3197"/>
    <x v="1"/>
    <s v="William Ward"/>
    <n v="5"/>
    <x v="3"/>
    <n v="10"/>
    <x v="0"/>
    <s v="May"/>
    <n v="28"/>
    <n v="5"/>
    <n v="2021"/>
    <x v="98"/>
  </r>
  <r>
    <n v="3198"/>
    <x v="2"/>
    <s v="Joseph Jackson"/>
    <n v="9"/>
    <x v="0"/>
    <n v="9"/>
    <x v="0"/>
    <s v="Sep"/>
    <n v="17"/>
    <n v="9"/>
    <n v="2021"/>
    <x v="359"/>
  </r>
  <r>
    <n v="3199"/>
    <x v="2"/>
    <s v="Joe Blake"/>
    <n v="9"/>
    <x v="0"/>
    <n v="9"/>
    <x v="0"/>
    <s v="Sep"/>
    <n v="15"/>
    <n v="9"/>
    <n v="2021"/>
    <x v="114"/>
  </r>
  <r>
    <n v="3200"/>
    <x v="2"/>
    <s v="Kelly Ellis"/>
    <n v="5"/>
    <x v="3"/>
    <n v="10"/>
    <x v="0"/>
    <s v="May"/>
    <n v="2"/>
    <n v="5"/>
    <n v="2021"/>
    <x v="296"/>
  </r>
  <r>
    <n v="3201"/>
    <x v="2"/>
    <s v="Grant Martin"/>
    <n v="6"/>
    <x v="3"/>
    <n v="4"/>
    <x v="1"/>
    <s v="Jun"/>
    <n v="13"/>
    <n v="6"/>
    <n v="2021"/>
    <x v="32"/>
  </r>
  <r>
    <n v="3202"/>
    <x v="0"/>
    <s v="Sharon Moore"/>
    <n v="5"/>
    <x v="3"/>
    <n v="10"/>
    <x v="0"/>
    <s v="May"/>
    <n v="23"/>
    <n v="5"/>
    <n v="2021"/>
    <x v="67"/>
  </r>
  <r>
    <n v="3203"/>
    <x v="2"/>
    <s v="Robert Matthews"/>
    <n v="11"/>
    <x v="1"/>
    <n v="0"/>
    <x v="1"/>
    <s v="Nov"/>
    <n v="8"/>
    <n v="11"/>
    <n v="2021"/>
    <x v="169"/>
  </r>
  <r>
    <n v="3204"/>
    <x v="0"/>
    <s v="Charles Reed"/>
    <n v="9"/>
    <x v="0"/>
    <n v="0"/>
    <x v="1"/>
    <s v="Sep"/>
    <n v="28"/>
    <n v="9"/>
    <n v="2021"/>
    <x v="74"/>
  </r>
  <r>
    <n v="3205"/>
    <x v="2"/>
    <s v="Jamie Fernandez"/>
    <n v="11"/>
    <x v="1"/>
    <n v="9"/>
    <x v="0"/>
    <s v="Nov"/>
    <n v="13"/>
    <n v="11"/>
    <n v="2021"/>
    <x v="253"/>
  </r>
  <r>
    <n v="3206"/>
    <x v="2"/>
    <s v="Natasha Shea"/>
    <n v="2"/>
    <x v="2"/>
    <n v="10"/>
    <x v="0"/>
    <s v="Feb"/>
    <n v="6"/>
    <n v="2"/>
    <n v="2021"/>
    <x v="93"/>
  </r>
  <r>
    <n v="3207"/>
    <x v="2"/>
    <s v="Angela Lewis"/>
    <n v="2"/>
    <x v="2"/>
    <n v="4"/>
    <x v="1"/>
    <s v="Feb"/>
    <n v="6"/>
    <n v="2"/>
    <n v="2021"/>
    <x v="93"/>
  </r>
  <r>
    <n v="3208"/>
    <x v="1"/>
    <s v="Bryan Hogan"/>
    <n v="11"/>
    <x v="1"/>
    <n v="1"/>
    <x v="1"/>
    <s v="Nov"/>
    <n v="21"/>
    <n v="11"/>
    <n v="2021"/>
    <x v="14"/>
  </r>
  <r>
    <n v="3209"/>
    <x v="2"/>
    <s v="Donna Santos"/>
    <n v="6"/>
    <x v="3"/>
    <n v="5"/>
    <x v="1"/>
    <s v="Jun"/>
    <n v="21"/>
    <n v="6"/>
    <n v="2021"/>
    <x v="257"/>
  </r>
  <r>
    <n v="3210"/>
    <x v="2"/>
    <s v="Andrew Watson"/>
    <n v="9"/>
    <x v="0"/>
    <n v="0"/>
    <x v="1"/>
    <s v="Sep"/>
    <n v="28"/>
    <n v="9"/>
    <n v="2021"/>
    <x v="74"/>
  </r>
  <r>
    <n v="3211"/>
    <x v="2"/>
    <s v="Jean Lozano"/>
    <n v="9"/>
    <x v="0"/>
    <n v="1"/>
    <x v="1"/>
    <s v="Sep"/>
    <n v="14"/>
    <n v="9"/>
    <n v="2021"/>
    <x v="49"/>
  </r>
  <r>
    <n v="3212"/>
    <x v="0"/>
    <s v="Melissa Rosario"/>
    <n v="12"/>
    <x v="1"/>
    <n v="10"/>
    <x v="0"/>
    <s v="Dec"/>
    <n v="22"/>
    <n v="12"/>
    <n v="2021"/>
    <x v="231"/>
  </r>
  <r>
    <n v="3213"/>
    <x v="0"/>
    <s v="Kimberly Perry"/>
    <n v="11"/>
    <x v="1"/>
    <n v="2"/>
    <x v="1"/>
    <s v="Nov"/>
    <n v="7"/>
    <n v="11"/>
    <n v="2021"/>
    <x v="1"/>
  </r>
  <r>
    <n v="3214"/>
    <x v="2"/>
    <s v="Michael Tran"/>
    <n v="4"/>
    <x v="3"/>
    <n v="10"/>
    <x v="0"/>
    <s v="Apr"/>
    <n v="6"/>
    <n v="4"/>
    <n v="2021"/>
    <x v="60"/>
  </r>
  <r>
    <n v="3215"/>
    <x v="0"/>
    <s v="Jasmine Moore"/>
    <n v="12"/>
    <x v="1"/>
    <n v="8"/>
    <x v="2"/>
    <s v="Dec"/>
    <n v="27"/>
    <n v="12"/>
    <n v="2021"/>
    <x v="334"/>
  </r>
  <r>
    <n v="3216"/>
    <x v="0"/>
    <s v="Christine West"/>
    <n v="3"/>
    <x v="2"/>
    <n v="0"/>
    <x v="1"/>
    <s v="Mar"/>
    <n v="13"/>
    <n v="3"/>
    <n v="2021"/>
    <x v="23"/>
  </r>
  <r>
    <n v="3217"/>
    <x v="1"/>
    <s v="Rebecca Wilson"/>
    <n v="8"/>
    <x v="0"/>
    <n v="10"/>
    <x v="0"/>
    <s v="Aug"/>
    <n v="3"/>
    <n v="8"/>
    <n v="2021"/>
    <x v="138"/>
  </r>
  <r>
    <n v="3218"/>
    <x v="2"/>
    <s v="Alexandra Atkinson"/>
    <n v="3"/>
    <x v="2"/>
    <n v="2"/>
    <x v="1"/>
    <s v="Mar"/>
    <n v="31"/>
    <n v="3"/>
    <n v="2021"/>
    <x v="83"/>
  </r>
  <r>
    <n v="3219"/>
    <x v="0"/>
    <s v="Brittney Baker"/>
    <n v="7"/>
    <x v="0"/>
    <n v="0"/>
    <x v="1"/>
    <s v="Jul"/>
    <n v="7"/>
    <n v="7"/>
    <n v="2021"/>
    <x v="339"/>
  </r>
  <r>
    <n v="3220"/>
    <x v="1"/>
    <s v="Robert Howell"/>
    <n v="10"/>
    <x v="1"/>
    <n v="9"/>
    <x v="0"/>
    <s v="Oct"/>
    <n v="29"/>
    <n v="10"/>
    <n v="2021"/>
    <x v="131"/>
  </r>
  <r>
    <n v="3221"/>
    <x v="1"/>
    <s v="Dr. Alexander Huerta"/>
    <n v="10"/>
    <x v="1"/>
    <n v="10"/>
    <x v="0"/>
    <s v="Oct"/>
    <n v="28"/>
    <n v="10"/>
    <n v="2021"/>
    <x v="174"/>
  </r>
  <r>
    <n v="3222"/>
    <x v="1"/>
    <s v="Ashley Ward"/>
    <n v="10"/>
    <x v="1"/>
    <n v="8"/>
    <x v="2"/>
    <s v="Oct"/>
    <n v="28"/>
    <n v="10"/>
    <n v="2021"/>
    <x v="174"/>
  </r>
  <r>
    <n v="3223"/>
    <x v="2"/>
    <s v="Kyle Sherman"/>
    <n v="5"/>
    <x v="3"/>
    <n v="10"/>
    <x v="0"/>
    <s v="May"/>
    <n v="26"/>
    <n v="5"/>
    <n v="2021"/>
    <x v="353"/>
  </r>
  <r>
    <n v="3224"/>
    <x v="0"/>
    <s v="Richard Williams"/>
    <n v="7"/>
    <x v="0"/>
    <n v="10"/>
    <x v="0"/>
    <s v="Jul"/>
    <n v="1"/>
    <n v="7"/>
    <n v="2021"/>
    <x v="37"/>
  </r>
  <r>
    <n v="3225"/>
    <x v="0"/>
    <s v="James Flores"/>
    <n v="7"/>
    <x v="0"/>
    <n v="7"/>
    <x v="2"/>
    <s v="Jul"/>
    <n v="1"/>
    <n v="7"/>
    <n v="2021"/>
    <x v="37"/>
  </r>
  <r>
    <n v="3226"/>
    <x v="1"/>
    <s v="Amy Campbell"/>
    <n v="2"/>
    <x v="2"/>
    <n v="10"/>
    <x v="0"/>
    <s v="Feb"/>
    <n v="22"/>
    <n v="2"/>
    <n v="2021"/>
    <x v="221"/>
  </r>
  <r>
    <n v="3227"/>
    <x v="2"/>
    <s v="Tammy Garcia"/>
    <n v="11"/>
    <x v="1"/>
    <n v="7"/>
    <x v="2"/>
    <s v="Nov"/>
    <n v="23"/>
    <n v="11"/>
    <n v="2021"/>
    <x v="280"/>
  </r>
  <r>
    <n v="3228"/>
    <x v="0"/>
    <s v="Anthony Fernandez"/>
    <n v="7"/>
    <x v="0"/>
    <n v="9"/>
    <x v="0"/>
    <s v="Jul"/>
    <n v="13"/>
    <n v="7"/>
    <n v="2021"/>
    <x v="66"/>
  </r>
  <r>
    <n v="3229"/>
    <x v="1"/>
    <s v="Rebecca Benson"/>
    <n v="11"/>
    <x v="1"/>
    <n v="8"/>
    <x v="2"/>
    <s v="Nov"/>
    <n v="5"/>
    <n v="11"/>
    <n v="2021"/>
    <x v="319"/>
  </r>
  <r>
    <n v="3230"/>
    <x v="0"/>
    <s v="Melissa Scott"/>
    <n v="3"/>
    <x v="2"/>
    <n v="9"/>
    <x v="0"/>
    <s v="Mar"/>
    <n v="26"/>
    <n v="3"/>
    <n v="2021"/>
    <x v="161"/>
  </r>
  <r>
    <n v="3231"/>
    <x v="0"/>
    <s v="Megan Montgomery"/>
    <n v="9"/>
    <x v="0"/>
    <n v="5"/>
    <x v="1"/>
    <s v="Sep"/>
    <n v="27"/>
    <n v="9"/>
    <n v="2021"/>
    <x v="106"/>
  </r>
  <r>
    <n v="3232"/>
    <x v="2"/>
    <s v="Nathaniel Craig"/>
    <n v="10"/>
    <x v="1"/>
    <n v="10"/>
    <x v="0"/>
    <s v="Oct"/>
    <n v="23"/>
    <n v="10"/>
    <n v="2021"/>
    <x v="278"/>
  </r>
  <r>
    <n v="3233"/>
    <x v="1"/>
    <s v="Karen Moore"/>
    <n v="9"/>
    <x v="0"/>
    <n v="8"/>
    <x v="2"/>
    <s v="Sep"/>
    <n v="9"/>
    <n v="9"/>
    <n v="2021"/>
    <x v="322"/>
  </r>
  <r>
    <n v="3234"/>
    <x v="0"/>
    <s v="Michael Russell"/>
    <n v="2"/>
    <x v="2"/>
    <n v="0"/>
    <x v="1"/>
    <s v="Feb"/>
    <n v="22"/>
    <n v="2"/>
    <n v="2021"/>
    <x v="221"/>
  </r>
  <r>
    <n v="3235"/>
    <x v="1"/>
    <s v="Larry Kirk"/>
    <n v="10"/>
    <x v="1"/>
    <n v="9"/>
    <x v="0"/>
    <s v="Oct"/>
    <n v="2"/>
    <n v="10"/>
    <n v="2021"/>
    <x v="77"/>
  </r>
  <r>
    <n v="3236"/>
    <x v="0"/>
    <s v="Joshua Burke"/>
    <n v="11"/>
    <x v="1"/>
    <n v="0"/>
    <x v="1"/>
    <s v="Nov"/>
    <n v="22"/>
    <n v="11"/>
    <n v="2021"/>
    <x v="123"/>
  </r>
  <r>
    <n v="3237"/>
    <x v="0"/>
    <s v="Traci Hunt"/>
    <n v="2"/>
    <x v="2"/>
    <n v="8"/>
    <x v="2"/>
    <s v="Feb"/>
    <n v="18"/>
    <n v="2"/>
    <n v="2021"/>
    <x v="121"/>
  </r>
  <r>
    <n v="3238"/>
    <x v="1"/>
    <s v="Julia Quinn"/>
    <n v="1"/>
    <x v="2"/>
    <n v="6"/>
    <x v="1"/>
    <s v="Jan"/>
    <n v="31"/>
    <n v="1"/>
    <n v="2021"/>
    <x v="160"/>
  </r>
  <r>
    <n v="3239"/>
    <x v="0"/>
    <s v="Gail Hull"/>
    <n v="6"/>
    <x v="3"/>
    <n v="0"/>
    <x v="1"/>
    <s v="Jun"/>
    <n v="23"/>
    <n v="6"/>
    <n v="2021"/>
    <x v="311"/>
  </r>
  <r>
    <n v="3240"/>
    <x v="2"/>
    <s v="Keith Andrade"/>
    <n v="6"/>
    <x v="3"/>
    <n v="6"/>
    <x v="1"/>
    <s v="Jun"/>
    <n v="16"/>
    <n v="6"/>
    <n v="2021"/>
    <x v="235"/>
  </r>
  <r>
    <n v="3241"/>
    <x v="0"/>
    <s v="Leslie Cooley"/>
    <n v="12"/>
    <x v="1"/>
    <n v="8"/>
    <x v="2"/>
    <s v="Dec"/>
    <n v="29"/>
    <n v="12"/>
    <n v="2021"/>
    <x v="16"/>
  </r>
  <r>
    <n v="3242"/>
    <x v="1"/>
    <s v="Mark Houston"/>
    <n v="4"/>
    <x v="3"/>
    <n v="10"/>
    <x v="0"/>
    <s v="Apr"/>
    <n v="19"/>
    <n v="4"/>
    <n v="2021"/>
    <x v="105"/>
  </r>
  <r>
    <n v="3243"/>
    <x v="1"/>
    <s v="Russell Berry"/>
    <n v="5"/>
    <x v="3"/>
    <n v="9"/>
    <x v="0"/>
    <s v="May"/>
    <n v="5"/>
    <n v="5"/>
    <n v="2021"/>
    <x v="238"/>
  </r>
  <r>
    <n v="3244"/>
    <x v="2"/>
    <s v="Christine French"/>
    <n v="2"/>
    <x v="2"/>
    <n v="10"/>
    <x v="0"/>
    <s v="Feb"/>
    <n v="17"/>
    <n v="2"/>
    <n v="2021"/>
    <x v="219"/>
  </r>
  <r>
    <n v="3245"/>
    <x v="0"/>
    <s v="Ryan Fleming"/>
    <n v="5"/>
    <x v="3"/>
    <n v="9"/>
    <x v="0"/>
    <s v="May"/>
    <n v="26"/>
    <n v="5"/>
    <n v="2021"/>
    <x v="353"/>
  </r>
  <r>
    <n v="3246"/>
    <x v="1"/>
    <s v="Shane Cabrera"/>
    <n v="1"/>
    <x v="2"/>
    <n v="8"/>
    <x v="2"/>
    <s v="Jan"/>
    <n v="7"/>
    <n v="1"/>
    <n v="2021"/>
    <x v="244"/>
  </r>
  <r>
    <n v="3247"/>
    <x v="2"/>
    <s v="Christopher Ho"/>
    <n v="5"/>
    <x v="3"/>
    <n v="3"/>
    <x v="1"/>
    <s v="May"/>
    <n v="20"/>
    <n v="5"/>
    <n v="2021"/>
    <x v="362"/>
  </r>
  <r>
    <n v="3248"/>
    <x v="2"/>
    <s v="Kelly Garrett"/>
    <n v="10"/>
    <x v="1"/>
    <n v="0"/>
    <x v="1"/>
    <s v="Oct"/>
    <n v="6"/>
    <n v="10"/>
    <n v="2021"/>
    <x v="206"/>
  </r>
  <r>
    <n v="3249"/>
    <x v="1"/>
    <s v="Mary Hoffman"/>
    <n v="4"/>
    <x v="3"/>
    <n v="10"/>
    <x v="0"/>
    <s v="Apr"/>
    <n v="21"/>
    <n v="4"/>
    <n v="2021"/>
    <x v="271"/>
  </r>
  <r>
    <n v="3250"/>
    <x v="0"/>
    <s v="Rachel Stephenson"/>
    <n v="7"/>
    <x v="0"/>
    <n v="0"/>
    <x v="1"/>
    <s v="Jul"/>
    <n v="22"/>
    <n v="7"/>
    <n v="2021"/>
    <x v="19"/>
  </r>
  <r>
    <n v="3251"/>
    <x v="2"/>
    <s v="Ruben Thompson"/>
    <n v="5"/>
    <x v="3"/>
    <n v="6"/>
    <x v="1"/>
    <s v="May"/>
    <n v="17"/>
    <n v="5"/>
    <n v="2021"/>
    <x v="282"/>
  </r>
  <r>
    <n v="3252"/>
    <x v="1"/>
    <s v="Mark Jones"/>
    <n v="8"/>
    <x v="0"/>
    <n v="10"/>
    <x v="0"/>
    <s v="Aug"/>
    <n v="12"/>
    <n v="8"/>
    <n v="2021"/>
    <x v="144"/>
  </r>
  <r>
    <n v="3253"/>
    <x v="2"/>
    <s v="William West"/>
    <n v="6"/>
    <x v="3"/>
    <n v="3"/>
    <x v="1"/>
    <s v="Jun"/>
    <n v="4"/>
    <n v="6"/>
    <n v="2021"/>
    <x v="44"/>
  </r>
  <r>
    <n v="3254"/>
    <x v="1"/>
    <s v="Albert Chapman"/>
    <n v="1"/>
    <x v="2"/>
    <n v="2"/>
    <x v="1"/>
    <s v="Jan"/>
    <n v="21"/>
    <n v="1"/>
    <n v="2021"/>
    <x v="249"/>
  </r>
  <r>
    <n v="3255"/>
    <x v="1"/>
    <s v="Ashley Burton"/>
    <n v="8"/>
    <x v="0"/>
    <n v="1"/>
    <x v="1"/>
    <s v="Aug"/>
    <n v="5"/>
    <n v="8"/>
    <n v="2021"/>
    <x v="153"/>
  </r>
  <r>
    <n v="3256"/>
    <x v="1"/>
    <s v="Rebecca Curry"/>
    <n v="10"/>
    <x v="1"/>
    <n v="10"/>
    <x v="0"/>
    <s v="Oct"/>
    <n v="26"/>
    <n v="10"/>
    <n v="2021"/>
    <x v="323"/>
  </r>
  <r>
    <n v="3257"/>
    <x v="2"/>
    <s v="Bill Harris"/>
    <n v="7"/>
    <x v="0"/>
    <n v="9"/>
    <x v="0"/>
    <s v="Jul"/>
    <n v="16"/>
    <n v="7"/>
    <n v="2021"/>
    <x v="61"/>
  </r>
  <r>
    <n v="3258"/>
    <x v="1"/>
    <s v="Justin Potter"/>
    <n v="11"/>
    <x v="1"/>
    <n v="10"/>
    <x v="0"/>
    <s v="Nov"/>
    <n v="28"/>
    <n v="11"/>
    <n v="2021"/>
    <x v="327"/>
  </r>
  <r>
    <n v="3259"/>
    <x v="0"/>
    <s v="James Johnson"/>
    <n v="2"/>
    <x v="2"/>
    <n v="7"/>
    <x v="2"/>
    <s v="Feb"/>
    <n v="16"/>
    <n v="2"/>
    <n v="2021"/>
    <x v="224"/>
  </r>
  <r>
    <n v="3260"/>
    <x v="2"/>
    <s v="Amy Ortega"/>
    <n v="4"/>
    <x v="3"/>
    <n v="8"/>
    <x v="2"/>
    <s v="Apr"/>
    <n v="12"/>
    <n v="4"/>
    <n v="2021"/>
    <x v="213"/>
  </r>
  <r>
    <n v="3261"/>
    <x v="0"/>
    <s v="Daniel Coleman"/>
    <n v="3"/>
    <x v="2"/>
    <n v="7"/>
    <x v="2"/>
    <s v="Mar"/>
    <n v="7"/>
    <n v="3"/>
    <n v="2021"/>
    <x v="63"/>
  </r>
  <r>
    <n v="3262"/>
    <x v="1"/>
    <s v="Christopher Brown"/>
    <n v="7"/>
    <x v="0"/>
    <n v="0"/>
    <x v="1"/>
    <s v="Jul"/>
    <n v="28"/>
    <n v="7"/>
    <n v="2021"/>
    <x v="135"/>
  </r>
  <r>
    <n v="3263"/>
    <x v="2"/>
    <s v="Gina Booth"/>
    <n v="9"/>
    <x v="0"/>
    <n v="7"/>
    <x v="2"/>
    <s v="Sep"/>
    <n v="19"/>
    <n v="9"/>
    <n v="2021"/>
    <x v="223"/>
  </r>
  <r>
    <n v="3264"/>
    <x v="0"/>
    <s v="Jonathan Patel MD"/>
    <n v="2"/>
    <x v="2"/>
    <n v="0"/>
    <x v="1"/>
    <s v="Feb"/>
    <n v="9"/>
    <n v="2"/>
    <n v="2021"/>
    <x v="22"/>
  </r>
  <r>
    <n v="3265"/>
    <x v="0"/>
    <s v="Denise Johnson MD"/>
    <n v="6"/>
    <x v="3"/>
    <n v="8"/>
    <x v="2"/>
    <s v="Jun"/>
    <n v="10"/>
    <n v="6"/>
    <n v="2021"/>
    <x v="286"/>
  </r>
  <r>
    <n v="3266"/>
    <x v="1"/>
    <s v="Jesse Butler"/>
    <n v="7"/>
    <x v="0"/>
    <n v="0"/>
    <x v="1"/>
    <s v="Jul"/>
    <n v="1"/>
    <n v="7"/>
    <n v="2021"/>
    <x v="37"/>
  </r>
  <r>
    <n v="3267"/>
    <x v="1"/>
    <s v="Lindsey Martin"/>
    <n v="11"/>
    <x v="1"/>
    <n v="5"/>
    <x v="1"/>
    <s v="Nov"/>
    <n v="7"/>
    <n v="11"/>
    <n v="2021"/>
    <x v="1"/>
  </r>
  <r>
    <n v="3268"/>
    <x v="1"/>
    <s v="Mark Davis"/>
    <n v="10"/>
    <x v="1"/>
    <n v="10"/>
    <x v="0"/>
    <s v="Oct"/>
    <n v="1"/>
    <n v="10"/>
    <n v="2021"/>
    <x v="3"/>
  </r>
  <r>
    <n v="3269"/>
    <x v="0"/>
    <s v="James Freeman"/>
    <n v="1"/>
    <x v="2"/>
    <n v="8"/>
    <x v="2"/>
    <s v="Jan"/>
    <n v="1"/>
    <n v="1"/>
    <n v="2021"/>
    <x v="71"/>
  </r>
  <r>
    <n v="3270"/>
    <x v="1"/>
    <s v="Krystal Rhodes"/>
    <n v="6"/>
    <x v="3"/>
    <n v="5"/>
    <x v="1"/>
    <s v="Jun"/>
    <n v="28"/>
    <n v="6"/>
    <n v="2021"/>
    <x v="247"/>
  </r>
  <r>
    <n v="3271"/>
    <x v="0"/>
    <s v="Christian Eaton"/>
    <n v="2"/>
    <x v="2"/>
    <n v="3"/>
    <x v="1"/>
    <s v="Feb"/>
    <n v="13"/>
    <n v="2"/>
    <n v="2021"/>
    <x v="56"/>
  </r>
  <r>
    <n v="3272"/>
    <x v="0"/>
    <s v="Seth Walker"/>
    <n v="8"/>
    <x v="0"/>
    <n v="10"/>
    <x v="0"/>
    <s v="Aug"/>
    <n v="29"/>
    <n v="8"/>
    <n v="2021"/>
    <x v="188"/>
  </r>
  <r>
    <n v="3273"/>
    <x v="2"/>
    <s v="Keith Wilson"/>
    <n v="10"/>
    <x v="1"/>
    <n v="10"/>
    <x v="0"/>
    <s v="Oct"/>
    <n v="5"/>
    <n v="10"/>
    <n v="2021"/>
    <x v="360"/>
  </r>
  <r>
    <n v="3274"/>
    <x v="2"/>
    <s v="Robert Orr"/>
    <n v="7"/>
    <x v="0"/>
    <n v="7"/>
    <x v="2"/>
    <s v="Jul"/>
    <n v="20"/>
    <n v="7"/>
    <n v="2021"/>
    <x v="263"/>
  </r>
  <r>
    <n v="3275"/>
    <x v="2"/>
    <s v="Gary Burke"/>
    <n v="11"/>
    <x v="1"/>
    <n v="10"/>
    <x v="0"/>
    <s v="Nov"/>
    <n v="7"/>
    <n v="11"/>
    <n v="2021"/>
    <x v="1"/>
  </r>
  <r>
    <n v="3276"/>
    <x v="0"/>
    <s v="Tyler Nguyen"/>
    <n v="10"/>
    <x v="1"/>
    <n v="3"/>
    <x v="1"/>
    <s v="Oct"/>
    <n v="3"/>
    <n v="10"/>
    <n v="2021"/>
    <x v="185"/>
  </r>
  <r>
    <n v="3277"/>
    <x v="2"/>
    <s v="Michael Franklin"/>
    <n v="12"/>
    <x v="1"/>
    <n v="8"/>
    <x v="2"/>
    <s v="Dec"/>
    <n v="15"/>
    <n v="12"/>
    <n v="2021"/>
    <x v="80"/>
  </r>
  <r>
    <n v="3278"/>
    <x v="2"/>
    <s v="Kevin Martin"/>
    <n v="11"/>
    <x v="1"/>
    <n v="10"/>
    <x v="0"/>
    <s v="Nov"/>
    <n v="9"/>
    <n v="11"/>
    <n v="2021"/>
    <x v="341"/>
  </r>
  <r>
    <n v="3279"/>
    <x v="2"/>
    <s v="Leslie Fletcher"/>
    <n v="9"/>
    <x v="0"/>
    <n v="3"/>
    <x v="1"/>
    <s v="Sep"/>
    <n v="29"/>
    <n v="9"/>
    <n v="2021"/>
    <x v="179"/>
  </r>
  <r>
    <n v="3280"/>
    <x v="1"/>
    <s v="Katie Schneider"/>
    <n v="9"/>
    <x v="0"/>
    <n v="7"/>
    <x v="2"/>
    <s v="Sep"/>
    <n v="8"/>
    <n v="9"/>
    <n v="2021"/>
    <x v="211"/>
  </r>
  <r>
    <n v="3281"/>
    <x v="0"/>
    <s v="Jennifer Kelly"/>
    <n v="3"/>
    <x v="2"/>
    <n v="3"/>
    <x v="1"/>
    <s v="Mar"/>
    <n v="6"/>
    <n v="3"/>
    <n v="2021"/>
    <x v="122"/>
  </r>
  <r>
    <n v="3282"/>
    <x v="1"/>
    <s v="Pamela Thompson"/>
    <n v="1"/>
    <x v="2"/>
    <n v="8"/>
    <x v="2"/>
    <s v="Jan"/>
    <n v="29"/>
    <n v="1"/>
    <n v="2021"/>
    <x v="15"/>
  </r>
  <r>
    <n v="3283"/>
    <x v="0"/>
    <s v="Nicholas Farmer"/>
    <n v="1"/>
    <x v="2"/>
    <n v="6"/>
    <x v="1"/>
    <s v="Jan"/>
    <n v="6"/>
    <n v="1"/>
    <n v="2021"/>
    <x v="259"/>
  </r>
  <r>
    <n v="3284"/>
    <x v="2"/>
    <s v="Michelle Lopez"/>
    <n v="5"/>
    <x v="3"/>
    <n v="10"/>
    <x v="0"/>
    <s v="May"/>
    <n v="26"/>
    <n v="5"/>
    <n v="2021"/>
    <x v="353"/>
  </r>
  <r>
    <n v="3285"/>
    <x v="1"/>
    <s v="David Malone"/>
    <n v="12"/>
    <x v="1"/>
    <n v="10"/>
    <x v="0"/>
    <s v="Dec"/>
    <n v="18"/>
    <n v="12"/>
    <n v="2021"/>
    <x v="347"/>
  </r>
  <r>
    <n v="3286"/>
    <x v="1"/>
    <s v="James Olson"/>
    <n v="2"/>
    <x v="2"/>
    <n v="5"/>
    <x v="1"/>
    <s v="Feb"/>
    <n v="11"/>
    <n v="2"/>
    <n v="2021"/>
    <x v="42"/>
  </r>
  <r>
    <n v="3287"/>
    <x v="1"/>
    <s v="Stephanie Hoffman"/>
    <n v="7"/>
    <x v="0"/>
    <n v="5"/>
    <x v="1"/>
    <s v="Jul"/>
    <n v="29"/>
    <n v="7"/>
    <n v="2021"/>
    <x v="260"/>
  </r>
  <r>
    <n v="3288"/>
    <x v="2"/>
    <s v="Patrick Peters"/>
    <n v="9"/>
    <x v="0"/>
    <n v="0"/>
    <x v="1"/>
    <s v="Sep"/>
    <n v="10"/>
    <n v="9"/>
    <n v="2021"/>
    <x v="204"/>
  </r>
  <r>
    <n v="3289"/>
    <x v="1"/>
    <s v="Robert Ray"/>
    <n v="12"/>
    <x v="1"/>
    <n v="10"/>
    <x v="0"/>
    <s v="Dec"/>
    <n v="18"/>
    <n v="12"/>
    <n v="2021"/>
    <x v="347"/>
  </r>
  <r>
    <n v="3290"/>
    <x v="2"/>
    <s v="Jamie Johnson"/>
    <n v="10"/>
    <x v="1"/>
    <n v="9"/>
    <x v="0"/>
    <s v="Oct"/>
    <n v="18"/>
    <n v="10"/>
    <n v="2021"/>
    <x v="116"/>
  </r>
  <r>
    <n v="3291"/>
    <x v="1"/>
    <s v="Michael Bowen"/>
    <n v="11"/>
    <x v="1"/>
    <n v="5"/>
    <x v="1"/>
    <s v="Nov"/>
    <n v="17"/>
    <n v="11"/>
    <n v="2021"/>
    <x v="264"/>
  </r>
  <r>
    <n v="3292"/>
    <x v="2"/>
    <s v="Sara Mitchell"/>
    <n v="6"/>
    <x v="3"/>
    <n v="0"/>
    <x v="1"/>
    <s v="Jun"/>
    <n v="15"/>
    <n v="6"/>
    <n v="2021"/>
    <x v="79"/>
  </r>
  <r>
    <n v="3293"/>
    <x v="2"/>
    <s v="Kimberly Mahoney"/>
    <n v="10"/>
    <x v="1"/>
    <n v="8"/>
    <x v="2"/>
    <s v="Oct"/>
    <n v="4"/>
    <n v="10"/>
    <n v="2021"/>
    <x v="145"/>
  </r>
  <r>
    <n v="3294"/>
    <x v="1"/>
    <s v="Robert Holmes"/>
    <n v="9"/>
    <x v="0"/>
    <n v="10"/>
    <x v="0"/>
    <s v="Sep"/>
    <n v="30"/>
    <n v="9"/>
    <n v="2021"/>
    <x v="325"/>
  </r>
  <r>
    <n v="3295"/>
    <x v="2"/>
    <s v="Mark Castillo"/>
    <n v="7"/>
    <x v="0"/>
    <n v="4"/>
    <x v="1"/>
    <s v="Jul"/>
    <n v="8"/>
    <n v="7"/>
    <n v="2021"/>
    <x v="158"/>
  </r>
  <r>
    <n v="3296"/>
    <x v="0"/>
    <s v="Lee Kelly"/>
    <n v="9"/>
    <x v="0"/>
    <n v="0"/>
    <x v="1"/>
    <s v="Sep"/>
    <n v="12"/>
    <n v="9"/>
    <n v="2021"/>
    <x v="20"/>
  </r>
  <r>
    <n v="3297"/>
    <x v="2"/>
    <s v="Linda Curtis"/>
    <n v="2"/>
    <x v="2"/>
    <n v="7"/>
    <x v="2"/>
    <s v="Feb"/>
    <n v="8"/>
    <n v="2"/>
    <n v="2021"/>
    <x v="285"/>
  </r>
  <r>
    <n v="3298"/>
    <x v="2"/>
    <s v="Jay Hall"/>
    <n v="1"/>
    <x v="2"/>
    <n v="10"/>
    <x v="0"/>
    <s v="Jan"/>
    <n v="1"/>
    <n v="1"/>
    <n v="2021"/>
    <x v="71"/>
  </r>
  <r>
    <n v="3299"/>
    <x v="2"/>
    <s v="Paul Harrison"/>
    <n v="11"/>
    <x v="1"/>
    <n v="10"/>
    <x v="0"/>
    <s v="Nov"/>
    <n v="13"/>
    <n v="11"/>
    <n v="2021"/>
    <x v="253"/>
  </r>
  <r>
    <n v="3300"/>
    <x v="0"/>
    <s v="Kirk Harris"/>
    <n v="6"/>
    <x v="3"/>
    <n v="0"/>
    <x v="1"/>
    <s v="Jun"/>
    <n v="22"/>
    <n v="6"/>
    <n v="2021"/>
    <x v="46"/>
  </r>
  <r>
    <n v="3301"/>
    <x v="0"/>
    <s v="Paula Villarreal"/>
    <n v="11"/>
    <x v="1"/>
    <n v="9"/>
    <x v="0"/>
    <s v="Nov"/>
    <n v="25"/>
    <n v="11"/>
    <n v="2021"/>
    <x v="184"/>
  </r>
  <r>
    <n v="3302"/>
    <x v="1"/>
    <s v="Holly Roberson"/>
    <n v="3"/>
    <x v="2"/>
    <n v="9"/>
    <x v="0"/>
    <s v="Mar"/>
    <n v="31"/>
    <n v="3"/>
    <n v="2021"/>
    <x v="83"/>
  </r>
  <r>
    <n v="3303"/>
    <x v="0"/>
    <s v="Jack Dunn"/>
    <n v="8"/>
    <x v="0"/>
    <n v="9"/>
    <x v="0"/>
    <s v="Aug"/>
    <n v="22"/>
    <n v="8"/>
    <n v="2021"/>
    <x v="140"/>
  </r>
  <r>
    <n v="3304"/>
    <x v="0"/>
    <s v="Jake Mendez"/>
    <n v="6"/>
    <x v="3"/>
    <n v="9"/>
    <x v="0"/>
    <s v="Jun"/>
    <n v="18"/>
    <n v="6"/>
    <n v="2021"/>
    <x v="332"/>
  </r>
  <r>
    <n v="3305"/>
    <x v="1"/>
    <s v="Brian Mccarthy"/>
    <n v="3"/>
    <x v="2"/>
    <n v="10"/>
    <x v="0"/>
    <s v="Mar"/>
    <n v="6"/>
    <n v="3"/>
    <n v="2021"/>
    <x v="122"/>
  </r>
  <r>
    <n v="3306"/>
    <x v="0"/>
    <s v="Angela Beard"/>
    <n v="1"/>
    <x v="2"/>
    <n v="1"/>
    <x v="1"/>
    <s v="Jan"/>
    <n v="23"/>
    <n v="1"/>
    <n v="2021"/>
    <x v="209"/>
  </r>
  <r>
    <n v="3307"/>
    <x v="1"/>
    <s v="Teresa Martinez"/>
    <n v="7"/>
    <x v="0"/>
    <n v="10"/>
    <x v="0"/>
    <s v="Jul"/>
    <n v="29"/>
    <n v="7"/>
    <n v="2021"/>
    <x v="260"/>
  </r>
  <r>
    <n v="3308"/>
    <x v="1"/>
    <s v="Lauren Knight"/>
    <n v="8"/>
    <x v="0"/>
    <n v="5"/>
    <x v="1"/>
    <s v="Aug"/>
    <n v="21"/>
    <n v="8"/>
    <n v="2021"/>
    <x v="350"/>
  </r>
  <r>
    <n v="3309"/>
    <x v="0"/>
    <s v="Nicole Cooley"/>
    <n v="4"/>
    <x v="3"/>
    <n v="1"/>
    <x v="1"/>
    <s v="Apr"/>
    <n v="5"/>
    <n v="4"/>
    <n v="2021"/>
    <x v="338"/>
  </r>
  <r>
    <n v="3310"/>
    <x v="1"/>
    <s v="Lauren Adams"/>
    <n v="9"/>
    <x v="0"/>
    <n v="10"/>
    <x v="0"/>
    <s v="Sep"/>
    <n v="11"/>
    <n v="9"/>
    <n v="2021"/>
    <x v="133"/>
  </r>
  <r>
    <n v="3311"/>
    <x v="1"/>
    <s v="Amy Lee"/>
    <n v="2"/>
    <x v="2"/>
    <n v="4"/>
    <x v="1"/>
    <s v="Feb"/>
    <n v="17"/>
    <n v="2"/>
    <n v="2021"/>
    <x v="219"/>
  </r>
  <r>
    <n v="3312"/>
    <x v="1"/>
    <s v="Peter Campbell"/>
    <n v="3"/>
    <x v="2"/>
    <n v="10"/>
    <x v="0"/>
    <s v="Mar"/>
    <n v="14"/>
    <n v="3"/>
    <n v="2021"/>
    <x v="39"/>
  </r>
  <r>
    <n v="3313"/>
    <x v="1"/>
    <s v="Marissa Morgan"/>
    <n v="11"/>
    <x v="1"/>
    <n v="7"/>
    <x v="2"/>
    <s v="Nov"/>
    <n v="7"/>
    <n v="11"/>
    <n v="2021"/>
    <x v="1"/>
  </r>
  <r>
    <n v="3314"/>
    <x v="2"/>
    <s v="Martha Leach"/>
    <n v="5"/>
    <x v="3"/>
    <n v="9"/>
    <x v="0"/>
    <s v="May"/>
    <n v="11"/>
    <n v="5"/>
    <n v="2021"/>
    <x v="33"/>
  </r>
  <r>
    <n v="3315"/>
    <x v="0"/>
    <s v="Courtney Wilson"/>
    <n v="8"/>
    <x v="0"/>
    <n v="10"/>
    <x v="0"/>
    <s v="Aug"/>
    <n v="15"/>
    <n v="8"/>
    <n v="2021"/>
    <x v="124"/>
  </r>
  <r>
    <n v="3316"/>
    <x v="1"/>
    <s v="Anthony Morgan"/>
    <n v="2"/>
    <x v="2"/>
    <n v="10"/>
    <x v="0"/>
    <s v="Feb"/>
    <n v="17"/>
    <n v="2"/>
    <n v="2021"/>
    <x v="219"/>
  </r>
  <r>
    <n v="3317"/>
    <x v="1"/>
    <s v="Benjamin Velasquez"/>
    <n v="3"/>
    <x v="2"/>
    <n v="10"/>
    <x v="0"/>
    <s v="Mar"/>
    <n v="13"/>
    <n v="3"/>
    <n v="2021"/>
    <x v="23"/>
  </r>
  <r>
    <n v="3318"/>
    <x v="1"/>
    <s v="Casey Walker"/>
    <n v="7"/>
    <x v="0"/>
    <n v="9"/>
    <x v="0"/>
    <s v="Jul"/>
    <n v="13"/>
    <n v="7"/>
    <n v="2021"/>
    <x v="66"/>
  </r>
  <r>
    <n v="3319"/>
    <x v="1"/>
    <s v="Sarah Young"/>
    <n v="1"/>
    <x v="2"/>
    <n v="10"/>
    <x v="0"/>
    <s v="Jan"/>
    <n v="5"/>
    <n v="1"/>
    <n v="2021"/>
    <x v="139"/>
  </r>
  <r>
    <n v="3320"/>
    <x v="0"/>
    <s v="Charles Butler"/>
    <n v="11"/>
    <x v="1"/>
    <n v="0"/>
    <x v="1"/>
    <s v="Nov"/>
    <n v="27"/>
    <n v="11"/>
    <n v="2021"/>
    <x v="65"/>
  </r>
  <r>
    <n v="3321"/>
    <x v="1"/>
    <s v="James Shaw"/>
    <n v="11"/>
    <x v="1"/>
    <n v="0"/>
    <x v="1"/>
    <s v="Nov"/>
    <n v="1"/>
    <n v="11"/>
    <n v="2021"/>
    <x v="299"/>
  </r>
  <r>
    <n v="3322"/>
    <x v="2"/>
    <s v="Danielle Henson"/>
    <n v="7"/>
    <x v="0"/>
    <n v="10"/>
    <x v="0"/>
    <s v="Jul"/>
    <n v="27"/>
    <n v="7"/>
    <n v="2021"/>
    <x v="328"/>
  </r>
  <r>
    <n v="3323"/>
    <x v="0"/>
    <s v="Loretta Evans"/>
    <n v="1"/>
    <x v="2"/>
    <n v="0"/>
    <x v="1"/>
    <s v="Jan"/>
    <n v="25"/>
    <n v="1"/>
    <n v="2021"/>
    <x v="218"/>
  </r>
  <r>
    <n v="3324"/>
    <x v="2"/>
    <s v="Dr. Stephanie Green PhD"/>
    <n v="2"/>
    <x v="2"/>
    <n v="0"/>
    <x v="1"/>
    <s v="Feb"/>
    <n v="20"/>
    <n v="2"/>
    <n v="2021"/>
    <x v="203"/>
  </r>
  <r>
    <n v="3325"/>
    <x v="0"/>
    <s v="Kimberly Curtis"/>
    <n v="4"/>
    <x v="3"/>
    <n v="10"/>
    <x v="0"/>
    <s v="Apr"/>
    <n v="10"/>
    <n v="4"/>
    <n v="2021"/>
    <x v="41"/>
  </r>
  <r>
    <n v="3326"/>
    <x v="0"/>
    <s v="Kevin Jackson"/>
    <n v="1"/>
    <x v="2"/>
    <n v="10"/>
    <x v="0"/>
    <s v="Jan"/>
    <n v="28"/>
    <n v="1"/>
    <n v="2021"/>
    <x v="164"/>
  </r>
  <r>
    <n v="3327"/>
    <x v="1"/>
    <s v="Sarah Woods"/>
    <n v="2"/>
    <x v="2"/>
    <n v="10"/>
    <x v="0"/>
    <s v="Feb"/>
    <n v="28"/>
    <n v="2"/>
    <n v="2021"/>
    <x v="245"/>
  </r>
  <r>
    <n v="3328"/>
    <x v="1"/>
    <s v="Sarah Simpson"/>
    <n v="11"/>
    <x v="1"/>
    <n v="4"/>
    <x v="1"/>
    <s v="Nov"/>
    <n v="12"/>
    <n v="11"/>
    <n v="2021"/>
    <x v="159"/>
  </r>
  <r>
    <n v="3329"/>
    <x v="1"/>
    <s v="John Ruiz"/>
    <n v="1"/>
    <x v="2"/>
    <n v="10"/>
    <x v="0"/>
    <s v="Jan"/>
    <n v="5"/>
    <n v="1"/>
    <n v="2021"/>
    <x v="139"/>
  </r>
  <r>
    <n v="3330"/>
    <x v="0"/>
    <s v="Susan Anderson"/>
    <n v="4"/>
    <x v="3"/>
    <n v="0"/>
    <x v="1"/>
    <s v="Apr"/>
    <n v="21"/>
    <n v="4"/>
    <n v="2021"/>
    <x v="271"/>
  </r>
  <r>
    <n v="3331"/>
    <x v="2"/>
    <s v="Lauren Snyder"/>
    <n v="8"/>
    <x v="0"/>
    <n v="5"/>
    <x v="1"/>
    <s v="Aug"/>
    <n v="16"/>
    <n v="8"/>
    <n v="2021"/>
    <x v="214"/>
  </r>
  <r>
    <n v="3332"/>
    <x v="2"/>
    <s v="Jessica Hardy"/>
    <n v="2"/>
    <x v="2"/>
    <n v="10"/>
    <x v="0"/>
    <s v="Feb"/>
    <n v="16"/>
    <n v="2"/>
    <n v="2021"/>
    <x v="224"/>
  </r>
  <r>
    <n v="3333"/>
    <x v="1"/>
    <s v="Jennifer Mcclain"/>
    <n v="9"/>
    <x v="0"/>
    <n v="8"/>
    <x v="2"/>
    <s v="Sep"/>
    <n v="28"/>
    <n v="9"/>
    <n v="2021"/>
    <x v="74"/>
  </r>
  <r>
    <n v="3334"/>
    <x v="0"/>
    <s v="Daniel Manning"/>
    <n v="5"/>
    <x v="3"/>
    <n v="9"/>
    <x v="0"/>
    <s v="May"/>
    <n v="25"/>
    <n v="5"/>
    <n v="2021"/>
    <x v="348"/>
  </r>
  <r>
    <n v="3335"/>
    <x v="1"/>
    <s v="Mr. Daniel Evans"/>
    <n v="8"/>
    <x v="0"/>
    <n v="10"/>
    <x v="0"/>
    <s v="Aug"/>
    <n v="5"/>
    <n v="8"/>
    <n v="2021"/>
    <x v="153"/>
  </r>
  <r>
    <n v="3336"/>
    <x v="0"/>
    <s v="James Stevens"/>
    <n v="2"/>
    <x v="2"/>
    <n v="9"/>
    <x v="0"/>
    <s v="Feb"/>
    <n v="8"/>
    <n v="2"/>
    <n v="2021"/>
    <x v="285"/>
  </r>
  <r>
    <n v="3337"/>
    <x v="2"/>
    <s v="Michael Melton"/>
    <n v="7"/>
    <x v="0"/>
    <n v="10"/>
    <x v="0"/>
    <s v="Jul"/>
    <n v="3"/>
    <n v="7"/>
    <n v="2021"/>
    <x v="279"/>
  </r>
  <r>
    <n v="3338"/>
    <x v="1"/>
    <s v="Matthew Elliott"/>
    <n v="11"/>
    <x v="1"/>
    <n v="10"/>
    <x v="0"/>
    <s v="Nov"/>
    <n v="21"/>
    <n v="11"/>
    <n v="2021"/>
    <x v="14"/>
  </r>
  <r>
    <n v="3339"/>
    <x v="1"/>
    <s v="Jessica White"/>
    <n v="5"/>
    <x v="3"/>
    <n v="0"/>
    <x v="1"/>
    <s v="May"/>
    <n v="17"/>
    <n v="5"/>
    <n v="2021"/>
    <x v="282"/>
  </r>
  <r>
    <n v="3340"/>
    <x v="1"/>
    <s v="Jonathan Hill"/>
    <n v="1"/>
    <x v="2"/>
    <n v="9"/>
    <x v="0"/>
    <s v="Jan"/>
    <n v="19"/>
    <n v="1"/>
    <n v="2021"/>
    <x v="197"/>
  </r>
  <r>
    <n v="3341"/>
    <x v="2"/>
    <s v="Kiara Murray"/>
    <n v="10"/>
    <x v="1"/>
    <n v="2"/>
    <x v="1"/>
    <s v="Oct"/>
    <n v="29"/>
    <n v="10"/>
    <n v="2021"/>
    <x v="131"/>
  </r>
  <r>
    <n v="3342"/>
    <x v="1"/>
    <s v="Tina Garza"/>
    <n v="1"/>
    <x v="2"/>
    <n v="7"/>
    <x v="2"/>
    <s v="Jan"/>
    <n v="23"/>
    <n v="1"/>
    <n v="2021"/>
    <x v="209"/>
  </r>
  <r>
    <n v="3343"/>
    <x v="0"/>
    <s v="Jessica Harris"/>
    <n v="3"/>
    <x v="2"/>
    <n v="10"/>
    <x v="0"/>
    <s v="Mar"/>
    <n v="2"/>
    <n v="3"/>
    <n v="2021"/>
    <x v="268"/>
  </r>
  <r>
    <n v="3344"/>
    <x v="0"/>
    <s v="Brooke Miller"/>
    <n v="10"/>
    <x v="1"/>
    <n v="0"/>
    <x v="1"/>
    <s v="Oct"/>
    <n v="31"/>
    <n v="10"/>
    <n v="2021"/>
    <x v="357"/>
  </r>
  <r>
    <n v="3345"/>
    <x v="2"/>
    <s v="Michelle Valdez"/>
    <n v="1"/>
    <x v="2"/>
    <n v="8"/>
    <x v="2"/>
    <s v="Jan"/>
    <n v="8"/>
    <n v="1"/>
    <n v="2021"/>
    <x v="196"/>
  </r>
  <r>
    <n v="3346"/>
    <x v="0"/>
    <s v="Carol Carlson"/>
    <n v="5"/>
    <x v="3"/>
    <n v="2"/>
    <x v="1"/>
    <s v="May"/>
    <n v="19"/>
    <n v="5"/>
    <n v="2021"/>
    <x v="99"/>
  </r>
  <r>
    <n v="3347"/>
    <x v="0"/>
    <s v="Brittany Reynolds"/>
    <n v="11"/>
    <x v="1"/>
    <n v="5"/>
    <x v="1"/>
    <s v="Nov"/>
    <n v="17"/>
    <n v="11"/>
    <n v="2021"/>
    <x v="264"/>
  </r>
  <r>
    <n v="3348"/>
    <x v="1"/>
    <s v="Edward Barnes"/>
    <n v="11"/>
    <x v="1"/>
    <n v="4"/>
    <x v="1"/>
    <s v="Nov"/>
    <n v="18"/>
    <n v="11"/>
    <n v="2021"/>
    <x v="87"/>
  </r>
  <r>
    <n v="3349"/>
    <x v="0"/>
    <s v="James Church"/>
    <n v="5"/>
    <x v="3"/>
    <n v="10"/>
    <x v="0"/>
    <s v="May"/>
    <n v="5"/>
    <n v="5"/>
    <n v="2021"/>
    <x v="238"/>
  </r>
  <r>
    <n v="3350"/>
    <x v="2"/>
    <s v="Victoria Strong"/>
    <n v="12"/>
    <x v="1"/>
    <n v="0"/>
    <x v="1"/>
    <s v="Dec"/>
    <n v="13"/>
    <n v="12"/>
    <n v="2021"/>
    <x v="21"/>
  </r>
  <r>
    <n v="3351"/>
    <x v="0"/>
    <s v="Jason Graves"/>
    <n v="4"/>
    <x v="3"/>
    <n v="10"/>
    <x v="0"/>
    <s v="Apr"/>
    <n v="29"/>
    <n v="4"/>
    <n v="2021"/>
    <x v="292"/>
  </r>
  <r>
    <n v="3352"/>
    <x v="1"/>
    <s v="Antonio Gutierrez"/>
    <n v="4"/>
    <x v="3"/>
    <n v="1"/>
    <x v="1"/>
    <s v="Apr"/>
    <n v="27"/>
    <n v="4"/>
    <n v="2021"/>
    <x v="110"/>
  </r>
  <r>
    <n v="3353"/>
    <x v="0"/>
    <s v="Paul Meyers"/>
    <n v="2"/>
    <x v="2"/>
    <n v="0"/>
    <x v="1"/>
    <s v="Feb"/>
    <n v="13"/>
    <n v="2"/>
    <n v="2021"/>
    <x v="56"/>
  </r>
  <r>
    <n v="3354"/>
    <x v="1"/>
    <s v="Anthony Ochoa"/>
    <n v="7"/>
    <x v="0"/>
    <n v="8"/>
    <x v="2"/>
    <s v="Jul"/>
    <n v="4"/>
    <n v="7"/>
    <n v="2021"/>
    <x v="155"/>
  </r>
  <r>
    <n v="3355"/>
    <x v="1"/>
    <s v="Melissa Fleming"/>
    <n v="8"/>
    <x v="0"/>
    <n v="0"/>
    <x v="1"/>
    <s v="Aug"/>
    <n v="9"/>
    <n v="8"/>
    <n v="2021"/>
    <x v="215"/>
  </r>
  <r>
    <n v="3356"/>
    <x v="1"/>
    <s v="Johnny Carrillo"/>
    <n v="3"/>
    <x v="2"/>
    <n v="8"/>
    <x v="2"/>
    <s v="Mar"/>
    <n v="14"/>
    <n v="3"/>
    <n v="2021"/>
    <x v="39"/>
  </r>
  <r>
    <n v="3357"/>
    <x v="0"/>
    <s v="Jay Browning"/>
    <n v="6"/>
    <x v="3"/>
    <n v="10"/>
    <x v="0"/>
    <s v="Jun"/>
    <n v="7"/>
    <n v="6"/>
    <n v="2021"/>
    <x v="208"/>
  </r>
  <r>
    <n v="3358"/>
    <x v="2"/>
    <s v="Jacqueline Edwards"/>
    <n v="5"/>
    <x v="3"/>
    <n v="10"/>
    <x v="0"/>
    <s v="May"/>
    <n v="8"/>
    <n v="5"/>
    <n v="2021"/>
    <x v="86"/>
  </r>
  <r>
    <n v="3359"/>
    <x v="0"/>
    <s v="Andrew Cook"/>
    <n v="7"/>
    <x v="0"/>
    <n v="10"/>
    <x v="0"/>
    <s v="Jul"/>
    <n v="2"/>
    <n v="7"/>
    <n v="2021"/>
    <x v="358"/>
  </r>
  <r>
    <n v="3360"/>
    <x v="0"/>
    <s v="Debra Johnson"/>
    <n v="7"/>
    <x v="0"/>
    <n v="6"/>
    <x v="1"/>
    <s v="Jul"/>
    <n v="22"/>
    <n v="7"/>
    <n v="2021"/>
    <x v="19"/>
  </r>
  <r>
    <n v="3361"/>
    <x v="1"/>
    <s v="Patrick Hernandez MD"/>
    <n v="8"/>
    <x v="0"/>
    <n v="0"/>
    <x v="1"/>
    <s v="Aug"/>
    <n v="26"/>
    <n v="8"/>
    <n v="2021"/>
    <x v="132"/>
  </r>
  <r>
    <n v="3362"/>
    <x v="2"/>
    <s v="Jeffrey Cardenas"/>
    <n v="6"/>
    <x v="3"/>
    <n v="10"/>
    <x v="0"/>
    <s v="Jun"/>
    <n v="17"/>
    <n v="6"/>
    <n v="2021"/>
    <x v="176"/>
  </r>
  <r>
    <n v="3363"/>
    <x v="2"/>
    <s v="Ashlee Matthews"/>
    <n v="5"/>
    <x v="3"/>
    <n v="6"/>
    <x v="1"/>
    <s v="May"/>
    <n v="2"/>
    <n v="5"/>
    <n v="2021"/>
    <x v="296"/>
  </r>
  <r>
    <n v="3364"/>
    <x v="2"/>
    <s v="William Hubbard"/>
    <n v="10"/>
    <x v="1"/>
    <n v="7"/>
    <x v="2"/>
    <s v="Oct"/>
    <n v="1"/>
    <n v="10"/>
    <n v="2021"/>
    <x v="3"/>
  </r>
  <r>
    <n v="3365"/>
    <x v="0"/>
    <s v="Brittany Bean"/>
    <n v="1"/>
    <x v="2"/>
    <n v="1"/>
    <x v="1"/>
    <s v="Jan"/>
    <n v="8"/>
    <n v="1"/>
    <n v="2021"/>
    <x v="196"/>
  </r>
  <r>
    <n v="3366"/>
    <x v="1"/>
    <s v="Jeremiah Greene"/>
    <n v="6"/>
    <x v="3"/>
    <n v="10"/>
    <x v="0"/>
    <s v="Jun"/>
    <n v="4"/>
    <n v="6"/>
    <n v="2021"/>
    <x v="44"/>
  </r>
  <r>
    <n v="3367"/>
    <x v="2"/>
    <s v="Pamela Anderson"/>
    <n v="12"/>
    <x v="1"/>
    <n v="10"/>
    <x v="0"/>
    <s v="Dec"/>
    <n v="14"/>
    <n v="12"/>
    <n v="2021"/>
    <x v="344"/>
  </r>
  <r>
    <n v="3368"/>
    <x v="1"/>
    <s v="Justin Phillips"/>
    <n v="11"/>
    <x v="1"/>
    <n v="9"/>
    <x v="0"/>
    <s v="Nov"/>
    <n v="5"/>
    <n v="11"/>
    <n v="2021"/>
    <x v="319"/>
  </r>
  <r>
    <n v="3369"/>
    <x v="2"/>
    <s v="Matthew Espinoza"/>
    <n v="7"/>
    <x v="0"/>
    <n v="8"/>
    <x v="2"/>
    <s v="Jul"/>
    <n v="19"/>
    <n v="7"/>
    <n v="2021"/>
    <x v="265"/>
  </r>
  <r>
    <n v="3370"/>
    <x v="2"/>
    <s v="Sharon Ferrell"/>
    <n v="2"/>
    <x v="2"/>
    <n v="10"/>
    <x v="0"/>
    <s v="Feb"/>
    <n v="18"/>
    <n v="2"/>
    <n v="2021"/>
    <x v="121"/>
  </r>
  <r>
    <n v="3371"/>
    <x v="1"/>
    <s v="Monica Wong"/>
    <n v="1"/>
    <x v="2"/>
    <n v="8"/>
    <x v="2"/>
    <s v="Jan"/>
    <n v="17"/>
    <n v="1"/>
    <n v="2021"/>
    <x v="239"/>
  </r>
  <r>
    <n v="3372"/>
    <x v="0"/>
    <s v="Rebecca Andrade"/>
    <n v="12"/>
    <x v="1"/>
    <n v="10"/>
    <x v="0"/>
    <s v="Dec"/>
    <n v="3"/>
    <n v="12"/>
    <n v="2021"/>
    <x v="152"/>
  </r>
  <r>
    <n v="3373"/>
    <x v="2"/>
    <s v="Jonathan Kirby"/>
    <n v="9"/>
    <x v="0"/>
    <n v="8"/>
    <x v="2"/>
    <s v="Sep"/>
    <n v="7"/>
    <n v="9"/>
    <n v="2021"/>
    <x v="321"/>
  </r>
  <r>
    <n v="3374"/>
    <x v="2"/>
    <s v="David Bowers"/>
    <n v="7"/>
    <x v="0"/>
    <n v="10"/>
    <x v="0"/>
    <s v="Jul"/>
    <n v="6"/>
    <n v="7"/>
    <n v="2021"/>
    <x v="180"/>
  </r>
  <r>
    <n v="3375"/>
    <x v="0"/>
    <s v="Trevor Espinoza"/>
    <n v="9"/>
    <x v="0"/>
    <n v="8"/>
    <x v="2"/>
    <s v="Sep"/>
    <n v="13"/>
    <n v="9"/>
    <n v="2021"/>
    <x v="289"/>
  </r>
  <r>
    <n v="3376"/>
    <x v="0"/>
    <s v="Andrew Williams"/>
    <n v="7"/>
    <x v="0"/>
    <n v="0"/>
    <x v="1"/>
    <s v="Jul"/>
    <n v="8"/>
    <n v="7"/>
    <n v="2021"/>
    <x v="158"/>
  </r>
  <r>
    <n v="3377"/>
    <x v="2"/>
    <s v="Lauren Wright"/>
    <n v="11"/>
    <x v="1"/>
    <n v="10"/>
    <x v="0"/>
    <s v="Nov"/>
    <n v="7"/>
    <n v="11"/>
    <n v="2021"/>
    <x v="1"/>
  </r>
  <r>
    <n v="3378"/>
    <x v="0"/>
    <s v="Timothy Duarte"/>
    <n v="9"/>
    <x v="0"/>
    <n v="8"/>
    <x v="2"/>
    <s v="Sep"/>
    <n v="16"/>
    <n v="9"/>
    <n v="2021"/>
    <x v="298"/>
  </r>
  <r>
    <n v="3379"/>
    <x v="0"/>
    <s v="Sandra Hill"/>
    <n v="3"/>
    <x v="2"/>
    <n v="7"/>
    <x v="2"/>
    <s v="Mar"/>
    <n v="31"/>
    <n v="3"/>
    <n v="2021"/>
    <x v="83"/>
  </r>
  <r>
    <n v="3380"/>
    <x v="1"/>
    <s v="Jennifer Walker"/>
    <n v="9"/>
    <x v="0"/>
    <n v="0"/>
    <x v="1"/>
    <s v="Sep"/>
    <n v="13"/>
    <n v="9"/>
    <n v="2021"/>
    <x v="289"/>
  </r>
  <r>
    <n v="3381"/>
    <x v="2"/>
    <s v="Mary Cox"/>
    <n v="1"/>
    <x v="2"/>
    <n v="3"/>
    <x v="1"/>
    <s v="Jan"/>
    <n v="7"/>
    <n v="1"/>
    <n v="2021"/>
    <x v="244"/>
  </r>
  <r>
    <n v="3382"/>
    <x v="1"/>
    <s v="Darren Stevens"/>
    <n v="12"/>
    <x v="1"/>
    <n v="0"/>
    <x v="1"/>
    <s v="Dec"/>
    <n v="2"/>
    <n v="12"/>
    <n v="2021"/>
    <x v="51"/>
  </r>
  <r>
    <n v="3383"/>
    <x v="2"/>
    <s v="Annette Robertson"/>
    <n v="10"/>
    <x v="1"/>
    <n v="7"/>
    <x v="2"/>
    <s v="Oct"/>
    <n v="28"/>
    <n v="10"/>
    <n v="2021"/>
    <x v="174"/>
  </r>
  <r>
    <n v="3384"/>
    <x v="0"/>
    <s v="William Williams"/>
    <n v="2"/>
    <x v="2"/>
    <n v="7"/>
    <x v="2"/>
    <s v="Feb"/>
    <n v="12"/>
    <n v="2"/>
    <n v="2021"/>
    <x v="302"/>
  </r>
  <r>
    <n v="3385"/>
    <x v="2"/>
    <s v="Paul Jenkins"/>
    <n v="9"/>
    <x v="0"/>
    <n v="10"/>
    <x v="0"/>
    <s v="Sep"/>
    <n v="1"/>
    <n v="9"/>
    <n v="2021"/>
    <x v="0"/>
  </r>
  <r>
    <n v="3386"/>
    <x v="0"/>
    <s v="Nicholas Weber"/>
    <n v="7"/>
    <x v="0"/>
    <n v="5"/>
    <x v="1"/>
    <s v="Jul"/>
    <n v="24"/>
    <n v="7"/>
    <n v="2021"/>
    <x v="130"/>
  </r>
  <r>
    <n v="3387"/>
    <x v="2"/>
    <s v="Lori Johnson"/>
    <n v="8"/>
    <x v="0"/>
    <n v="10"/>
    <x v="0"/>
    <s v="Aug"/>
    <n v="25"/>
    <n v="8"/>
    <n v="2021"/>
    <x v="45"/>
  </r>
  <r>
    <n v="3388"/>
    <x v="1"/>
    <s v="Gina Alvarez"/>
    <n v="4"/>
    <x v="3"/>
    <n v="10"/>
    <x v="0"/>
    <s v="Apr"/>
    <n v="25"/>
    <n v="4"/>
    <n v="2021"/>
    <x v="30"/>
  </r>
  <r>
    <n v="3389"/>
    <x v="1"/>
    <s v="Jordan Medina"/>
    <n v="1"/>
    <x v="2"/>
    <n v="2"/>
    <x v="1"/>
    <s v="Jan"/>
    <n v="28"/>
    <n v="1"/>
    <n v="2021"/>
    <x v="164"/>
  </r>
  <r>
    <n v="3390"/>
    <x v="1"/>
    <s v="Jennifer Hoffman"/>
    <n v="6"/>
    <x v="3"/>
    <n v="0"/>
    <x v="1"/>
    <s v="Jun"/>
    <n v="26"/>
    <n v="6"/>
    <n v="2021"/>
    <x v="273"/>
  </r>
  <r>
    <n v="3391"/>
    <x v="0"/>
    <s v="Stacy Lewis"/>
    <n v="2"/>
    <x v="2"/>
    <n v="9"/>
    <x v="0"/>
    <s v="Feb"/>
    <n v="8"/>
    <n v="2"/>
    <n v="2021"/>
    <x v="285"/>
  </r>
  <r>
    <n v="3392"/>
    <x v="0"/>
    <s v="Christine Moore"/>
    <n v="3"/>
    <x v="2"/>
    <n v="5"/>
    <x v="1"/>
    <s v="Mar"/>
    <n v="26"/>
    <n v="3"/>
    <n v="2021"/>
    <x v="161"/>
  </r>
  <r>
    <n v="3393"/>
    <x v="2"/>
    <s v="Renee King"/>
    <n v="5"/>
    <x v="3"/>
    <n v="9"/>
    <x v="0"/>
    <s v="May"/>
    <n v="19"/>
    <n v="5"/>
    <n v="2021"/>
    <x v="99"/>
  </r>
  <r>
    <n v="3394"/>
    <x v="0"/>
    <s v="Benjamin Foster"/>
    <n v="8"/>
    <x v="0"/>
    <n v="0"/>
    <x v="1"/>
    <s v="Aug"/>
    <n v="1"/>
    <n v="8"/>
    <n v="2021"/>
    <x v="193"/>
  </r>
  <r>
    <n v="3395"/>
    <x v="1"/>
    <s v="Heather Gordon"/>
    <n v="12"/>
    <x v="1"/>
    <n v="3"/>
    <x v="1"/>
    <s v="Dec"/>
    <n v="23"/>
    <n v="12"/>
    <n v="2021"/>
    <x v="50"/>
  </r>
  <r>
    <n v="3396"/>
    <x v="0"/>
    <s v="Jeffrey Chang"/>
    <n v="6"/>
    <x v="3"/>
    <n v="0"/>
    <x v="1"/>
    <s v="Jun"/>
    <n v="24"/>
    <n v="6"/>
    <n v="2021"/>
    <x v="72"/>
  </r>
  <r>
    <n v="3397"/>
    <x v="0"/>
    <s v="Ana Simmons"/>
    <n v="2"/>
    <x v="2"/>
    <n v="10"/>
    <x v="0"/>
    <s v="Feb"/>
    <n v="1"/>
    <n v="2"/>
    <n v="2021"/>
    <x v="227"/>
  </r>
  <r>
    <n v="3398"/>
    <x v="1"/>
    <s v="Daniel Andrews"/>
    <n v="9"/>
    <x v="0"/>
    <n v="8"/>
    <x v="2"/>
    <s v="Sep"/>
    <n v="16"/>
    <n v="9"/>
    <n v="2021"/>
    <x v="298"/>
  </r>
  <r>
    <n v="3399"/>
    <x v="0"/>
    <s v="Thomas Beck"/>
    <n v="3"/>
    <x v="2"/>
    <n v="6"/>
    <x v="1"/>
    <s v="Mar"/>
    <n v="2"/>
    <n v="3"/>
    <n v="2021"/>
    <x v="268"/>
  </r>
  <r>
    <n v="3400"/>
    <x v="0"/>
    <s v="Melissa Rivera"/>
    <n v="2"/>
    <x v="2"/>
    <n v="0"/>
    <x v="1"/>
    <s v="Feb"/>
    <n v="11"/>
    <n v="2"/>
    <n v="2021"/>
    <x v="42"/>
  </r>
  <r>
    <n v="3401"/>
    <x v="0"/>
    <s v="Elizabeth Garcia"/>
    <n v="10"/>
    <x v="1"/>
    <n v="10"/>
    <x v="0"/>
    <s v="Oct"/>
    <n v="23"/>
    <n v="10"/>
    <n v="2021"/>
    <x v="278"/>
  </r>
  <r>
    <n v="3402"/>
    <x v="2"/>
    <s v="David Petty"/>
    <n v="7"/>
    <x v="0"/>
    <n v="5"/>
    <x v="1"/>
    <s v="Jul"/>
    <n v="27"/>
    <n v="7"/>
    <n v="2021"/>
    <x v="328"/>
  </r>
  <r>
    <n v="3403"/>
    <x v="1"/>
    <s v="Rebecca Mckay"/>
    <n v="7"/>
    <x v="0"/>
    <n v="9"/>
    <x v="0"/>
    <s v="Jul"/>
    <n v="14"/>
    <n v="7"/>
    <n v="2021"/>
    <x v="313"/>
  </r>
  <r>
    <n v="3404"/>
    <x v="1"/>
    <s v="Emily Brown"/>
    <n v="8"/>
    <x v="0"/>
    <n v="9"/>
    <x v="0"/>
    <s v="Aug"/>
    <n v="8"/>
    <n v="8"/>
    <n v="2021"/>
    <x v="293"/>
  </r>
  <r>
    <n v="3405"/>
    <x v="0"/>
    <s v="Brandon Miller"/>
    <n v="9"/>
    <x v="0"/>
    <n v="10"/>
    <x v="0"/>
    <s v="Sep"/>
    <n v="28"/>
    <n v="9"/>
    <n v="2021"/>
    <x v="74"/>
  </r>
  <r>
    <n v="3406"/>
    <x v="1"/>
    <s v="Mr. Seth Jones"/>
    <n v="12"/>
    <x v="1"/>
    <n v="8"/>
    <x v="2"/>
    <s v="Dec"/>
    <n v="15"/>
    <n v="12"/>
    <n v="2021"/>
    <x v="80"/>
  </r>
  <r>
    <n v="3407"/>
    <x v="0"/>
    <s v="Lisa Potter"/>
    <n v="7"/>
    <x v="0"/>
    <n v="10"/>
    <x v="0"/>
    <s v="Jul"/>
    <n v="16"/>
    <n v="7"/>
    <n v="2021"/>
    <x v="61"/>
  </r>
  <r>
    <n v="3408"/>
    <x v="1"/>
    <s v="Timothy Bullock"/>
    <n v="5"/>
    <x v="3"/>
    <n v="9"/>
    <x v="0"/>
    <s v="May"/>
    <n v="25"/>
    <n v="5"/>
    <n v="2021"/>
    <x v="348"/>
  </r>
  <r>
    <n v="3409"/>
    <x v="1"/>
    <s v="Caleb Haynes"/>
    <n v="10"/>
    <x v="1"/>
    <n v="1"/>
    <x v="1"/>
    <s v="Oct"/>
    <n v="4"/>
    <n v="10"/>
    <n v="2021"/>
    <x v="145"/>
  </r>
  <r>
    <n v="3410"/>
    <x v="1"/>
    <s v="Eric Foster"/>
    <n v="8"/>
    <x v="0"/>
    <n v="4"/>
    <x v="1"/>
    <s v="Aug"/>
    <n v="26"/>
    <n v="8"/>
    <n v="2021"/>
    <x v="132"/>
  </r>
  <r>
    <n v="3411"/>
    <x v="0"/>
    <s v="Dr. Katie Thornton"/>
    <n v="6"/>
    <x v="3"/>
    <n v="10"/>
    <x v="0"/>
    <s v="Jun"/>
    <n v="13"/>
    <n v="6"/>
    <n v="2021"/>
    <x v="32"/>
  </r>
  <r>
    <n v="3412"/>
    <x v="2"/>
    <s v="Tracy Barron"/>
    <n v="6"/>
    <x v="3"/>
    <n v="8"/>
    <x v="2"/>
    <s v="Jun"/>
    <n v="11"/>
    <n v="6"/>
    <n v="2021"/>
    <x v="346"/>
  </r>
  <r>
    <n v="3413"/>
    <x v="1"/>
    <s v="Joseph Rhodes"/>
    <n v="8"/>
    <x v="0"/>
    <n v="9"/>
    <x v="0"/>
    <s v="Aug"/>
    <n v="15"/>
    <n v="8"/>
    <n v="2021"/>
    <x v="124"/>
  </r>
  <r>
    <n v="3414"/>
    <x v="2"/>
    <s v="Zachary Friedman"/>
    <n v="10"/>
    <x v="1"/>
    <n v="8"/>
    <x v="2"/>
    <s v="Oct"/>
    <n v="23"/>
    <n v="10"/>
    <n v="2021"/>
    <x v="278"/>
  </r>
  <r>
    <n v="3415"/>
    <x v="1"/>
    <s v="Sean Johnson"/>
    <n v="11"/>
    <x v="1"/>
    <n v="0"/>
    <x v="1"/>
    <s v="Nov"/>
    <n v="3"/>
    <n v="11"/>
    <n v="2021"/>
    <x v="242"/>
  </r>
  <r>
    <n v="3416"/>
    <x v="0"/>
    <s v="Kelly Wilson"/>
    <n v="4"/>
    <x v="3"/>
    <n v="3"/>
    <x v="1"/>
    <s v="Apr"/>
    <n v="1"/>
    <n v="4"/>
    <n v="2021"/>
    <x v="126"/>
  </r>
  <r>
    <n v="3417"/>
    <x v="2"/>
    <s v="Toni Kirk"/>
    <n v="8"/>
    <x v="0"/>
    <n v="4"/>
    <x v="1"/>
    <s v="Aug"/>
    <n v="20"/>
    <n v="8"/>
    <n v="2021"/>
    <x v="331"/>
  </r>
  <r>
    <n v="3418"/>
    <x v="0"/>
    <s v="Monica Wallace"/>
    <n v="3"/>
    <x v="2"/>
    <n v="7"/>
    <x v="2"/>
    <s v="Mar"/>
    <n v="6"/>
    <n v="3"/>
    <n v="2021"/>
    <x v="122"/>
  </r>
  <r>
    <n v="3419"/>
    <x v="2"/>
    <s v="Daniel Frank"/>
    <n v="6"/>
    <x v="3"/>
    <n v="10"/>
    <x v="0"/>
    <s v="Jun"/>
    <n v="21"/>
    <n v="6"/>
    <n v="2021"/>
    <x v="257"/>
  </r>
  <r>
    <n v="3420"/>
    <x v="1"/>
    <s v="Jessica Jones"/>
    <n v="3"/>
    <x v="2"/>
    <n v="10"/>
    <x v="0"/>
    <s v="Mar"/>
    <n v="5"/>
    <n v="3"/>
    <n v="2021"/>
    <x v="141"/>
  </r>
  <r>
    <n v="3421"/>
    <x v="0"/>
    <s v="Kellie Taylor"/>
    <n v="12"/>
    <x v="1"/>
    <n v="6"/>
    <x v="1"/>
    <s v="Dec"/>
    <n v="10"/>
    <n v="12"/>
    <n v="2021"/>
    <x v="178"/>
  </r>
  <r>
    <n v="3422"/>
    <x v="0"/>
    <s v="Terry Hall"/>
    <n v="5"/>
    <x v="3"/>
    <n v="3"/>
    <x v="1"/>
    <s v="May"/>
    <n v="19"/>
    <n v="5"/>
    <n v="2021"/>
    <x v="99"/>
  </r>
  <r>
    <n v="3423"/>
    <x v="2"/>
    <s v="Chris Walker"/>
    <n v="8"/>
    <x v="0"/>
    <n v="10"/>
    <x v="0"/>
    <s v="Aug"/>
    <n v="21"/>
    <n v="8"/>
    <n v="2021"/>
    <x v="350"/>
  </r>
  <r>
    <n v="3424"/>
    <x v="2"/>
    <s v="Mr. Richard Hoover"/>
    <n v="9"/>
    <x v="0"/>
    <n v="0"/>
    <x v="1"/>
    <s v="Sep"/>
    <n v="13"/>
    <n v="9"/>
    <n v="2021"/>
    <x v="289"/>
  </r>
  <r>
    <n v="3425"/>
    <x v="0"/>
    <s v="Zachary Perkins"/>
    <n v="11"/>
    <x v="1"/>
    <n v="0"/>
    <x v="1"/>
    <s v="Nov"/>
    <n v="25"/>
    <n v="11"/>
    <n v="2021"/>
    <x v="184"/>
  </r>
  <r>
    <n v="3426"/>
    <x v="0"/>
    <s v="Darius Sellers"/>
    <n v="7"/>
    <x v="0"/>
    <n v="10"/>
    <x v="0"/>
    <s v="Jul"/>
    <n v="10"/>
    <n v="7"/>
    <n v="2021"/>
    <x v="94"/>
  </r>
  <r>
    <n v="3427"/>
    <x v="1"/>
    <s v="Ryan Butler"/>
    <n v="7"/>
    <x v="0"/>
    <n v="10"/>
    <x v="0"/>
    <s v="Jul"/>
    <n v="19"/>
    <n v="7"/>
    <n v="2021"/>
    <x v="265"/>
  </r>
  <r>
    <n v="3428"/>
    <x v="0"/>
    <s v="Marcus Black"/>
    <n v="10"/>
    <x v="1"/>
    <n v="10"/>
    <x v="0"/>
    <s v="Oct"/>
    <n v="30"/>
    <n v="10"/>
    <n v="2021"/>
    <x v="340"/>
  </r>
  <r>
    <n v="3429"/>
    <x v="1"/>
    <s v="Debra Rodriguez"/>
    <n v="6"/>
    <x v="3"/>
    <n v="6"/>
    <x v="1"/>
    <s v="Jun"/>
    <n v="10"/>
    <n v="6"/>
    <n v="2021"/>
    <x v="286"/>
  </r>
  <r>
    <n v="3430"/>
    <x v="2"/>
    <s v="Marcus Walker"/>
    <n v="6"/>
    <x v="3"/>
    <n v="8"/>
    <x v="2"/>
    <s v="Jun"/>
    <n v="28"/>
    <n v="6"/>
    <n v="2021"/>
    <x v="247"/>
  </r>
  <r>
    <n v="3431"/>
    <x v="2"/>
    <s v="Laurie Hernandez"/>
    <n v="10"/>
    <x v="1"/>
    <n v="8"/>
    <x v="2"/>
    <s v="Oct"/>
    <n v="10"/>
    <n v="10"/>
    <n v="2021"/>
    <x v="288"/>
  </r>
  <r>
    <n v="3432"/>
    <x v="1"/>
    <s v="Chelsea Perkins"/>
    <n v="9"/>
    <x v="0"/>
    <n v="9"/>
    <x v="0"/>
    <s v="Sep"/>
    <n v="9"/>
    <n v="9"/>
    <n v="2021"/>
    <x v="322"/>
  </r>
  <r>
    <n v="3433"/>
    <x v="2"/>
    <s v="Kimberly Kramer"/>
    <n v="5"/>
    <x v="3"/>
    <n v="8"/>
    <x v="2"/>
    <s v="May"/>
    <n v="6"/>
    <n v="5"/>
    <n v="2021"/>
    <x v="5"/>
  </r>
  <r>
    <n v="3434"/>
    <x v="2"/>
    <s v="Cassie Robinson"/>
    <n v="3"/>
    <x v="2"/>
    <n v="9"/>
    <x v="0"/>
    <s v="Mar"/>
    <n v="8"/>
    <n v="3"/>
    <n v="2021"/>
    <x v="301"/>
  </r>
  <r>
    <n v="3435"/>
    <x v="0"/>
    <s v="Aaron Good"/>
    <n v="11"/>
    <x v="1"/>
    <n v="1"/>
    <x v="1"/>
    <s v="Nov"/>
    <n v="23"/>
    <n v="11"/>
    <n v="2021"/>
    <x v="280"/>
  </r>
  <r>
    <n v="3436"/>
    <x v="2"/>
    <s v="Shannon Thomas"/>
    <n v="3"/>
    <x v="2"/>
    <n v="8"/>
    <x v="2"/>
    <s v="Mar"/>
    <n v="10"/>
    <n v="3"/>
    <n v="2021"/>
    <x v="316"/>
  </r>
  <r>
    <n v="3437"/>
    <x v="0"/>
    <s v="Amber Bentley"/>
    <n v="5"/>
    <x v="3"/>
    <n v="10"/>
    <x v="0"/>
    <s v="May"/>
    <n v="26"/>
    <n v="5"/>
    <n v="2021"/>
    <x v="353"/>
  </r>
  <r>
    <n v="3438"/>
    <x v="2"/>
    <s v="Curtis Murray"/>
    <n v="5"/>
    <x v="3"/>
    <n v="8"/>
    <x v="2"/>
    <s v="May"/>
    <n v="14"/>
    <n v="5"/>
    <n v="2021"/>
    <x v="170"/>
  </r>
  <r>
    <n v="3439"/>
    <x v="2"/>
    <s v="Aaron Smith DDS"/>
    <n v="4"/>
    <x v="3"/>
    <n v="10"/>
    <x v="0"/>
    <s v="Apr"/>
    <n v="27"/>
    <n v="4"/>
    <n v="2021"/>
    <x v="110"/>
  </r>
  <r>
    <n v="3440"/>
    <x v="2"/>
    <s v="Melissa Lara"/>
    <n v="8"/>
    <x v="0"/>
    <n v="8"/>
    <x v="2"/>
    <s v="Aug"/>
    <n v="30"/>
    <n v="8"/>
    <n v="2021"/>
    <x v="225"/>
  </r>
  <r>
    <n v="3441"/>
    <x v="2"/>
    <s v="Dennis Sweeney Jr."/>
    <n v="6"/>
    <x v="3"/>
    <n v="6"/>
    <x v="1"/>
    <s v="Jun"/>
    <n v="5"/>
    <n v="6"/>
    <n v="2021"/>
    <x v="248"/>
  </r>
  <r>
    <n v="3442"/>
    <x v="0"/>
    <s v="Johnathan Wyatt"/>
    <n v="1"/>
    <x v="2"/>
    <n v="10"/>
    <x v="0"/>
    <s v="Jan"/>
    <n v="8"/>
    <n v="1"/>
    <n v="2021"/>
    <x v="196"/>
  </r>
  <r>
    <n v="3443"/>
    <x v="0"/>
    <s v="Evan Pena"/>
    <n v="5"/>
    <x v="3"/>
    <n v="10"/>
    <x v="0"/>
    <s v="May"/>
    <n v="20"/>
    <n v="5"/>
    <n v="2021"/>
    <x v="362"/>
  </r>
  <r>
    <n v="3444"/>
    <x v="2"/>
    <s v="Katherine Porter"/>
    <n v="9"/>
    <x v="0"/>
    <n v="8"/>
    <x v="2"/>
    <s v="Sep"/>
    <n v="5"/>
    <n v="9"/>
    <n v="2021"/>
    <x v="336"/>
  </r>
  <r>
    <n v="3445"/>
    <x v="0"/>
    <s v="Bradley Wilson"/>
    <n v="6"/>
    <x v="3"/>
    <n v="6"/>
    <x v="1"/>
    <s v="Jun"/>
    <n v="19"/>
    <n v="6"/>
    <n v="2021"/>
    <x v="291"/>
  </r>
  <r>
    <n v="3446"/>
    <x v="1"/>
    <s v="Christopher Martinez"/>
    <n v="12"/>
    <x v="1"/>
    <n v="10"/>
    <x v="0"/>
    <s v="Dec"/>
    <n v="24"/>
    <n v="12"/>
    <n v="2021"/>
    <x v="76"/>
  </r>
  <r>
    <n v="3447"/>
    <x v="2"/>
    <s v="Zachary Ritter"/>
    <n v="2"/>
    <x v="2"/>
    <n v="10"/>
    <x v="0"/>
    <s v="Feb"/>
    <n v="23"/>
    <n v="2"/>
    <n v="2021"/>
    <x v="9"/>
  </r>
  <r>
    <n v="3448"/>
    <x v="0"/>
    <s v="Charles Villa"/>
    <n v="11"/>
    <x v="1"/>
    <n v="10"/>
    <x v="0"/>
    <s v="Nov"/>
    <n v="8"/>
    <n v="11"/>
    <n v="2021"/>
    <x v="169"/>
  </r>
  <r>
    <n v="3449"/>
    <x v="2"/>
    <s v="Stephanie Williams"/>
    <n v="9"/>
    <x v="0"/>
    <n v="10"/>
    <x v="0"/>
    <s v="Sep"/>
    <n v="1"/>
    <n v="9"/>
    <n v="2021"/>
    <x v="0"/>
  </r>
  <r>
    <n v="3450"/>
    <x v="2"/>
    <s v="Jason Guzman"/>
    <n v="7"/>
    <x v="0"/>
    <n v="8"/>
    <x v="2"/>
    <s v="Jul"/>
    <n v="28"/>
    <n v="7"/>
    <n v="2021"/>
    <x v="135"/>
  </r>
  <r>
    <n v="3451"/>
    <x v="1"/>
    <s v="Alexander Walls"/>
    <n v="9"/>
    <x v="0"/>
    <n v="5"/>
    <x v="1"/>
    <s v="Sep"/>
    <n v="5"/>
    <n v="9"/>
    <n v="2021"/>
    <x v="336"/>
  </r>
  <r>
    <n v="3452"/>
    <x v="1"/>
    <s v="Lindsey Wall"/>
    <n v="6"/>
    <x v="3"/>
    <n v="10"/>
    <x v="0"/>
    <s v="Jun"/>
    <n v="27"/>
    <n v="6"/>
    <n v="2021"/>
    <x v="147"/>
  </r>
  <r>
    <n v="3453"/>
    <x v="1"/>
    <s v="Donald Pena"/>
    <n v="3"/>
    <x v="2"/>
    <n v="8"/>
    <x v="2"/>
    <s v="Mar"/>
    <n v="14"/>
    <n v="3"/>
    <n v="2021"/>
    <x v="39"/>
  </r>
  <r>
    <n v="3454"/>
    <x v="2"/>
    <s v="Anthony Bryant"/>
    <n v="3"/>
    <x v="2"/>
    <n v="8"/>
    <x v="2"/>
    <s v="Mar"/>
    <n v="29"/>
    <n v="3"/>
    <n v="2021"/>
    <x v="229"/>
  </r>
  <r>
    <n v="3455"/>
    <x v="0"/>
    <s v="Christopher Gonzalez"/>
    <n v="8"/>
    <x v="0"/>
    <n v="9"/>
    <x v="0"/>
    <s v="Aug"/>
    <n v="31"/>
    <n v="8"/>
    <n v="2021"/>
    <x v="304"/>
  </r>
  <r>
    <n v="3456"/>
    <x v="1"/>
    <s v="Laura Brown"/>
    <n v="5"/>
    <x v="3"/>
    <n v="10"/>
    <x v="0"/>
    <s v="May"/>
    <n v="5"/>
    <n v="5"/>
    <n v="2021"/>
    <x v="238"/>
  </r>
  <r>
    <n v="3457"/>
    <x v="2"/>
    <s v="Catherine Guerrero"/>
    <n v="10"/>
    <x v="1"/>
    <n v="0"/>
    <x v="1"/>
    <s v="Oct"/>
    <n v="21"/>
    <n v="10"/>
    <n v="2021"/>
    <x v="194"/>
  </r>
  <r>
    <n v="3458"/>
    <x v="1"/>
    <s v="David Smith Jr."/>
    <n v="7"/>
    <x v="0"/>
    <n v="9"/>
    <x v="0"/>
    <s v="Jul"/>
    <n v="28"/>
    <n v="7"/>
    <n v="2021"/>
    <x v="135"/>
  </r>
  <r>
    <n v="3459"/>
    <x v="0"/>
    <s v="Lindsey Ho"/>
    <n v="1"/>
    <x v="2"/>
    <n v="3"/>
    <x v="1"/>
    <s v="Jan"/>
    <n v="1"/>
    <n v="1"/>
    <n v="2021"/>
    <x v="71"/>
  </r>
  <r>
    <n v="3460"/>
    <x v="0"/>
    <s v="Jorge Roach"/>
    <n v="9"/>
    <x v="0"/>
    <n v="6"/>
    <x v="1"/>
    <s v="Sep"/>
    <n v="3"/>
    <n v="9"/>
    <n v="2021"/>
    <x v="269"/>
  </r>
  <r>
    <n v="3461"/>
    <x v="1"/>
    <s v="Amy Daniels"/>
    <n v="6"/>
    <x v="3"/>
    <n v="7"/>
    <x v="2"/>
    <s v="Jun"/>
    <n v="29"/>
    <n v="6"/>
    <n v="2021"/>
    <x v="309"/>
  </r>
  <r>
    <n v="3462"/>
    <x v="1"/>
    <s v="Michael Williams"/>
    <n v="4"/>
    <x v="3"/>
    <n v="10"/>
    <x v="0"/>
    <s v="Apr"/>
    <n v="28"/>
    <n v="4"/>
    <n v="2021"/>
    <x v="38"/>
  </r>
  <r>
    <n v="3463"/>
    <x v="1"/>
    <s v="Jenny Brown"/>
    <n v="12"/>
    <x v="1"/>
    <n v="0"/>
    <x v="1"/>
    <s v="Dec"/>
    <n v="8"/>
    <n v="12"/>
    <n v="2021"/>
    <x v="329"/>
  </r>
  <r>
    <n v="3464"/>
    <x v="2"/>
    <s v="Ryan Rose"/>
    <n v="9"/>
    <x v="0"/>
    <n v="9"/>
    <x v="0"/>
    <s v="Sep"/>
    <n v="5"/>
    <n v="9"/>
    <n v="2021"/>
    <x v="336"/>
  </r>
  <r>
    <n v="3465"/>
    <x v="2"/>
    <s v="Adam Durham"/>
    <n v="1"/>
    <x v="2"/>
    <n v="7"/>
    <x v="2"/>
    <s v="Jan"/>
    <n v="3"/>
    <n v="1"/>
    <n v="2021"/>
    <x v="246"/>
  </r>
  <r>
    <n v="3466"/>
    <x v="1"/>
    <s v="Kimberly Long"/>
    <n v="12"/>
    <x v="1"/>
    <n v="9"/>
    <x v="0"/>
    <s v="Dec"/>
    <n v="27"/>
    <n v="12"/>
    <n v="2021"/>
    <x v="334"/>
  </r>
  <r>
    <n v="3467"/>
    <x v="2"/>
    <s v="Mr. Marcus Allen Jr."/>
    <n v="1"/>
    <x v="2"/>
    <n v="8"/>
    <x v="2"/>
    <s v="Jan"/>
    <n v="23"/>
    <n v="1"/>
    <n v="2021"/>
    <x v="209"/>
  </r>
  <r>
    <n v="3468"/>
    <x v="1"/>
    <s v="Robert Williams"/>
    <n v="9"/>
    <x v="0"/>
    <n v="0"/>
    <x v="1"/>
    <s v="Sep"/>
    <n v="4"/>
    <n v="9"/>
    <n v="2021"/>
    <x v="252"/>
  </r>
  <r>
    <n v="3469"/>
    <x v="2"/>
    <s v="Katelyn Taylor"/>
    <n v="9"/>
    <x v="0"/>
    <n v="8"/>
    <x v="2"/>
    <s v="Sep"/>
    <n v="12"/>
    <n v="9"/>
    <n v="2021"/>
    <x v="20"/>
  </r>
  <r>
    <n v="3470"/>
    <x v="1"/>
    <s v="Kyle Garcia"/>
    <n v="2"/>
    <x v="2"/>
    <n v="5"/>
    <x v="1"/>
    <s v="Feb"/>
    <n v="12"/>
    <n v="2"/>
    <n v="2021"/>
    <x v="302"/>
  </r>
  <r>
    <n v="3471"/>
    <x v="0"/>
    <s v="Michael Johnson"/>
    <n v="4"/>
    <x v="3"/>
    <n v="10"/>
    <x v="0"/>
    <s v="Apr"/>
    <n v="6"/>
    <n v="4"/>
    <n v="2021"/>
    <x v="60"/>
  </r>
  <r>
    <n v="3472"/>
    <x v="2"/>
    <s v="Joseph Griffith"/>
    <n v="9"/>
    <x v="0"/>
    <n v="0"/>
    <x v="1"/>
    <s v="Sep"/>
    <n v="10"/>
    <n v="9"/>
    <n v="2021"/>
    <x v="204"/>
  </r>
  <r>
    <n v="3473"/>
    <x v="1"/>
    <s v="Adam Salinas"/>
    <n v="5"/>
    <x v="3"/>
    <n v="10"/>
    <x v="0"/>
    <s v="May"/>
    <n v="18"/>
    <n v="5"/>
    <n v="2021"/>
    <x v="129"/>
  </r>
  <r>
    <n v="3474"/>
    <x v="2"/>
    <s v="Erica Jackson"/>
    <n v="11"/>
    <x v="1"/>
    <n v="8"/>
    <x v="2"/>
    <s v="Nov"/>
    <n v="23"/>
    <n v="11"/>
    <n v="2021"/>
    <x v="280"/>
  </r>
  <r>
    <n v="3475"/>
    <x v="0"/>
    <s v="Pamela Rogers"/>
    <n v="8"/>
    <x v="0"/>
    <n v="0"/>
    <x v="1"/>
    <s v="Aug"/>
    <n v="19"/>
    <n v="8"/>
    <n v="2021"/>
    <x v="6"/>
  </r>
  <r>
    <n v="3476"/>
    <x v="2"/>
    <s v="Jasmine Allen"/>
    <n v="11"/>
    <x v="1"/>
    <n v="10"/>
    <x v="0"/>
    <s v="Nov"/>
    <n v="3"/>
    <n v="11"/>
    <n v="2021"/>
    <x v="242"/>
  </r>
  <r>
    <n v="3477"/>
    <x v="0"/>
    <s v="Jennifer Simpson"/>
    <n v="12"/>
    <x v="1"/>
    <n v="1"/>
    <x v="1"/>
    <s v="Dec"/>
    <n v="2"/>
    <n v="12"/>
    <n v="2021"/>
    <x v="51"/>
  </r>
  <r>
    <n v="3478"/>
    <x v="0"/>
    <s v="Mrs. Denise Richmond DDS"/>
    <n v="5"/>
    <x v="3"/>
    <n v="5"/>
    <x v="1"/>
    <s v="May"/>
    <n v="3"/>
    <n v="5"/>
    <n v="2021"/>
    <x v="78"/>
  </r>
  <r>
    <n v="3479"/>
    <x v="0"/>
    <s v="Maria Baker"/>
    <n v="11"/>
    <x v="1"/>
    <n v="5"/>
    <x v="1"/>
    <s v="Nov"/>
    <n v="6"/>
    <n v="11"/>
    <n v="2021"/>
    <x v="216"/>
  </r>
  <r>
    <n v="3480"/>
    <x v="2"/>
    <s v="Madison Wheeler"/>
    <n v="4"/>
    <x v="3"/>
    <n v="0"/>
    <x v="1"/>
    <s v="Apr"/>
    <n v="7"/>
    <n v="4"/>
    <n v="2021"/>
    <x v="8"/>
  </r>
  <r>
    <n v="3481"/>
    <x v="0"/>
    <s v="Anthony Matthews"/>
    <n v="7"/>
    <x v="0"/>
    <n v="2"/>
    <x v="1"/>
    <s v="Jul"/>
    <n v="30"/>
    <n v="7"/>
    <n v="2021"/>
    <x v="222"/>
  </r>
  <r>
    <n v="3482"/>
    <x v="1"/>
    <s v="Andrew Hoffman"/>
    <n v="9"/>
    <x v="0"/>
    <n v="10"/>
    <x v="0"/>
    <s v="Sep"/>
    <n v="7"/>
    <n v="9"/>
    <n v="2021"/>
    <x v="321"/>
  </r>
  <r>
    <n v="3483"/>
    <x v="0"/>
    <s v="Steven Walters"/>
    <n v="1"/>
    <x v="2"/>
    <n v="8"/>
    <x v="2"/>
    <s v="Jan"/>
    <n v="23"/>
    <n v="1"/>
    <n v="2021"/>
    <x v="209"/>
  </r>
  <r>
    <n v="3484"/>
    <x v="2"/>
    <s v="Ashley Rice"/>
    <n v="10"/>
    <x v="1"/>
    <n v="5"/>
    <x v="1"/>
    <s v="Oct"/>
    <n v="24"/>
    <n v="10"/>
    <n v="2021"/>
    <x v="109"/>
  </r>
  <r>
    <n v="3485"/>
    <x v="0"/>
    <s v="Debbie Rhodes"/>
    <n v="2"/>
    <x v="2"/>
    <n v="9"/>
    <x v="0"/>
    <s v="Feb"/>
    <n v="17"/>
    <n v="2"/>
    <n v="2021"/>
    <x v="219"/>
  </r>
  <r>
    <n v="3486"/>
    <x v="2"/>
    <s v="Mr. Tony Giles"/>
    <n v="11"/>
    <x v="1"/>
    <n v="2"/>
    <x v="1"/>
    <s v="Nov"/>
    <n v="5"/>
    <n v="11"/>
    <n v="2021"/>
    <x v="319"/>
  </r>
  <r>
    <n v="3487"/>
    <x v="0"/>
    <s v="Melissa Shannon"/>
    <n v="4"/>
    <x v="3"/>
    <n v="10"/>
    <x v="0"/>
    <s v="Apr"/>
    <n v="29"/>
    <n v="4"/>
    <n v="2021"/>
    <x v="292"/>
  </r>
  <r>
    <n v="3488"/>
    <x v="2"/>
    <s v="Micheal Wilkins"/>
    <n v="9"/>
    <x v="0"/>
    <n v="10"/>
    <x v="0"/>
    <s v="Sep"/>
    <n v="7"/>
    <n v="9"/>
    <n v="2021"/>
    <x v="321"/>
  </r>
  <r>
    <n v="3489"/>
    <x v="1"/>
    <s v="Linda Thompson"/>
    <n v="9"/>
    <x v="0"/>
    <n v="10"/>
    <x v="0"/>
    <s v="Sep"/>
    <n v="1"/>
    <n v="9"/>
    <n v="2021"/>
    <x v="0"/>
  </r>
  <r>
    <n v="3490"/>
    <x v="2"/>
    <s v="Justin Harper"/>
    <n v="8"/>
    <x v="0"/>
    <n v="2"/>
    <x v="1"/>
    <s v="Aug"/>
    <n v="20"/>
    <n v="8"/>
    <n v="2021"/>
    <x v="331"/>
  </r>
  <r>
    <n v="3491"/>
    <x v="2"/>
    <s v="Janet Diaz"/>
    <n v="4"/>
    <x v="3"/>
    <n v="8"/>
    <x v="2"/>
    <s v="Apr"/>
    <n v="21"/>
    <n v="4"/>
    <n v="2021"/>
    <x v="271"/>
  </r>
  <r>
    <n v="3492"/>
    <x v="1"/>
    <s v="Russell White"/>
    <n v="4"/>
    <x v="3"/>
    <n v="0"/>
    <x v="1"/>
    <s v="Apr"/>
    <n v="13"/>
    <n v="4"/>
    <n v="2021"/>
    <x v="310"/>
  </r>
  <r>
    <n v="3493"/>
    <x v="2"/>
    <s v="Michael Saunders"/>
    <n v="11"/>
    <x v="1"/>
    <n v="9"/>
    <x v="0"/>
    <s v="Nov"/>
    <n v="21"/>
    <n v="11"/>
    <n v="2021"/>
    <x v="14"/>
  </r>
  <r>
    <n v="3494"/>
    <x v="1"/>
    <s v="Keith Brown"/>
    <n v="6"/>
    <x v="3"/>
    <n v="0"/>
    <x v="1"/>
    <s v="Jun"/>
    <n v="20"/>
    <n v="6"/>
    <n v="2021"/>
    <x v="335"/>
  </r>
  <r>
    <n v="3495"/>
    <x v="1"/>
    <s v="Emily Morgan"/>
    <n v="7"/>
    <x v="0"/>
    <n v="9"/>
    <x v="0"/>
    <s v="Jul"/>
    <n v="28"/>
    <n v="7"/>
    <n v="2021"/>
    <x v="135"/>
  </r>
  <r>
    <n v="3496"/>
    <x v="1"/>
    <s v="Matthew Wallace"/>
    <n v="3"/>
    <x v="2"/>
    <n v="10"/>
    <x v="0"/>
    <s v="Mar"/>
    <n v="6"/>
    <n v="3"/>
    <n v="2021"/>
    <x v="122"/>
  </r>
  <r>
    <n v="3497"/>
    <x v="0"/>
    <s v="Alexander Hudson"/>
    <n v="1"/>
    <x v="2"/>
    <n v="10"/>
    <x v="0"/>
    <s v="Jan"/>
    <n v="25"/>
    <n v="1"/>
    <n v="2021"/>
    <x v="218"/>
  </r>
  <r>
    <n v="3498"/>
    <x v="0"/>
    <s v="Michael Reyes"/>
    <n v="11"/>
    <x v="1"/>
    <n v="8"/>
    <x v="2"/>
    <s v="Nov"/>
    <n v="14"/>
    <n v="11"/>
    <n v="2021"/>
    <x v="73"/>
  </r>
  <r>
    <n v="3499"/>
    <x v="2"/>
    <s v="Brittany Myers"/>
    <n v="9"/>
    <x v="0"/>
    <n v="1"/>
    <x v="1"/>
    <s v="Sep"/>
    <n v="7"/>
    <n v="9"/>
    <n v="2021"/>
    <x v="321"/>
  </r>
  <r>
    <n v="3500"/>
    <x v="0"/>
    <s v="Ronald Fuentes"/>
    <n v="12"/>
    <x v="1"/>
    <n v="10"/>
    <x v="0"/>
    <s v="Dec"/>
    <n v="15"/>
    <n v="12"/>
    <n v="2021"/>
    <x v="80"/>
  </r>
  <r>
    <n v="3501"/>
    <x v="0"/>
    <s v="Miss Regina Gilbert"/>
    <n v="1"/>
    <x v="2"/>
    <n v="9"/>
    <x v="0"/>
    <s v="Jan"/>
    <n v="1"/>
    <n v="1"/>
    <n v="2021"/>
    <x v="71"/>
  </r>
  <r>
    <n v="3502"/>
    <x v="0"/>
    <s v="Dr. Sheri Camacho"/>
    <n v="9"/>
    <x v="0"/>
    <n v="7"/>
    <x v="2"/>
    <s v="Sep"/>
    <n v="5"/>
    <n v="9"/>
    <n v="2021"/>
    <x v="336"/>
  </r>
  <r>
    <n v="3503"/>
    <x v="0"/>
    <s v="Bob Beasley"/>
    <n v="1"/>
    <x v="2"/>
    <n v="3"/>
    <x v="1"/>
    <s v="Jan"/>
    <n v="21"/>
    <n v="1"/>
    <n v="2021"/>
    <x v="249"/>
  </r>
  <r>
    <n v="3504"/>
    <x v="2"/>
    <s v="Daniel Dyer"/>
    <n v="7"/>
    <x v="0"/>
    <n v="10"/>
    <x v="0"/>
    <s v="Jul"/>
    <n v="23"/>
    <n v="7"/>
    <n v="2021"/>
    <x v="210"/>
  </r>
  <r>
    <n v="3505"/>
    <x v="2"/>
    <s v="Melissa West"/>
    <n v="8"/>
    <x v="0"/>
    <n v="10"/>
    <x v="0"/>
    <s v="Aug"/>
    <n v="27"/>
    <n v="8"/>
    <n v="2021"/>
    <x v="136"/>
  </r>
  <r>
    <n v="3506"/>
    <x v="1"/>
    <s v="Leah Beard"/>
    <n v="6"/>
    <x v="3"/>
    <n v="7"/>
    <x v="2"/>
    <s v="Jun"/>
    <n v="9"/>
    <n v="6"/>
    <n v="2021"/>
    <x v="312"/>
  </r>
  <r>
    <n v="3507"/>
    <x v="2"/>
    <s v="Samantha Chen"/>
    <n v="5"/>
    <x v="3"/>
    <n v="10"/>
    <x v="0"/>
    <s v="May"/>
    <n v="5"/>
    <n v="5"/>
    <n v="2021"/>
    <x v="238"/>
  </r>
  <r>
    <n v="3508"/>
    <x v="2"/>
    <s v="Vanessa Orozco"/>
    <n v="10"/>
    <x v="1"/>
    <n v="2"/>
    <x v="1"/>
    <s v="Oct"/>
    <n v="5"/>
    <n v="10"/>
    <n v="2021"/>
    <x v="360"/>
  </r>
  <r>
    <n v="3509"/>
    <x v="0"/>
    <s v="Joshua Robertson"/>
    <n v="9"/>
    <x v="0"/>
    <n v="9"/>
    <x v="0"/>
    <s v="Sep"/>
    <n v="18"/>
    <n v="9"/>
    <n v="2021"/>
    <x v="175"/>
  </r>
  <r>
    <n v="3510"/>
    <x v="0"/>
    <s v="Nicholas Marshall"/>
    <n v="7"/>
    <x v="0"/>
    <n v="9"/>
    <x v="0"/>
    <s v="Jul"/>
    <n v="26"/>
    <n v="7"/>
    <n v="2021"/>
    <x v="118"/>
  </r>
  <r>
    <n v="3511"/>
    <x v="2"/>
    <s v="David Taylor"/>
    <n v="4"/>
    <x v="3"/>
    <n v="0"/>
    <x v="1"/>
    <s v="Apr"/>
    <n v="17"/>
    <n v="4"/>
    <n v="2021"/>
    <x v="150"/>
  </r>
  <r>
    <n v="3512"/>
    <x v="0"/>
    <s v="Megan Bartlett"/>
    <n v="5"/>
    <x v="3"/>
    <n v="6"/>
    <x v="1"/>
    <s v="May"/>
    <n v="27"/>
    <n v="5"/>
    <n v="2021"/>
    <x v="192"/>
  </r>
  <r>
    <n v="3513"/>
    <x v="1"/>
    <s v="David Simpson"/>
    <n v="9"/>
    <x v="0"/>
    <n v="9"/>
    <x v="0"/>
    <s v="Sep"/>
    <n v="10"/>
    <n v="9"/>
    <n v="2021"/>
    <x v="204"/>
  </r>
  <r>
    <n v="3514"/>
    <x v="2"/>
    <s v="Shawn Williams"/>
    <n v="10"/>
    <x v="1"/>
    <n v="8"/>
    <x v="2"/>
    <s v="Oct"/>
    <n v="6"/>
    <n v="10"/>
    <n v="2021"/>
    <x v="206"/>
  </r>
  <r>
    <n v="3515"/>
    <x v="0"/>
    <s v="Cody Foley"/>
    <n v="4"/>
    <x v="3"/>
    <n v="2"/>
    <x v="1"/>
    <s v="Apr"/>
    <n v="10"/>
    <n v="4"/>
    <n v="2021"/>
    <x v="41"/>
  </r>
  <r>
    <n v="3516"/>
    <x v="2"/>
    <s v="Joseph Thompson"/>
    <n v="9"/>
    <x v="0"/>
    <n v="9"/>
    <x v="0"/>
    <s v="Sep"/>
    <n v="9"/>
    <n v="9"/>
    <n v="2021"/>
    <x v="322"/>
  </r>
  <r>
    <n v="3517"/>
    <x v="0"/>
    <s v="Martha Clark"/>
    <n v="1"/>
    <x v="2"/>
    <n v="10"/>
    <x v="0"/>
    <s v="Jan"/>
    <n v="21"/>
    <n v="1"/>
    <n v="2021"/>
    <x v="249"/>
  </r>
  <r>
    <n v="3518"/>
    <x v="1"/>
    <s v="John Ortiz"/>
    <n v="11"/>
    <x v="1"/>
    <n v="9"/>
    <x v="0"/>
    <s v="Nov"/>
    <n v="18"/>
    <n v="11"/>
    <n v="2021"/>
    <x v="87"/>
  </r>
  <r>
    <n v="3519"/>
    <x v="0"/>
    <s v="Steven Bryant"/>
    <n v="4"/>
    <x v="3"/>
    <n v="8"/>
    <x v="2"/>
    <s v="Apr"/>
    <n v="24"/>
    <n v="4"/>
    <n v="2021"/>
    <x v="172"/>
  </r>
  <r>
    <n v="3520"/>
    <x v="2"/>
    <s v="Lee Cain"/>
    <n v="10"/>
    <x v="1"/>
    <n v="10"/>
    <x v="0"/>
    <s v="Oct"/>
    <n v="18"/>
    <n v="10"/>
    <n v="2021"/>
    <x v="116"/>
  </r>
  <r>
    <n v="3521"/>
    <x v="1"/>
    <s v="Brenda Mills"/>
    <n v="10"/>
    <x v="1"/>
    <n v="10"/>
    <x v="0"/>
    <s v="Oct"/>
    <n v="8"/>
    <n v="10"/>
    <n v="2021"/>
    <x v="13"/>
  </r>
  <r>
    <n v="3522"/>
    <x v="2"/>
    <s v="Angela Hall"/>
    <n v="12"/>
    <x v="1"/>
    <n v="2"/>
    <x v="1"/>
    <s v="Dec"/>
    <n v="28"/>
    <n v="12"/>
    <n v="2021"/>
    <x v="330"/>
  </r>
  <r>
    <n v="3523"/>
    <x v="1"/>
    <s v="Kelly Bradley"/>
    <n v="1"/>
    <x v="2"/>
    <n v="7"/>
    <x v="2"/>
    <s v="Jan"/>
    <n v="7"/>
    <n v="1"/>
    <n v="2021"/>
    <x v="244"/>
  </r>
  <r>
    <n v="3524"/>
    <x v="0"/>
    <s v="John Chandler"/>
    <n v="9"/>
    <x v="0"/>
    <n v="9"/>
    <x v="0"/>
    <s v="Sep"/>
    <n v="13"/>
    <n v="9"/>
    <n v="2021"/>
    <x v="289"/>
  </r>
  <r>
    <n v="3525"/>
    <x v="2"/>
    <s v="Jill Price"/>
    <n v="10"/>
    <x v="1"/>
    <n v="8"/>
    <x v="2"/>
    <s v="Oct"/>
    <n v="14"/>
    <n v="10"/>
    <n v="2021"/>
    <x v="47"/>
  </r>
  <r>
    <n v="3526"/>
    <x v="2"/>
    <s v="Christy Salazar"/>
    <n v="8"/>
    <x v="0"/>
    <n v="9"/>
    <x v="0"/>
    <s v="Aug"/>
    <n v="10"/>
    <n v="8"/>
    <n v="2021"/>
    <x v="226"/>
  </r>
  <r>
    <n v="3527"/>
    <x v="1"/>
    <s v="Faith Velasquez"/>
    <n v="2"/>
    <x v="2"/>
    <n v="10"/>
    <x v="0"/>
    <s v="Feb"/>
    <n v="14"/>
    <n v="2"/>
    <n v="2021"/>
    <x v="108"/>
  </r>
  <r>
    <n v="3528"/>
    <x v="0"/>
    <s v="Justin Williams"/>
    <n v="1"/>
    <x v="2"/>
    <n v="10"/>
    <x v="0"/>
    <s v="Jan"/>
    <n v="12"/>
    <n v="1"/>
    <n v="2021"/>
    <x v="349"/>
  </r>
  <r>
    <n v="3529"/>
    <x v="1"/>
    <s v="Andrew Coleman"/>
    <n v="4"/>
    <x v="3"/>
    <n v="3"/>
    <x v="1"/>
    <s v="Apr"/>
    <n v="18"/>
    <n v="4"/>
    <n v="2021"/>
    <x v="270"/>
  </r>
  <r>
    <n v="3530"/>
    <x v="0"/>
    <s v="Brittany Perez"/>
    <n v="2"/>
    <x v="2"/>
    <n v="0"/>
    <x v="1"/>
    <s v="Feb"/>
    <n v="22"/>
    <n v="2"/>
    <n v="2021"/>
    <x v="221"/>
  </r>
  <r>
    <n v="3531"/>
    <x v="2"/>
    <s v="Michael Nelson"/>
    <n v="7"/>
    <x v="0"/>
    <n v="10"/>
    <x v="0"/>
    <s v="Jul"/>
    <n v="11"/>
    <n v="7"/>
    <n v="2021"/>
    <x v="82"/>
  </r>
  <r>
    <n v="3532"/>
    <x v="0"/>
    <s v="Joseph Johnson"/>
    <n v="3"/>
    <x v="2"/>
    <n v="9"/>
    <x v="0"/>
    <s v="Mar"/>
    <n v="29"/>
    <n v="3"/>
    <n v="2021"/>
    <x v="229"/>
  </r>
  <r>
    <n v="3533"/>
    <x v="0"/>
    <s v="Lisa Clark"/>
    <n v="5"/>
    <x v="3"/>
    <n v="10"/>
    <x v="0"/>
    <s v="May"/>
    <n v="26"/>
    <n v="5"/>
    <n v="2021"/>
    <x v="353"/>
  </r>
  <r>
    <n v="3534"/>
    <x v="1"/>
    <s v="Monica Meyer"/>
    <n v="2"/>
    <x v="2"/>
    <n v="2"/>
    <x v="1"/>
    <s v="Feb"/>
    <n v="14"/>
    <n v="2"/>
    <n v="2021"/>
    <x v="108"/>
  </r>
  <r>
    <n v="3535"/>
    <x v="2"/>
    <s v="Eduardo Castro"/>
    <n v="9"/>
    <x v="0"/>
    <n v="5"/>
    <x v="1"/>
    <s v="Sep"/>
    <n v="4"/>
    <n v="9"/>
    <n v="2021"/>
    <x v="252"/>
  </r>
  <r>
    <n v="3536"/>
    <x v="2"/>
    <s v="Sandra Christensen"/>
    <n v="7"/>
    <x v="0"/>
    <n v="2"/>
    <x v="1"/>
    <s v="Jul"/>
    <n v="13"/>
    <n v="7"/>
    <n v="2021"/>
    <x v="66"/>
  </r>
  <r>
    <n v="3537"/>
    <x v="0"/>
    <s v="Ann Baker"/>
    <n v="1"/>
    <x v="2"/>
    <n v="9"/>
    <x v="0"/>
    <s v="Jan"/>
    <n v="17"/>
    <n v="1"/>
    <n v="2021"/>
    <x v="239"/>
  </r>
  <r>
    <n v="3538"/>
    <x v="1"/>
    <s v="Brandon Henry"/>
    <n v="8"/>
    <x v="0"/>
    <n v="0"/>
    <x v="1"/>
    <s v="Aug"/>
    <n v="2"/>
    <n v="8"/>
    <n v="2021"/>
    <x v="148"/>
  </r>
  <r>
    <n v="3539"/>
    <x v="2"/>
    <s v="Yesenia French"/>
    <n v="1"/>
    <x v="2"/>
    <n v="10"/>
    <x v="0"/>
    <s v="Jan"/>
    <n v="25"/>
    <n v="1"/>
    <n v="2021"/>
    <x v="218"/>
  </r>
  <r>
    <n v="3540"/>
    <x v="2"/>
    <s v="Joshua Rivera"/>
    <n v="11"/>
    <x v="1"/>
    <n v="9"/>
    <x v="0"/>
    <s v="Nov"/>
    <n v="10"/>
    <n v="11"/>
    <n v="2021"/>
    <x v="107"/>
  </r>
  <r>
    <n v="3541"/>
    <x v="0"/>
    <s v="Mike Thomas"/>
    <n v="3"/>
    <x v="2"/>
    <n v="10"/>
    <x v="0"/>
    <s v="Mar"/>
    <n v="4"/>
    <n v="3"/>
    <n v="2021"/>
    <x v="241"/>
  </r>
  <r>
    <n v="3542"/>
    <x v="2"/>
    <s v="Cody Montgomery"/>
    <n v="9"/>
    <x v="0"/>
    <n v="10"/>
    <x v="0"/>
    <s v="Sep"/>
    <n v="27"/>
    <n v="9"/>
    <n v="2021"/>
    <x v="106"/>
  </r>
  <r>
    <n v="3543"/>
    <x v="2"/>
    <s v="Matthew Tucker"/>
    <n v="12"/>
    <x v="1"/>
    <n v="7"/>
    <x v="2"/>
    <s v="Dec"/>
    <n v="6"/>
    <n v="12"/>
    <n v="2021"/>
    <x v="236"/>
  </r>
  <r>
    <n v="3544"/>
    <x v="2"/>
    <s v="Kimberly Martinez"/>
    <n v="9"/>
    <x v="0"/>
    <n v="3"/>
    <x v="1"/>
    <s v="Sep"/>
    <n v="8"/>
    <n v="9"/>
    <n v="2021"/>
    <x v="211"/>
  </r>
  <r>
    <n v="3545"/>
    <x v="0"/>
    <s v="Amy Clark"/>
    <n v="12"/>
    <x v="1"/>
    <n v="1"/>
    <x v="1"/>
    <s v="Dec"/>
    <n v="30"/>
    <n v="12"/>
    <n v="2021"/>
    <x v="103"/>
  </r>
  <r>
    <n v="3546"/>
    <x v="0"/>
    <s v="Michelle Mayer"/>
    <n v="4"/>
    <x v="3"/>
    <n v="0"/>
    <x v="1"/>
    <s v="Apr"/>
    <n v="20"/>
    <n v="4"/>
    <n v="2021"/>
    <x v="220"/>
  </r>
  <r>
    <n v="3547"/>
    <x v="0"/>
    <s v="Elizabeth Mora DDS"/>
    <n v="6"/>
    <x v="3"/>
    <n v="6"/>
    <x v="1"/>
    <s v="Jun"/>
    <n v="30"/>
    <n v="6"/>
    <n v="2021"/>
    <x v="104"/>
  </r>
  <r>
    <n v="3548"/>
    <x v="1"/>
    <s v="Lori Thompson"/>
    <n v="8"/>
    <x v="0"/>
    <n v="0"/>
    <x v="1"/>
    <s v="Aug"/>
    <n v="17"/>
    <n v="8"/>
    <n v="2021"/>
    <x v="237"/>
  </r>
  <r>
    <n v="3549"/>
    <x v="0"/>
    <s v="Carol Torres"/>
    <n v="5"/>
    <x v="3"/>
    <n v="10"/>
    <x v="0"/>
    <s v="May"/>
    <n v="30"/>
    <n v="5"/>
    <n v="2021"/>
    <x v="240"/>
  </r>
  <r>
    <n v="3550"/>
    <x v="1"/>
    <s v="Robert White"/>
    <n v="4"/>
    <x v="3"/>
    <n v="0"/>
    <x v="1"/>
    <s v="Apr"/>
    <n v="5"/>
    <n v="4"/>
    <n v="2021"/>
    <x v="338"/>
  </r>
  <r>
    <n v="3551"/>
    <x v="2"/>
    <s v="Nicole Bauer DDS"/>
    <n v="11"/>
    <x v="1"/>
    <n v="10"/>
    <x v="0"/>
    <s v="Nov"/>
    <n v="23"/>
    <n v="11"/>
    <n v="2021"/>
    <x v="280"/>
  </r>
  <r>
    <n v="3552"/>
    <x v="2"/>
    <s v="Melissa Walsh"/>
    <n v="9"/>
    <x v="0"/>
    <n v="1"/>
    <x v="1"/>
    <s v="Sep"/>
    <n v="15"/>
    <n v="9"/>
    <n v="2021"/>
    <x v="114"/>
  </r>
  <r>
    <n v="3553"/>
    <x v="2"/>
    <s v="Ashley Conley"/>
    <n v="3"/>
    <x v="2"/>
    <n v="8"/>
    <x v="2"/>
    <s v="Mar"/>
    <n v="24"/>
    <n v="3"/>
    <n v="2021"/>
    <x v="28"/>
  </r>
  <r>
    <n v="3554"/>
    <x v="0"/>
    <s v="Matthew Allen"/>
    <n v="10"/>
    <x v="1"/>
    <n v="6"/>
    <x v="1"/>
    <s v="Oct"/>
    <n v="14"/>
    <n v="10"/>
    <n v="2021"/>
    <x v="47"/>
  </r>
  <r>
    <n v="3555"/>
    <x v="2"/>
    <s v="Thomas Johnson"/>
    <n v="2"/>
    <x v="2"/>
    <n v="4"/>
    <x v="1"/>
    <s v="Feb"/>
    <n v="12"/>
    <n v="2"/>
    <n v="2021"/>
    <x v="302"/>
  </r>
  <r>
    <n v="3556"/>
    <x v="1"/>
    <s v="Cristian Thomas"/>
    <n v="8"/>
    <x v="0"/>
    <n v="10"/>
    <x v="0"/>
    <s v="Aug"/>
    <n v="27"/>
    <n v="8"/>
    <n v="2021"/>
    <x v="136"/>
  </r>
  <r>
    <n v="3557"/>
    <x v="1"/>
    <s v="Sarah Williams"/>
    <n v="5"/>
    <x v="3"/>
    <n v="9"/>
    <x v="0"/>
    <s v="May"/>
    <n v="15"/>
    <n v="5"/>
    <n v="2021"/>
    <x v="75"/>
  </r>
  <r>
    <n v="3558"/>
    <x v="1"/>
    <s v="Carolyn Williams"/>
    <n v="11"/>
    <x v="1"/>
    <n v="8"/>
    <x v="2"/>
    <s v="Nov"/>
    <n v="4"/>
    <n v="11"/>
    <n v="2021"/>
    <x v="12"/>
  </r>
  <r>
    <n v="3559"/>
    <x v="2"/>
    <s v="John Sanders III"/>
    <n v="1"/>
    <x v="2"/>
    <n v="10"/>
    <x v="0"/>
    <s v="Jan"/>
    <n v="11"/>
    <n v="1"/>
    <n v="2021"/>
    <x v="177"/>
  </r>
  <r>
    <n v="3560"/>
    <x v="1"/>
    <s v="Holly Mendoza DDS"/>
    <n v="8"/>
    <x v="0"/>
    <n v="5"/>
    <x v="1"/>
    <s v="Aug"/>
    <n v="24"/>
    <n v="8"/>
    <n v="2021"/>
    <x v="96"/>
  </r>
  <r>
    <n v="3561"/>
    <x v="2"/>
    <s v="Joseph Fisher"/>
    <n v="2"/>
    <x v="2"/>
    <n v="0"/>
    <x v="1"/>
    <s v="Feb"/>
    <n v="19"/>
    <n v="2"/>
    <n v="2021"/>
    <x v="173"/>
  </r>
  <r>
    <n v="3562"/>
    <x v="1"/>
    <s v="James Watson"/>
    <n v="9"/>
    <x v="0"/>
    <n v="10"/>
    <x v="0"/>
    <s v="Sep"/>
    <n v="28"/>
    <n v="9"/>
    <n v="2021"/>
    <x v="74"/>
  </r>
  <r>
    <n v="3563"/>
    <x v="1"/>
    <s v="Jill Copeland"/>
    <n v="5"/>
    <x v="3"/>
    <n v="9"/>
    <x v="0"/>
    <s v="May"/>
    <n v="15"/>
    <n v="5"/>
    <n v="2021"/>
    <x v="75"/>
  </r>
  <r>
    <n v="3564"/>
    <x v="2"/>
    <s v="Julie Brown"/>
    <n v="4"/>
    <x v="3"/>
    <n v="7"/>
    <x v="2"/>
    <s v="Apr"/>
    <n v="21"/>
    <n v="4"/>
    <n v="2021"/>
    <x v="271"/>
  </r>
  <r>
    <n v="3565"/>
    <x v="1"/>
    <s v="Diane Baxter"/>
    <n v="12"/>
    <x v="1"/>
    <n v="9"/>
    <x v="0"/>
    <s v="Dec"/>
    <n v="17"/>
    <n v="12"/>
    <n v="2021"/>
    <x v="294"/>
  </r>
  <r>
    <n v="3566"/>
    <x v="1"/>
    <s v="Amy Parker"/>
    <n v="7"/>
    <x v="0"/>
    <n v="7"/>
    <x v="2"/>
    <s v="Jul"/>
    <n v="9"/>
    <n v="7"/>
    <n v="2021"/>
    <x v="111"/>
  </r>
  <r>
    <n v="3567"/>
    <x v="1"/>
    <s v="Mark Adams"/>
    <n v="10"/>
    <x v="1"/>
    <n v="10"/>
    <x v="0"/>
    <s v="Oct"/>
    <n v="29"/>
    <n v="10"/>
    <n v="2021"/>
    <x v="131"/>
  </r>
  <r>
    <n v="3568"/>
    <x v="2"/>
    <s v="Tracy Gordon"/>
    <n v="5"/>
    <x v="3"/>
    <n v="10"/>
    <x v="0"/>
    <s v="May"/>
    <n v="31"/>
    <n v="5"/>
    <n v="2021"/>
    <x v="125"/>
  </r>
  <r>
    <n v="3569"/>
    <x v="1"/>
    <s v="Amanda Willis"/>
    <n v="9"/>
    <x v="0"/>
    <n v="4"/>
    <x v="1"/>
    <s v="Sep"/>
    <n v="25"/>
    <n v="9"/>
    <n v="2021"/>
    <x v="35"/>
  </r>
  <r>
    <n v="3570"/>
    <x v="1"/>
    <s v="Michael Meza"/>
    <n v="10"/>
    <x v="1"/>
    <n v="7"/>
    <x v="2"/>
    <s v="Oct"/>
    <n v="22"/>
    <n v="10"/>
    <n v="2021"/>
    <x v="254"/>
  </r>
  <r>
    <n v="3571"/>
    <x v="2"/>
    <s v="William Campos"/>
    <n v="6"/>
    <x v="3"/>
    <n v="9"/>
    <x v="0"/>
    <s v="Jun"/>
    <n v="12"/>
    <n v="6"/>
    <n v="2021"/>
    <x v="181"/>
  </r>
  <r>
    <n v="3572"/>
    <x v="2"/>
    <s v="John Smith"/>
    <n v="12"/>
    <x v="1"/>
    <n v="9"/>
    <x v="0"/>
    <s v="Dec"/>
    <n v="5"/>
    <n v="12"/>
    <n v="2021"/>
    <x v="258"/>
  </r>
  <r>
    <n v="3573"/>
    <x v="2"/>
    <s v="Frank Johnson"/>
    <n v="10"/>
    <x v="1"/>
    <n v="10"/>
    <x v="0"/>
    <s v="Oct"/>
    <n v="1"/>
    <n v="10"/>
    <n v="2021"/>
    <x v="3"/>
  </r>
  <r>
    <n v="3574"/>
    <x v="2"/>
    <s v="James Romero"/>
    <n v="10"/>
    <x v="1"/>
    <n v="7"/>
    <x v="2"/>
    <s v="Oct"/>
    <n v="16"/>
    <n v="10"/>
    <n v="2021"/>
    <x v="31"/>
  </r>
  <r>
    <n v="3575"/>
    <x v="0"/>
    <s v="Chad Shannon"/>
    <n v="2"/>
    <x v="2"/>
    <n v="10"/>
    <x v="0"/>
    <s v="Feb"/>
    <n v="5"/>
    <n v="2"/>
    <n v="2021"/>
    <x v="230"/>
  </r>
  <r>
    <n v="3576"/>
    <x v="1"/>
    <s v="Brian Bartlett"/>
    <n v="6"/>
    <x v="3"/>
    <n v="10"/>
    <x v="0"/>
    <s v="Jun"/>
    <n v="9"/>
    <n v="6"/>
    <n v="2021"/>
    <x v="312"/>
  </r>
  <r>
    <n v="3577"/>
    <x v="2"/>
    <s v="Stephanie Taylor"/>
    <n v="3"/>
    <x v="2"/>
    <n v="8"/>
    <x v="2"/>
    <s v="Mar"/>
    <n v="12"/>
    <n v="3"/>
    <n v="2021"/>
    <x v="212"/>
  </r>
  <r>
    <n v="3578"/>
    <x v="1"/>
    <s v="Tiffany Mcintosh"/>
    <n v="11"/>
    <x v="1"/>
    <n v="0"/>
    <x v="1"/>
    <s v="Nov"/>
    <n v="30"/>
    <n v="11"/>
    <n v="2021"/>
    <x v="119"/>
  </r>
  <r>
    <n v="3579"/>
    <x v="2"/>
    <s v="Billy Melton"/>
    <n v="11"/>
    <x v="1"/>
    <n v="9"/>
    <x v="0"/>
    <s v="Nov"/>
    <n v="14"/>
    <n v="11"/>
    <n v="2021"/>
    <x v="73"/>
  </r>
  <r>
    <n v="3580"/>
    <x v="1"/>
    <s v="Carrie Hoffman"/>
    <n v="6"/>
    <x v="3"/>
    <n v="10"/>
    <x v="0"/>
    <s v="Jun"/>
    <n v="20"/>
    <n v="6"/>
    <n v="2021"/>
    <x v="335"/>
  </r>
  <r>
    <n v="3581"/>
    <x v="0"/>
    <s v="Jamie Rodriguez"/>
    <n v="3"/>
    <x v="2"/>
    <n v="2"/>
    <x v="1"/>
    <s v="Mar"/>
    <n v="30"/>
    <n v="3"/>
    <n v="2021"/>
    <x v="34"/>
  </r>
  <r>
    <n v="3582"/>
    <x v="2"/>
    <s v="Belinda Johnson"/>
    <n v="9"/>
    <x v="0"/>
    <n v="3"/>
    <x v="1"/>
    <s v="Sep"/>
    <n v="12"/>
    <n v="9"/>
    <n v="2021"/>
    <x v="20"/>
  </r>
  <r>
    <n v="3583"/>
    <x v="2"/>
    <s v="Katherine Contreras"/>
    <n v="10"/>
    <x v="1"/>
    <n v="1"/>
    <x v="1"/>
    <s v="Oct"/>
    <n v="26"/>
    <n v="10"/>
    <n v="2021"/>
    <x v="323"/>
  </r>
  <r>
    <n v="3584"/>
    <x v="2"/>
    <s v="William Howell"/>
    <n v="6"/>
    <x v="3"/>
    <n v="10"/>
    <x v="0"/>
    <s v="Jun"/>
    <n v="30"/>
    <n v="6"/>
    <n v="2021"/>
    <x v="104"/>
  </r>
  <r>
    <n v="3585"/>
    <x v="1"/>
    <s v="Larry May"/>
    <n v="7"/>
    <x v="0"/>
    <n v="10"/>
    <x v="0"/>
    <s v="Jul"/>
    <n v="31"/>
    <n v="7"/>
    <n v="2021"/>
    <x v="297"/>
  </r>
  <r>
    <n v="3586"/>
    <x v="2"/>
    <s v="Logan Watts"/>
    <n v="10"/>
    <x v="1"/>
    <n v="7"/>
    <x v="2"/>
    <s v="Oct"/>
    <n v="23"/>
    <n v="10"/>
    <n v="2021"/>
    <x v="278"/>
  </r>
  <r>
    <n v="3587"/>
    <x v="1"/>
    <s v="Monica Oliver"/>
    <n v="9"/>
    <x v="0"/>
    <n v="0"/>
    <x v="1"/>
    <s v="Sep"/>
    <n v="4"/>
    <n v="9"/>
    <n v="2021"/>
    <x v="252"/>
  </r>
  <r>
    <n v="3588"/>
    <x v="1"/>
    <s v="Lisa Carr"/>
    <n v="11"/>
    <x v="1"/>
    <n v="10"/>
    <x v="0"/>
    <s v="Nov"/>
    <n v="24"/>
    <n v="11"/>
    <n v="2021"/>
    <x v="128"/>
  </r>
  <r>
    <n v="3589"/>
    <x v="0"/>
    <s v="Austin Peck"/>
    <n v="8"/>
    <x v="0"/>
    <n v="0"/>
    <x v="1"/>
    <s v="Aug"/>
    <n v="8"/>
    <n v="8"/>
    <n v="2021"/>
    <x v="293"/>
  </r>
  <r>
    <n v="3590"/>
    <x v="2"/>
    <s v="Tanya Burgess"/>
    <n v="12"/>
    <x v="1"/>
    <n v="8"/>
    <x v="2"/>
    <s v="Dec"/>
    <n v="24"/>
    <n v="12"/>
    <n v="2021"/>
    <x v="76"/>
  </r>
  <r>
    <n v="3591"/>
    <x v="1"/>
    <s v="Robert Blackwell"/>
    <n v="8"/>
    <x v="0"/>
    <n v="10"/>
    <x v="0"/>
    <s v="Aug"/>
    <n v="3"/>
    <n v="8"/>
    <n v="2021"/>
    <x v="138"/>
  </r>
  <r>
    <n v="3592"/>
    <x v="2"/>
    <s v="Deborah Sherman"/>
    <n v="9"/>
    <x v="0"/>
    <n v="3"/>
    <x v="1"/>
    <s v="Sep"/>
    <n v="19"/>
    <n v="9"/>
    <n v="2021"/>
    <x v="223"/>
  </r>
  <r>
    <n v="3593"/>
    <x v="0"/>
    <s v="Matthew Bauer"/>
    <n v="11"/>
    <x v="1"/>
    <n v="10"/>
    <x v="0"/>
    <s v="Nov"/>
    <n v="28"/>
    <n v="11"/>
    <n v="2021"/>
    <x v="327"/>
  </r>
  <r>
    <n v="3594"/>
    <x v="2"/>
    <s v="Billy Howard"/>
    <n v="11"/>
    <x v="1"/>
    <n v="8"/>
    <x v="2"/>
    <s v="Nov"/>
    <n v="13"/>
    <n v="11"/>
    <n v="2021"/>
    <x v="253"/>
  </r>
  <r>
    <n v="3595"/>
    <x v="2"/>
    <s v="David Lambert"/>
    <n v="9"/>
    <x v="0"/>
    <n v="6"/>
    <x v="1"/>
    <s v="Sep"/>
    <n v="12"/>
    <n v="9"/>
    <n v="2021"/>
    <x v="20"/>
  </r>
  <r>
    <n v="3596"/>
    <x v="0"/>
    <s v="Mr. Andrew Stewart"/>
    <n v="6"/>
    <x v="3"/>
    <n v="10"/>
    <x v="0"/>
    <s v="Jun"/>
    <n v="20"/>
    <n v="6"/>
    <n v="2021"/>
    <x v="335"/>
  </r>
  <r>
    <n v="3597"/>
    <x v="1"/>
    <s v="Darryl Briggs"/>
    <n v="9"/>
    <x v="0"/>
    <n v="1"/>
    <x v="1"/>
    <s v="Sep"/>
    <n v="4"/>
    <n v="9"/>
    <n v="2021"/>
    <x v="252"/>
  </r>
  <r>
    <n v="3598"/>
    <x v="2"/>
    <s v="Thomas Bailey"/>
    <n v="4"/>
    <x v="3"/>
    <n v="10"/>
    <x v="0"/>
    <s v="Apr"/>
    <n v="4"/>
    <n v="4"/>
    <n v="2021"/>
    <x v="195"/>
  </r>
  <r>
    <n v="3599"/>
    <x v="1"/>
    <s v="Troy Chung"/>
    <n v="6"/>
    <x v="3"/>
    <n v="0"/>
    <x v="1"/>
    <s v="Jun"/>
    <n v="1"/>
    <n v="6"/>
    <n v="2021"/>
    <x v="275"/>
  </r>
  <r>
    <n v="3600"/>
    <x v="2"/>
    <s v="Richard Livingston"/>
    <n v="5"/>
    <x v="3"/>
    <n v="5"/>
    <x v="1"/>
    <s v="May"/>
    <n v="31"/>
    <n v="5"/>
    <n v="2021"/>
    <x v="125"/>
  </r>
  <r>
    <n v="3601"/>
    <x v="0"/>
    <s v="Nicholas Drake"/>
    <n v="5"/>
    <x v="3"/>
    <n v="0"/>
    <x v="1"/>
    <s v="May"/>
    <n v="6"/>
    <n v="5"/>
    <n v="2021"/>
    <x v="5"/>
  </r>
  <r>
    <n v="3602"/>
    <x v="2"/>
    <s v="Jenna Wright"/>
    <n v="9"/>
    <x v="0"/>
    <n v="7"/>
    <x v="2"/>
    <s v="Sep"/>
    <n v="4"/>
    <n v="9"/>
    <n v="2021"/>
    <x v="252"/>
  </r>
  <r>
    <n v="3603"/>
    <x v="1"/>
    <s v="Gregory Davis"/>
    <n v="2"/>
    <x v="2"/>
    <n v="10"/>
    <x v="0"/>
    <s v="Feb"/>
    <n v="18"/>
    <n v="2"/>
    <n v="2021"/>
    <x v="121"/>
  </r>
  <r>
    <n v="3604"/>
    <x v="1"/>
    <s v="Luis Edwards"/>
    <n v="11"/>
    <x v="1"/>
    <n v="0"/>
    <x v="1"/>
    <s v="Nov"/>
    <n v="13"/>
    <n v="11"/>
    <n v="2021"/>
    <x v="253"/>
  </r>
  <r>
    <n v="3605"/>
    <x v="2"/>
    <s v="Patrick Rodriguez"/>
    <n v="5"/>
    <x v="3"/>
    <n v="8"/>
    <x v="2"/>
    <s v="May"/>
    <n v="3"/>
    <n v="5"/>
    <n v="2021"/>
    <x v="78"/>
  </r>
  <r>
    <n v="3606"/>
    <x v="2"/>
    <s v="Sarah Anderson"/>
    <n v="12"/>
    <x v="1"/>
    <n v="8"/>
    <x v="2"/>
    <s v="Dec"/>
    <n v="21"/>
    <n v="12"/>
    <n v="2021"/>
    <x v="290"/>
  </r>
  <r>
    <n v="3607"/>
    <x v="0"/>
    <s v="Jane Craig"/>
    <n v="12"/>
    <x v="1"/>
    <n v="5"/>
    <x v="1"/>
    <s v="Dec"/>
    <n v="4"/>
    <n v="12"/>
    <n v="2021"/>
    <x v="342"/>
  </r>
  <r>
    <n v="3608"/>
    <x v="0"/>
    <s v="Timothy Berry"/>
    <n v="6"/>
    <x v="3"/>
    <n v="9"/>
    <x v="0"/>
    <s v="Jun"/>
    <n v="22"/>
    <n v="6"/>
    <n v="2021"/>
    <x v="46"/>
  </r>
  <r>
    <n v="3609"/>
    <x v="2"/>
    <s v="James Miller"/>
    <n v="8"/>
    <x v="0"/>
    <n v="10"/>
    <x v="0"/>
    <s v="Aug"/>
    <n v="5"/>
    <n v="8"/>
    <n v="2021"/>
    <x v="153"/>
  </r>
  <r>
    <n v="3610"/>
    <x v="2"/>
    <s v="Jennifer Anthony"/>
    <n v="8"/>
    <x v="0"/>
    <n v="2"/>
    <x v="1"/>
    <s v="Aug"/>
    <n v="10"/>
    <n v="8"/>
    <n v="2021"/>
    <x v="226"/>
  </r>
  <r>
    <n v="3611"/>
    <x v="2"/>
    <s v="Joan Hopkins"/>
    <n v="12"/>
    <x v="1"/>
    <n v="8"/>
    <x v="2"/>
    <s v="Dec"/>
    <n v="14"/>
    <n v="12"/>
    <n v="2021"/>
    <x v="344"/>
  </r>
  <r>
    <n v="3612"/>
    <x v="0"/>
    <s v="Michaela Willis"/>
    <n v="1"/>
    <x v="2"/>
    <n v="10"/>
    <x v="0"/>
    <s v="Jan"/>
    <n v="24"/>
    <n v="1"/>
    <n v="2021"/>
    <x v="58"/>
  </r>
  <r>
    <n v="3613"/>
    <x v="1"/>
    <s v="Susan Gordon"/>
    <n v="6"/>
    <x v="3"/>
    <n v="0"/>
    <x v="1"/>
    <s v="Jun"/>
    <n v="21"/>
    <n v="6"/>
    <n v="2021"/>
    <x v="257"/>
  </r>
  <r>
    <n v="3614"/>
    <x v="1"/>
    <s v="Bryan David"/>
    <n v="1"/>
    <x v="2"/>
    <n v="9"/>
    <x v="0"/>
    <s v="Jan"/>
    <n v="20"/>
    <n v="1"/>
    <n v="2021"/>
    <x v="262"/>
  </r>
  <r>
    <n v="3615"/>
    <x v="1"/>
    <s v="Michael Lawrence"/>
    <n v="8"/>
    <x v="0"/>
    <n v="9"/>
    <x v="0"/>
    <s v="Aug"/>
    <n v="13"/>
    <n v="8"/>
    <n v="2021"/>
    <x v="36"/>
  </r>
  <r>
    <n v="3616"/>
    <x v="2"/>
    <s v="Kevin Montgomery"/>
    <n v="5"/>
    <x v="3"/>
    <n v="6"/>
    <x v="1"/>
    <s v="May"/>
    <n v="3"/>
    <n v="5"/>
    <n v="2021"/>
    <x v="78"/>
  </r>
  <r>
    <n v="3617"/>
    <x v="2"/>
    <s v="Bobby Sanford"/>
    <n v="2"/>
    <x v="2"/>
    <n v="2"/>
    <x v="1"/>
    <s v="Feb"/>
    <n v="24"/>
    <n v="2"/>
    <n v="2021"/>
    <x v="54"/>
  </r>
  <r>
    <n v="3618"/>
    <x v="0"/>
    <s v="Edward Russo"/>
    <n v="4"/>
    <x v="3"/>
    <n v="2"/>
    <x v="1"/>
    <s v="Apr"/>
    <n v="15"/>
    <n v="4"/>
    <n v="2021"/>
    <x v="84"/>
  </r>
  <r>
    <n v="3619"/>
    <x v="2"/>
    <s v="Jill Blackburn"/>
    <n v="12"/>
    <x v="1"/>
    <n v="10"/>
    <x v="0"/>
    <s v="Dec"/>
    <n v="21"/>
    <n v="12"/>
    <n v="2021"/>
    <x v="290"/>
  </r>
  <r>
    <n v="3620"/>
    <x v="0"/>
    <s v="Joel Smith"/>
    <n v="1"/>
    <x v="2"/>
    <n v="7"/>
    <x v="2"/>
    <s v="Jan"/>
    <n v="3"/>
    <n v="1"/>
    <n v="2021"/>
    <x v="246"/>
  </r>
  <r>
    <n v="3621"/>
    <x v="1"/>
    <s v="Pam Hartman"/>
    <n v="5"/>
    <x v="3"/>
    <n v="10"/>
    <x v="0"/>
    <s v="May"/>
    <n v="26"/>
    <n v="5"/>
    <n v="2021"/>
    <x v="353"/>
  </r>
  <r>
    <n v="3622"/>
    <x v="2"/>
    <s v="Tina Osborne"/>
    <n v="10"/>
    <x v="1"/>
    <n v="5"/>
    <x v="1"/>
    <s v="Oct"/>
    <n v="31"/>
    <n v="10"/>
    <n v="2021"/>
    <x v="357"/>
  </r>
  <r>
    <n v="3623"/>
    <x v="1"/>
    <s v="Jason Gardner"/>
    <n v="1"/>
    <x v="2"/>
    <n v="9"/>
    <x v="0"/>
    <s v="Jan"/>
    <n v="13"/>
    <n v="1"/>
    <n v="2021"/>
    <x v="165"/>
  </r>
  <r>
    <n v="3624"/>
    <x v="0"/>
    <s v="Julia Cruz"/>
    <n v="7"/>
    <x v="0"/>
    <n v="1"/>
    <x v="1"/>
    <s v="Jul"/>
    <n v="25"/>
    <n v="7"/>
    <n v="2021"/>
    <x v="95"/>
  </r>
  <r>
    <n v="3625"/>
    <x v="1"/>
    <s v="Travis Johnson"/>
    <n v="2"/>
    <x v="2"/>
    <n v="9"/>
    <x v="0"/>
    <s v="Feb"/>
    <n v="8"/>
    <n v="2"/>
    <n v="2021"/>
    <x v="285"/>
  </r>
  <r>
    <n v="3626"/>
    <x v="1"/>
    <s v="Ronnie Buchanan"/>
    <n v="8"/>
    <x v="0"/>
    <n v="10"/>
    <x v="0"/>
    <s v="Aug"/>
    <n v="30"/>
    <n v="8"/>
    <n v="2021"/>
    <x v="225"/>
  </r>
  <r>
    <n v="3627"/>
    <x v="2"/>
    <s v="Pam Kelly"/>
    <n v="1"/>
    <x v="2"/>
    <n v="10"/>
    <x v="0"/>
    <s v="Jan"/>
    <n v="14"/>
    <n v="1"/>
    <n v="2021"/>
    <x v="281"/>
  </r>
  <r>
    <n v="3628"/>
    <x v="0"/>
    <s v="Steven Barrett"/>
    <n v="4"/>
    <x v="3"/>
    <n v="10"/>
    <x v="0"/>
    <s v="Apr"/>
    <n v="20"/>
    <n v="4"/>
    <n v="2021"/>
    <x v="220"/>
  </r>
  <r>
    <n v="3629"/>
    <x v="2"/>
    <s v="Tony Henderson"/>
    <n v="2"/>
    <x v="2"/>
    <n v="8"/>
    <x v="2"/>
    <s v="Feb"/>
    <n v="4"/>
    <n v="2"/>
    <n v="2021"/>
    <x v="315"/>
  </r>
  <r>
    <n v="3630"/>
    <x v="2"/>
    <s v="Virginia Briggs"/>
    <n v="10"/>
    <x v="1"/>
    <n v="3"/>
    <x v="1"/>
    <s v="Oct"/>
    <n v="12"/>
    <n v="10"/>
    <n v="2021"/>
    <x v="167"/>
  </r>
  <r>
    <n v="3631"/>
    <x v="0"/>
    <s v="Jeffrey Carter"/>
    <n v="9"/>
    <x v="0"/>
    <n v="8"/>
    <x v="2"/>
    <s v="Sep"/>
    <n v="13"/>
    <n v="9"/>
    <n v="2021"/>
    <x v="289"/>
  </r>
  <r>
    <n v="3632"/>
    <x v="0"/>
    <s v="Rebecca Murphy"/>
    <n v="7"/>
    <x v="0"/>
    <n v="3"/>
    <x v="1"/>
    <s v="Jul"/>
    <n v="25"/>
    <n v="7"/>
    <n v="2021"/>
    <x v="95"/>
  </r>
  <r>
    <n v="3633"/>
    <x v="1"/>
    <s v="Ebony Booker"/>
    <n v="6"/>
    <x v="3"/>
    <n v="0"/>
    <x v="1"/>
    <s v="Jun"/>
    <n v="14"/>
    <n v="6"/>
    <n v="2021"/>
    <x v="317"/>
  </r>
  <r>
    <n v="3634"/>
    <x v="1"/>
    <s v="John Zimmerman"/>
    <n v="3"/>
    <x v="2"/>
    <n v="9"/>
    <x v="0"/>
    <s v="Mar"/>
    <n v="8"/>
    <n v="3"/>
    <n v="2021"/>
    <x v="301"/>
  </r>
  <r>
    <n v="3635"/>
    <x v="0"/>
    <s v="Jeremy Randolph"/>
    <n v="12"/>
    <x v="1"/>
    <n v="0"/>
    <x v="1"/>
    <s v="Dec"/>
    <n v="6"/>
    <n v="12"/>
    <n v="2021"/>
    <x v="236"/>
  </r>
  <r>
    <n v="3636"/>
    <x v="0"/>
    <s v="Amy Brown"/>
    <n v="9"/>
    <x v="0"/>
    <n v="10"/>
    <x v="0"/>
    <s v="Sep"/>
    <n v="7"/>
    <n v="9"/>
    <n v="2021"/>
    <x v="321"/>
  </r>
  <r>
    <n v="3637"/>
    <x v="1"/>
    <s v="John Brown"/>
    <n v="7"/>
    <x v="0"/>
    <n v="9"/>
    <x v="0"/>
    <s v="Jul"/>
    <n v="4"/>
    <n v="7"/>
    <n v="2021"/>
    <x v="155"/>
  </r>
  <r>
    <n v="3638"/>
    <x v="0"/>
    <s v="Catherine Baker"/>
    <n v="11"/>
    <x v="1"/>
    <n v="9"/>
    <x v="0"/>
    <s v="Nov"/>
    <n v="14"/>
    <n v="11"/>
    <n v="2021"/>
    <x v="73"/>
  </r>
  <r>
    <n v="3639"/>
    <x v="2"/>
    <s v="Angela Thompson"/>
    <n v="11"/>
    <x v="1"/>
    <n v="9"/>
    <x v="0"/>
    <s v="Nov"/>
    <n v="1"/>
    <n v="11"/>
    <n v="2021"/>
    <x v="299"/>
  </r>
  <r>
    <n v="3640"/>
    <x v="2"/>
    <s v="Adam Richardson"/>
    <n v="2"/>
    <x v="2"/>
    <n v="10"/>
    <x v="0"/>
    <s v="Feb"/>
    <n v="28"/>
    <n v="2"/>
    <n v="2021"/>
    <x v="245"/>
  </r>
  <r>
    <n v="3641"/>
    <x v="2"/>
    <s v="Jason Bryant"/>
    <n v="12"/>
    <x v="1"/>
    <n v="10"/>
    <x v="0"/>
    <s v="Dec"/>
    <n v="16"/>
    <n v="12"/>
    <n v="2021"/>
    <x v="250"/>
  </r>
  <r>
    <n v="3642"/>
    <x v="2"/>
    <s v="Joseph Newton"/>
    <n v="2"/>
    <x v="2"/>
    <n v="10"/>
    <x v="0"/>
    <s v="Feb"/>
    <n v="1"/>
    <n v="2"/>
    <n v="2021"/>
    <x v="227"/>
  </r>
  <r>
    <n v="3643"/>
    <x v="1"/>
    <s v="Katherine Nichols"/>
    <n v="8"/>
    <x v="0"/>
    <n v="4"/>
    <x v="1"/>
    <s v="Aug"/>
    <n v="10"/>
    <n v="8"/>
    <n v="2021"/>
    <x v="226"/>
  </r>
  <r>
    <n v="3644"/>
    <x v="0"/>
    <s v="Lorraine Larson"/>
    <n v="6"/>
    <x v="3"/>
    <n v="5"/>
    <x v="1"/>
    <s v="Jun"/>
    <n v="6"/>
    <n v="6"/>
    <n v="2021"/>
    <x v="91"/>
  </r>
  <r>
    <n v="3645"/>
    <x v="1"/>
    <s v="Dawn Smith"/>
    <n v="2"/>
    <x v="2"/>
    <n v="9"/>
    <x v="0"/>
    <s v="Feb"/>
    <n v="8"/>
    <n v="2"/>
    <n v="2021"/>
    <x v="285"/>
  </r>
  <r>
    <n v="3646"/>
    <x v="0"/>
    <s v="Cole Parks"/>
    <n v="3"/>
    <x v="2"/>
    <n v="0"/>
    <x v="1"/>
    <s v="Mar"/>
    <n v="10"/>
    <n v="3"/>
    <n v="2021"/>
    <x v="316"/>
  </r>
  <r>
    <n v="3647"/>
    <x v="0"/>
    <s v="Scott Ruiz"/>
    <n v="3"/>
    <x v="2"/>
    <n v="9"/>
    <x v="0"/>
    <s v="Mar"/>
    <n v="2"/>
    <n v="3"/>
    <n v="2021"/>
    <x v="268"/>
  </r>
  <r>
    <n v="3648"/>
    <x v="2"/>
    <s v="Anna Roman"/>
    <n v="7"/>
    <x v="0"/>
    <n v="10"/>
    <x v="0"/>
    <s v="Jul"/>
    <n v="31"/>
    <n v="7"/>
    <n v="2021"/>
    <x v="297"/>
  </r>
  <r>
    <n v="3649"/>
    <x v="0"/>
    <s v="Jeffrey Smith"/>
    <n v="7"/>
    <x v="0"/>
    <n v="1"/>
    <x v="1"/>
    <s v="Jul"/>
    <n v="25"/>
    <n v="7"/>
    <n v="2021"/>
    <x v="95"/>
  </r>
  <r>
    <n v="3650"/>
    <x v="0"/>
    <s v="Aaron Sandoval"/>
    <n v="4"/>
    <x v="3"/>
    <n v="10"/>
    <x v="0"/>
    <s v="Apr"/>
    <n v="9"/>
    <n v="4"/>
    <n v="2021"/>
    <x v="320"/>
  </r>
  <r>
    <n v="3651"/>
    <x v="1"/>
    <s v="Wanda Taylor"/>
    <n v="11"/>
    <x v="1"/>
    <n v="2"/>
    <x v="1"/>
    <s v="Nov"/>
    <n v="29"/>
    <n v="11"/>
    <n v="2021"/>
    <x v="256"/>
  </r>
  <r>
    <n v="3652"/>
    <x v="0"/>
    <s v="Lynn Gilbert MD"/>
    <n v="5"/>
    <x v="3"/>
    <n v="9"/>
    <x v="0"/>
    <s v="May"/>
    <n v="12"/>
    <n v="5"/>
    <n v="2021"/>
    <x v="182"/>
  </r>
  <r>
    <n v="3653"/>
    <x v="0"/>
    <s v="Erin Johnson"/>
    <n v="6"/>
    <x v="3"/>
    <n v="10"/>
    <x v="0"/>
    <s v="Jun"/>
    <n v="12"/>
    <n v="6"/>
    <n v="2021"/>
    <x v="181"/>
  </r>
  <r>
    <n v="3654"/>
    <x v="0"/>
    <s v="Lisa Watson"/>
    <n v="8"/>
    <x v="0"/>
    <n v="10"/>
    <x v="0"/>
    <s v="Aug"/>
    <n v="7"/>
    <n v="8"/>
    <n v="2021"/>
    <x v="217"/>
  </r>
  <r>
    <n v="3655"/>
    <x v="1"/>
    <s v="Matthew Parks"/>
    <n v="10"/>
    <x v="1"/>
    <n v="10"/>
    <x v="0"/>
    <s v="Oct"/>
    <n v="22"/>
    <n v="10"/>
    <n v="2021"/>
    <x v="254"/>
  </r>
  <r>
    <n v="3656"/>
    <x v="2"/>
    <s v="David Franco"/>
    <n v="10"/>
    <x v="1"/>
    <n v="9"/>
    <x v="0"/>
    <s v="Oct"/>
    <n v="29"/>
    <n v="10"/>
    <n v="2021"/>
    <x v="131"/>
  </r>
  <r>
    <n v="3657"/>
    <x v="0"/>
    <s v="Paul Jones"/>
    <n v="10"/>
    <x v="1"/>
    <n v="3"/>
    <x v="1"/>
    <s v="Oct"/>
    <n v="19"/>
    <n v="10"/>
    <n v="2021"/>
    <x v="345"/>
  </r>
  <r>
    <n v="3658"/>
    <x v="0"/>
    <s v="Brandon Gordon"/>
    <n v="10"/>
    <x v="1"/>
    <n v="10"/>
    <x v="0"/>
    <s v="Oct"/>
    <n v="4"/>
    <n v="10"/>
    <n v="2021"/>
    <x v="145"/>
  </r>
  <r>
    <n v="3659"/>
    <x v="2"/>
    <s v="Matthew Meyers"/>
    <n v="2"/>
    <x v="2"/>
    <n v="10"/>
    <x v="0"/>
    <s v="Feb"/>
    <n v="1"/>
    <n v="2"/>
    <n v="2021"/>
    <x v="227"/>
  </r>
  <r>
    <n v="3660"/>
    <x v="0"/>
    <s v="Carla Evans"/>
    <n v="6"/>
    <x v="3"/>
    <n v="10"/>
    <x v="0"/>
    <s v="Jun"/>
    <n v="22"/>
    <n v="6"/>
    <n v="2021"/>
    <x v="46"/>
  </r>
  <r>
    <n v="3661"/>
    <x v="0"/>
    <s v="Raymond Ortiz"/>
    <n v="5"/>
    <x v="3"/>
    <n v="10"/>
    <x v="0"/>
    <s v="May"/>
    <n v="10"/>
    <n v="5"/>
    <n v="2021"/>
    <x v="354"/>
  </r>
  <r>
    <n v="3662"/>
    <x v="2"/>
    <s v="Leslie Brewer"/>
    <n v="11"/>
    <x v="1"/>
    <n v="9"/>
    <x v="0"/>
    <s v="Nov"/>
    <n v="26"/>
    <n v="11"/>
    <n v="2021"/>
    <x v="333"/>
  </r>
  <r>
    <n v="3663"/>
    <x v="1"/>
    <s v="Andrew Garcia"/>
    <n v="2"/>
    <x v="2"/>
    <n v="5"/>
    <x v="1"/>
    <s v="Feb"/>
    <n v="15"/>
    <n v="2"/>
    <n v="2021"/>
    <x v="308"/>
  </r>
  <r>
    <n v="3664"/>
    <x v="1"/>
    <s v="Mrs. Sharon Cook"/>
    <n v="1"/>
    <x v="2"/>
    <n v="5"/>
    <x v="1"/>
    <s v="Jan"/>
    <n v="9"/>
    <n v="1"/>
    <n v="2021"/>
    <x v="205"/>
  </r>
  <r>
    <n v="3665"/>
    <x v="0"/>
    <s v="Mary Russell"/>
    <n v="1"/>
    <x v="2"/>
    <n v="10"/>
    <x v="0"/>
    <s v="Jan"/>
    <n v="18"/>
    <n v="1"/>
    <n v="2021"/>
    <x v="234"/>
  </r>
  <r>
    <n v="3666"/>
    <x v="0"/>
    <s v="Catherine Steele"/>
    <n v="4"/>
    <x v="3"/>
    <n v="10"/>
    <x v="0"/>
    <s v="Apr"/>
    <n v="23"/>
    <n v="4"/>
    <n v="2021"/>
    <x v="228"/>
  </r>
  <r>
    <n v="3667"/>
    <x v="1"/>
    <s v="Cynthia Owen"/>
    <n v="11"/>
    <x v="1"/>
    <n v="0"/>
    <x v="1"/>
    <s v="Nov"/>
    <n v="19"/>
    <n v="11"/>
    <n v="2021"/>
    <x v="266"/>
  </r>
  <r>
    <n v="3668"/>
    <x v="1"/>
    <s v="Mrs. Miranda Hall"/>
    <n v="9"/>
    <x v="0"/>
    <n v="10"/>
    <x v="0"/>
    <s v="Sep"/>
    <n v="26"/>
    <n v="9"/>
    <n v="2021"/>
    <x v="207"/>
  </r>
  <r>
    <n v="3669"/>
    <x v="1"/>
    <s v="Brittany Barrett"/>
    <n v="12"/>
    <x v="1"/>
    <n v="9"/>
    <x v="0"/>
    <s v="Dec"/>
    <n v="7"/>
    <n v="12"/>
    <n v="2021"/>
    <x v="255"/>
  </r>
  <r>
    <n v="3670"/>
    <x v="2"/>
    <s v="Nicole Hansen"/>
    <n v="12"/>
    <x v="1"/>
    <n v="9"/>
    <x v="0"/>
    <s v="Dec"/>
    <n v="30"/>
    <n v="12"/>
    <n v="2021"/>
    <x v="103"/>
  </r>
  <r>
    <n v="3671"/>
    <x v="1"/>
    <s v="Heather Scott"/>
    <n v="11"/>
    <x v="1"/>
    <n v="9"/>
    <x v="0"/>
    <s v="Nov"/>
    <n v="17"/>
    <n v="11"/>
    <n v="2021"/>
    <x v="264"/>
  </r>
  <r>
    <n v="3672"/>
    <x v="1"/>
    <s v="Pamela Romero"/>
    <n v="10"/>
    <x v="1"/>
    <n v="8"/>
    <x v="2"/>
    <s v="Oct"/>
    <n v="23"/>
    <n v="10"/>
    <n v="2021"/>
    <x v="278"/>
  </r>
  <r>
    <n v="3673"/>
    <x v="1"/>
    <s v="Frank Walters"/>
    <n v="2"/>
    <x v="2"/>
    <n v="0"/>
    <x v="1"/>
    <s v="Feb"/>
    <n v="25"/>
    <n v="2"/>
    <n v="2021"/>
    <x v="10"/>
  </r>
  <r>
    <n v="3674"/>
    <x v="2"/>
    <s v="Dalton Brown"/>
    <n v="2"/>
    <x v="2"/>
    <n v="0"/>
    <x v="1"/>
    <s v="Feb"/>
    <n v="24"/>
    <n v="2"/>
    <n v="2021"/>
    <x v="54"/>
  </r>
  <r>
    <n v="3675"/>
    <x v="1"/>
    <s v="Henry Chung"/>
    <n v="4"/>
    <x v="3"/>
    <n v="10"/>
    <x v="0"/>
    <s v="Apr"/>
    <n v="18"/>
    <n v="4"/>
    <n v="2021"/>
    <x v="270"/>
  </r>
  <r>
    <n v="3676"/>
    <x v="2"/>
    <s v="Kayla Saunders"/>
    <n v="11"/>
    <x v="1"/>
    <n v="10"/>
    <x v="0"/>
    <s v="Nov"/>
    <n v="7"/>
    <n v="11"/>
    <n v="2021"/>
    <x v="1"/>
  </r>
  <r>
    <n v="3677"/>
    <x v="1"/>
    <s v="Curtis Castillo"/>
    <n v="5"/>
    <x v="3"/>
    <n v="0"/>
    <x v="1"/>
    <s v="May"/>
    <n v="6"/>
    <n v="5"/>
    <n v="2021"/>
    <x v="5"/>
  </r>
  <r>
    <n v="3678"/>
    <x v="2"/>
    <s v="Jerry Graves"/>
    <n v="3"/>
    <x v="2"/>
    <n v="6"/>
    <x v="1"/>
    <s v="Mar"/>
    <n v="22"/>
    <n v="3"/>
    <n v="2021"/>
    <x v="85"/>
  </r>
  <r>
    <n v="3679"/>
    <x v="0"/>
    <s v="Melissa Camacho"/>
    <n v="10"/>
    <x v="1"/>
    <n v="3"/>
    <x v="1"/>
    <s v="Oct"/>
    <n v="11"/>
    <n v="10"/>
    <n v="2021"/>
    <x v="183"/>
  </r>
  <r>
    <n v="3680"/>
    <x v="2"/>
    <s v="Michelle Phillips"/>
    <n v="7"/>
    <x v="0"/>
    <n v="10"/>
    <x v="0"/>
    <s v="Jul"/>
    <n v="2"/>
    <n v="7"/>
    <n v="2021"/>
    <x v="358"/>
  </r>
  <r>
    <n v="3681"/>
    <x v="2"/>
    <s v="James Ayala"/>
    <n v="4"/>
    <x v="3"/>
    <n v="10"/>
    <x v="0"/>
    <s v="Apr"/>
    <n v="25"/>
    <n v="4"/>
    <n v="2021"/>
    <x v="30"/>
  </r>
  <r>
    <n v="3682"/>
    <x v="1"/>
    <s v="David Washington"/>
    <n v="6"/>
    <x v="3"/>
    <n v="0"/>
    <x v="1"/>
    <s v="Jun"/>
    <n v="9"/>
    <n v="6"/>
    <n v="2021"/>
    <x v="312"/>
  </r>
  <r>
    <n v="3683"/>
    <x v="2"/>
    <s v="Travis Walker"/>
    <n v="9"/>
    <x v="0"/>
    <n v="8"/>
    <x v="2"/>
    <s v="Sep"/>
    <n v="16"/>
    <n v="9"/>
    <n v="2021"/>
    <x v="298"/>
  </r>
  <r>
    <n v="3684"/>
    <x v="1"/>
    <s v="Lucas Wagner"/>
    <n v="8"/>
    <x v="0"/>
    <n v="10"/>
    <x v="0"/>
    <s v="Aug"/>
    <n v="8"/>
    <n v="8"/>
    <n v="2021"/>
    <x v="293"/>
  </r>
  <r>
    <n v="3685"/>
    <x v="2"/>
    <s v="Walter Summers"/>
    <n v="8"/>
    <x v="0"/>
    <n v="6"/>
    <x v="1"/>
    <s v="Aug"/>
    <n v="12"/>
    <n v="8"/>
    <n v="2021"/>
    <x v="144"/>
  </r>
  <r>
    <n v="3686"/>
    <x v="0"/>
    <s v="Roy Ortega"/>
    <n v="12"/>
    <x v="1"/>
    <n v="0"/>
    <x v="1"/>
    <s v="Dec"/>
    <n v="5"/>
    <n v="12"/>
    <n v="2021"/>
    <x v="258"/>
  </r>
  <r>
    <n v="3687"/>
    <x v="1"/>
    <s v="Alicia Roberts"/>
    <n v="8"/>
    <x v="0"/>
    <n v="8"/>
    <x v="2"/>
    <s v="Aug"/>
    <n v="23"/>
    <n v="8"/>
    <n v="2021"/>
    <x v="198"/>
  </r>
  <r>
    <n v="3688"/>
    <x v="2"/>
    <s v="Raymond Garcia"/>
    <n v="3"/>
    <x v="2"/>
    <n v="10"/>
    <x v="0"/>
    <s v="Mar"/>
    <n v="28"/>
    <n v="3"/>
    <n v="2021"/>
    <x v="7"/>
  </r>
  <r>
    <n v="3689"/>
    <x v="0"/>
    <s v="John Hall"/>
    <n v="1"/>
    <x v="2"/>
    <n v="0"/>
    <x v="1"/>
    <s v="Jan"/>
    <n v="17"/>
    <n v="1"/>
    <n v="2021"/>
    <x v="239"/>
  </r>
  <r>
    <n v="3690"/>
    <x v="2"/>
    <s v="Sheila Thomas"/>
    <n v="3"/>
    <x v="2"/>
    <n v="10"/>
    <x v="0"/>
    <s v="Mar"/>
    <n v="27"/>
    <n v="3"/>
    <n v="2021"/>
    <x v="29"/>
  </r>
  <r>
    <n v="3691"/>
    <x v="0"/>
    <s v="Thomas Mora"/>
    <n v="3"/>
    <x v="2"/>
    <n v="10"/>
    <x v="0"/>
    <s v="Mar"/>
    <n v="1"/>
    <n v="3"/>
    <n v="2021"/>
    <x v="4"/>
  </r>
  <r>
    <n v="3692"/>
    <x v="2"/>
    <s v="Jeffery Wright"/>
    <n v="7"/>
    <x v="0"/>
    <n v="6"/>
    <x v="1"/>
    <s v="Jul"/>
    <n v="3"/>
    <n v="7"/>
    <n v="2021"/>
    <x v="279"/>
  </r>
  <r>
    <n v="3693"/>
    <x v="1"/>
    <s v="Tricia Johnson"/>
    <n v="3"/>
    <x v="2"/>
    <n v="10"/>
    <x v="0"/>
    <s v="Mar"/>
    <n v="6"/>
    <n v="3"/>
    <n v="2021"/>
    <x v="122"/>
  </r>
  <r>
    <n v="3694"/>
    <x v="1"/>
    <s v="Erica Chandler"/>
    <n v="9"/>
    <x v="0"/>
    <n v="10"/>
    <x v="0"/>
    <s v="Sep"/>
    <n v="2"/>
    <n v="9"/>
    <n v="2021"/>
    <x v="307"/>
  </r>
  <r>
    <n v="3695"/>
    <x v="1"/>
    <s v="Jose Simmons"/>
    <n v="12"/>
    <x v="1"/>
    <n v="4"/>
    <x v="1"/>
    <s v="Dec"/>
    <n v="5"/>
    <n v="12"/>
    <n v="2021"/>
    <x v="258"/>
  </r>
  <r>
    <n v="3696"/>
    <x v="1"/>
    <s v="Tammy Owens"/>
    <n v="11"/>
    <x v="1"/>
    <n v="5"/>
    <x v="1"/>
    <s v="Nov"/>
    <n v="3"/>
    <n v="11"/>
    <n v="2021"/>
    <x v="242"/>
  </r>
  <r>
    <n v="3697"/>
    <x v="1"/>
    <s v="Sarah James"/>
    <n v="2"/>
    <x v="2"/>
    <n v="0"/>
    <x v="1"/>
    <s v="Feb"/>
    <n v="18"/>
    <n v="2"/>
    <n v="2021"/>
    <x v="121"/>
  </r>
  <r>
    <n v="3698"/>
    <x v="2"/>
    <s v="Lisa Johnson"/>
    <n v="11"/>
    <x v="1"/>
    <n v="8"/>
    <x v="2"/>
    <s v="Nov"/>
    <n v="12"/>
    <n v="11"/>
    <n v="2021"/>
    <x v="159"/>
  </r>
  <r>
    <n v="3699"/>
    <x v="2"/>
    <s v="Paul James"/>
    <n v="7"/>
    <x v="0"/>
    <n v="8"/>
    <x v="2"/>
    <s v="Jul"/>
    <n v="9"/>
    <n v="7"/>
    <n v="2021"/>
    <x v="111"/>
  </r>
  <r>
    <n v="3700"/>
    <x v="1"/>
    <s v="Raymond Smith"/>
    <n v="8"/>
    <x v="0"/>
    <n v="9"/>
    <x v="0"/>
    <s v="Aug"/>
    <n v="10"/>
    <n v="8"/>
    <n v="2021"/>
    <x v="226"/>
  </r>
  <r>
    <n v="3701"/>
    <x v="1"/>
    <s v="Brandy Gray"/>
    <n v="1"/>
    <x v="2"/>
    <n v="10"/>
    <x v="0"/>
    <s v="Jan"/>
    <n v="20"/>
    <n v="1"/>
    <n v="2021"/>
    <x v="262"/>
  </r>
  <r>
    <n v="3702"/>
    <x v="1"/>
    <s v="Sarah Boyle"/>
    <n v="4"/>
    <x v="3"/>
    <n v="6"/>
    <x v="1"/>
    <s v="Apr"/>
    <n v="23"/>
    <n v="4"/>
    <n v="2021"/>
    <x v="228"/>
  </r>
  <r>
    <n v="3703"/>
    <x v="0"/>
    <s v="Elizabeth Hopkins"/>
    <n v="10"/>
    <x v="1"/>
    <n v="8"/>
    <x v="2"/>
    <s v="Oct"/>
    <n v="6"/>
    <n v="10"/>
    <n v="2021"/>
    <x v="206"/>
  </r>
  <r>
    <n v="3704"/>
    <x v="2"/>
    <s v="Christopher Donaldson"/>
    <n v="2"/>
    <x v="2"/>
    <n v="10"/>
    <x v="0"/>
    <s v="Feb"/>
    <n v="8"/>
    <n v="2"/>
    <n v="2021"/>
    <x v="285"/>
  </r>
  <r>
    <n v="3705"/>
    <x v="0"/>
    <s v="Joe Flores"/>
    <n v="11"/>
    <x v="1"/>
    <n v="0"/>
    <x v="1"/>
    <s v="Nov"/>
    <n v="24"/>
    <n v="11"/>
    <n v="2021"/>
    <x v="128"/>
  </r>
  <r>
    <n v="3706"/>
    <x v="0"/>
    <s v="Amy Butler"/>
    <n v="12"/>
    <x v="1"/>
    <n v="0"/>
    <x v="1"/>
    <s v="Dec"/>
    <n v="6"/>
    <n v="12"/>
    <n v="2021"/>
    <x v="236"/>
  </r>
  <r>
    <n v="3707"/>
    <x v="0"/>
    <s v="Jodi Williams"/>
    <n v="3"/>
    <x v="2"/>
    <n v="8"/>
    <x v="2"/>
    <s v="Mar"/>
    <n v="17"/>
    <n v="3"/>
    <n v="2021"/>
    <x v="274"/>
  </r>
  <r>
    <n v="3708"/>
    <x v="2"/>
    <s v="Tammy Blair"/>
    <n v="9"/>
    <x v="0"/>
    <n v="9"/>
    <x v="0"/>
    <s v="Sep"/>
    <n v="26"/>
    <n v="9"/>
    <n v="2021"/>
    <x v="207"/>
  </r>
  <r>
    <n v="3709"/>
    <x v="0"/>
    <s v="Mary White"/>
    <n v="6"/>
    <x v="3"/>
    <n v="10"/>
    <x v="0"/>
    <s v="Jun"/>
    <n v="1"/>
    <n v="6"/>
    <n v="2021"/>
    <x v="275"/>
  </r>
  <r>
    <n v="3710"/>
    <x v="2"/>
    <s v="Rebekah Robinson"/>
    <n v="12"/>
    <x v="1"/>
    <n v="6"/>
    <x v="1"/>
    <s v="Dec"/>
    <n v="23"/>
    <n v="12"/>
    <n v="2021"/>
    <x v="50"/>
  </r>
  <r>
    <n v="3711"/>
    <x v="2"/>
    <s v="Betty Williams"/>
    <n v="9"/>
    <x v="0"/>
    <n v="3"/>
    <x v="1"/>
    <s v="Sep"/>
    <n v="9"/>
    <n v="9"/>
    <n v="2021"/>
    <x v="322"/>
  </r>
  <r>
    <n v="3712"/>
    <x v="2"/>
    <s v="Andrew Ortega"/>
    <n v="11"/>
    <x v="1"/>
    <n v="8"/>
    <x v="2"/>
    <s v="Nov"/>
    <n v="13"/>
    <n v="11"/>
    <n v="2021"/>
    <x v="253"/>
  </r>
  <r>
    <n v="3713"/>
    <x v="2"/>
    <s v="Vanessa Adams"/>
    <n v="3"/>
    <x v="2"/>
    <n v="10"/>
    <x v="0"/>
    <s v="Mar"/>
    <n v="11"/>
    <n v="3"/>
    <n v="2021"/>
    <x v="24"/>
  </r>
  <r>
    <n v="3714"/>
    <x v="2"/>
    <s v="Hunter Gould"/>
    <n v="5"/>
    <x v="3"/>
    <n v="10"/>
    <x v="0"/>
    <s v="May"/>
    <n v="25"/>
    <n v="5"/>
    <n v="2021"/>
    <x v="348"/>
  </r>
  <r>
    <n v="3715"/>
    <x v="1"/>
    <s v="Leslie Snyder"/>
    <n v="9"/>
    <x v="0"/>
    <n v="9"/>
    <x v="0"/>
    <s v="Sep"/>
    <n v="22"/>
    <n v="9"/>
    <n v="2021"/>
    <x v="92"/>
  </r>
  <r>
    <n v="3716"/>
    <x v="1"/>
    <s v="Brenda Wood"/>
    <n v="11"/>
    <x v="1"/>
    <n v="1"/>
    <x v="1"/>
    <s v="Nov"/>
    <n v="18"/>
    <n v="11"/>
    <n v="2021"/>
    <x v="87"/>
  </r>
  <r>
    <n v="3717"/>
    <x v="2"/>
    <s v="Brady Oneal"/>
    <n v="5"/>
    <x v="3"/>
    <n v="1"/>
    <x v="1"/>
    <s v="May"/>
    <n v="1"/>
    <n v="5"/>
    <n v="2021"/>
    <x v="186"/>
  </r>
  <r>
    <n v="3718"/>
    <x v="0"/>
    <s v="Jennifer Herring"/>
    <n v="8"/>
    <x v="0"/>
    <n v="7"/>
    <x v="2"/>
    <s v="Aug"/>
    <n v="12"/>
    <n v="8"/>
    <n v="2021"/>
    <x v="144"/>
  </r>
  <r>
    <n v="3719"/>
    <x v="2"/>
    <s v="Samuel Fletcher"/>
    <n v="7"/>
    <x v="0"/>
    <n v="9"/>
    <x v="0"/>
    <s v="Jul"/>
    <n v="26"/>
    <n v="7"/>
    <n v="2021"/>
    <x v="118"/>
  </r>
  <r>
    <n v="3720"/>
    <x v="0"/>
    <s v="Marisa Boone"/>
    <n v="10"/>
    <x v="1"/>
    <n v="10"/>
    <x v="0"/>
    <s v="Oct"/>
    <n v="30"/>
    <n v="10"/>
    <n v="2021"/>
    <x v="340"/>
  </r>
  <r>
    <n v="3721"/>
    <x v="0"/>
    <s v="Melody Sanders"/>
    <n v="7"/>
    <x v="0"/>
    <n v="10"/>
    <x v="0"/>
    <s v="Jul"/>
    <n v="26"/>
    <n v="7"/>
    <n v="2021"/>
    <x v="118"/>
  </r>
  <r>
    <n v="3722"/>
    <x v="2"/>
    <s v="Bruce Hamilton"/>
    <n v="8"/>
    <x v="0"/>
    <n v="9"/>
    <x v="0"/>
    <s v="Aug"/>
    <n v="18"/>
    <n v="8"/>
    <n v="2021"/>
    <x v="261"/>
  </r>
  <r>
    <n v="3723"/>
    <x v="1"/>
    <s v="Victor Fernandez"/>
    <n v="6"/>
    <x v="3"/>
    <n v="9"/>
    <x v="0"/>
    <s v="Jun"/>
    <n v="29"/>
    <n v="6"/>
    <n v="2021"/>
    <x v="309"/>
  </r>
  <r>
    <n v="3724"/>
    <x v="2"/>
    <s v="Bonnie Ramirez"/>
    <n v="9"/>
    <x v="0"/>
    <n v="8"/>
    <x v="2"/>
    <s v="Sep"/>
    <n v="26"/>
    <n v="9"/>
    <n v="2021"/>
    <x v="207"/>
  </r>
  <r>
    <n v="3725"/>
    <x v="1"/>
    <s v="Jeremy Knight"/>
    <n v="2"/>
    <x v="2"/>
    <n v="10"/>
    <x v="0"/>
    <s v="Feb"/>
    <n v="10"/>
    <n v="2"/>
    <n v="2021"/>
    <x v="277"/>
  </r>
  <r>
    <n v="3726"/>
    <x v="2"/>
    <s v="Beth Lopez"/>
    <n v="8"/>
    <x v="0"/>
    <n v="10"/>
    <x v="0"/>
    <s v="Aug"/>
    <n v="17"/>
    <n v="8"/>
    <n v="2021"/>
    <x v="237"/>
  </r>
  <r>
    <n v="3727"/>
    <x v="1"/>
    <s v="James Evans"/>
    <n v="9"/>
    <x v="0"/>
    <n v="9"/>
    <x v="0"/>
    <s v="Sep"/>
    <n v="24"/>
    <n v="9"/>
    <n v="2021"/>
    <x v="62"/>
  </r>
  <r>
    <n v="3728"/>
    <x v="2"/>
    <s v="Richard Munoz"/>
    <n v="3"/>
    <x v="2"/>
    <n v="1"/>
    <x v="1"/>
    <s v="Mar"/>
    <n v="1"/>
    <n v="3"/>
    <n v="2021"/>
    <x v="4"/>
  </r>
  <r>
    <n v="3729"/>
    <x v="2"/>
    <s v="Adrian Gordon"/>
    <n v="8"/>
    <x v="0"/>
    <n v="3"/>
    <x v="1"/>
    <s v="Aug"/>
    <n v="13"/>
    <n v="8"/>
    <n v="2021"/>
    <x v="36"/>
  </r>
  <r>
    <n v="3730"/>
    <x v="1"/>
    <s v="Sharon Allen"/>
    <n v="5"/>
    <x v="3"/>
    <n v="9"/>
    <x v="0"/>
    <s v="May"/>
    <n v="3"/>
    <n v="5"/>
    <n v="2021"/>
    <x v="78"/>
  </r>
  <r>
    <n v="3731"/>
    <x v="0"/>
    <s v="Jamie Sharp"/>
    <n v="1"/>
    <x v="2"/>
    <n v="9"/>
    <x v="0"/>
    <s v="Jan"/>
    <n v="26"/>
    <n v="1"/>
    <n v="2021"/>
    <x v="162"/>
  </r>
  <r>
    <n v="3732"/>
    <x v="0"/>
    <s v="Anthony Davis"/>
    <n v="12"/>
    <x v="1"/>
    <n v="5"/>
    <x v="1"/>
    <s v="Dec"/>
    <n v="15"/>
    <n v="12"/>
    <n v="2021"/>
    <x v="80"/>
  </r>
  <r>
    <n v="3733"/>
    <x v="2"/>
    <s v="Susan Carter"/>
    <n v="11"/>
    <x v="1"/>
    <n v="10"/>
    <x v="0"/>
    <s v="Nov"/>
    <n v="6"/>
    <n v="11"/>
    <n v="2021"/>
    <x v="216"/>
  </r>
  <r>
    <n v="3734"/>
    <x v="2"/>
    <s v="Jennifer Scott"/>
    <n v="1"/>
    <x v="2"/>
    <n v="10"/>
    <x v="0"/>
    <s v="Jan"/>
    <n v="17"/>
    <n v="1"/>
    <n v="2021"/>
    <x v="239"/>
  </r>
  <r>
    <n v="3735"/>
    <x v="0"/>
    <s v="Diana Harrington"/>
    <n v="5"/>
    <x v="3"/>
    <n v="5"/>
    <x v="1"/>
    <s v="May"/>
    <n v="2"/>
    <n v="5"/>
    <n v="2021"/>
    <x v="296"/>
  </r>
  <r>
    <n v="3736"/>
    <x v="0"/>
    <s v="Timothy Smith"/>
    <n v="6"/>
    <x v="3"/>
    <n v="10"/>
    <x v="0"/>
    <s v="Jun"/>
    <n v="16"/>
    <n v="6"/>
    <n v="2021"/>
    <x v="235"/>
  </r>
  <r>
    <n v="3737"/>
    <x v="2"/>
    <s v="Dr. Christopher Hahn MD"/>
    <n v="4"/>
    <x v="3"/>
    <n v="4"/>
    <x v="1"/>
    <s v="Apr"/>
    <n v="9"/>
    <n v="4"/>
    <n v="2021"/>
    <x v="320"/>
  </r>
  <r>
    <n v="3738"/>
    <x v="2"/>
    <s v="John Rogers"/>
    <n v="10"/>
    <x v="1"/>
    <n v="2"/>
    <x v="1"/>
    <s v="Oct"/>
    <n v="26"/>
    <n v="10"/>
    <n v="2021"/>
    <x v="323"/>
  </r>
  <r>
    <n v="3739"/>
    <x v="2"/>
    <s v="Dana Moore"/>
    <n v="3"/>
    <x v="2"/>
    <n v="6"/>
    <x v="1"/>
    <s v="Mar"/>
    <n v="1"/>
    <n v="3"/>
    <n v="2021"/>
    <x v="4"/>
  </r>
  <r>
    <n v="3740"/>
    <x v="2"/>
    <s v="Teresa Kim"/>
    <n v="6"/>
    <x v="3"/>
    <n v="10"/>
    <x v="0"/>
    <s v="Jun"/>
    <n v="21"/>
    <n v="6"/>
    <n v="2021"/>
    <x v="257"/>
  </r>
  <r>
    <n v="3741"/>
    <x v="2"/>
    <s v="Stacy Becker"/>
    <n v="4"/>
    <x v="3"/>
    <n v="0"/>
    <x v="1"/>
    <s v="Apr"/>
    <n v="7"/>
    <n v="4"/>
    <n v="2021"/>
    <x v="8"/>
  </r>
  <r>
    <n v="3742"/>
    <x v="1"/>
    <s v="Michelle Le"/>
    <n v="2"/>
    <x v="2"/>
    <n v="10"/>
    <x v="0"/>
    <s v="Feb"/>
    <n v="16"/>
    <n v="2"/>
    <n v="2021"/>
    <x v="224"/>
  </r>
  <r>
    <n v="3743"/>
    <x v="2"/>
    <s v="Steven Becker"/>
    <n v="4"/>
    <x v="3"/>
    <n v="10"/>
    <x v="0"/>
    <s v="Apr"/>
    <n v="23"/>
    <n v="4"/>
    <n v="2021"/>
    <x v="228"/>
  </r>
  <r>
    <n v="3744"/>
    <x v="2"/>
    <s v="Timothy Campbell"/>
    <n v="12"/>
    <x v="1"/>
    <n v="10"/>
    <x v="0"/>
    <s v="Dec"/>
    <n v="12"/>
    <n v="12"/>
    <n v="2021"/>
    <x v="64"/>
  </r>
  <r>
    <n v="3745"/>
    <x v="2"/>
    <s v="Timothy Campbell"/>
    <n v="1"/>
    <x v="2"/>
    <n v="10"/>
    <x v="0"/>
    <s v="Jan"/>
    <n v="1"/>
    <n v="1"/>
    <n v="2021"/>
    <x v="71"/>
  </r>
  <r>
    <n v="3746"/>
    <x v="2"/>
    <s v="Carlos Glenn"/>
    <n v="12"/>
    <x v="1"/>
    <n v="9"/>
    <x v="0"/>
    <s v="Dec"/>
    <n v="19"/>
    <n v="12"/>
    <n v="2021"/>
    <x v="137"/>
  </r>
  <r>
    <n v="3747"/>
    <x v="0"/>
    <s v="Emily Jones"/>
    <n v="5"/>
    <x v="3"/>
    <n v="10"/>
    <x v="0"/>
    <s v="May"/>
    <n v="4"/>
    <n v="5"/>
    <n v="2021"/>
    <x v="151"/>
  </r>
  <r>
    <n v="3748"/>
    <x v="1"/>
    <s v="Heidi Peterson"/>
    <n v="3"/>
    <x v="2"/>
    <n v="2"/>
    <x v="1"/>
    <s v="Mar"/>
    <n v="5"/>
    <n v="3"/>
    <n v="2021"/>
    <x v="141"/>
  </r>
  <r>
    <n v="3749"/>
    <x v="2"/>
    <s v="Deborah Guerra"/>
    <n v="10"/>
    <x v="1"/>
    <n v="10"/>
    <x v="0"/>
    <s v="Oct"/>
    <n v="5"/>
    <n v="10"/>
    <n v="2021"/>
    <x v="360"/>
  </r>
  <r>
    <n v="3750"/>
    <x v="0"/>
    <s v="Sarah Matthews"/>
    <n v="3"/>
    <x v="2"/>
    <n v="8"/>
    <x v="2"/>
    <s v="Mar"/>
    <n v="19"/>
    <n v="3"/>
    <n v="2021"/>
    <x v="201"/>
  </r>
  <r>
    <n v="3751"/>
    <x v="0"/>
    <s v="Steven Rodgers"/>
    <n v="9"/>
    <x v="0"/>
    <n v="7"/>
    <x v="2"/>
    <s v="Sep"/>
    <n v="24"/>
    <n v="9"/>
    <n v="2021"/>
    <x v="62"/>
  </r>
  <r>
    <n v="3752"/>
    <x v="1"/>
    <s v="Alejandro Casey"/>
    <n v="4"/>
    <x v="3"/>
    <n v="7"/>
    <x v="2"/>
    <s v="Apr"/>
    <n v="22"/>
    <n v="4"/>
    <n v="2021"/>
    <x v="69"/>
  </r>
  <r>
    <n v="3753"/>
    <x v="2"/>
    <s v="Jennifer Mendoza"/>
    <n v="7"/>
    <x v="0"/>
    <n v="7"/>
    <x v="2"/>
    <s v="Jul"/>
    <n v="8"/>
    <n v="7"/>
    <n v="2021"/>
    <x v="158"/>
  </r>
  <r>
    <n v="3754"/>
    <x v="2"/>
    <s v="Sarah Mitchell"/>
    <n v="3"/>
    <x v="2"/>
    <n v="8"/>
    <x v="2"/>
    <s v="Mar"/>
    <n v="12"/>
    <n v="3"/>
    <n v="2021"/>
    <x v="212"/>
  </r>
  <r>
    <n v="3755"/>
    <x v="1"/>
    <s v="Jerry Fowler"/>
    <n v="6"/>
    <x v="3"/>
    <n v="0"/>
    <x v="1"/>
    <s v="Jun"/>
    <n v="17"/>
    <n v="6"/>
    <n v="2021"/>
    <x v="176"/>
  </r>
  <r>
    <n v="3756"/>
    <x v="0"/>
    <s v="Ms. Allison Garcia"/>
    <n v="10"/>
    <x v="1"/>
    <n v="7"/>
    <x v="2"/>
    <s v="Oct"/>
    <n v="20"/>
    <n v="10"/>
    <n v="2021"/>
    <x v="343"/>
  </r>
  <r>
    <n v="3757"/>
    <x v="2"/>
    <s v="Adam Morgan"/>
    <n v="10"/>
    <x v="1"/>
    <n v="10"/>
    <x v="0"/>
    <s v="Oct"/>
    <n v="28"/>
    <n v="10"/>
    <n v="2021"/>
    <x v="174"/>
  </r>
  <r>
    <n v="3758"/>
    <x v="0"/>
    <s v="Karen Robinson"/>
    <n v="10"/>
    <x v="1"/>
    <n v="10"/>
    <x v="0"/>
    <s v="Oct"/>
    <n v="29"/>
    <n v="10"/>
    <n v="2021"/>
    <x v="131"/>
  </r>
  <r>
    <n v="3759"/>
    <x v="2"/>
    <s v="Vincent Parker"/>
    <n v="12"/>
    <x v="1"/>
    <n v="3"/>
    <x v="1"/>
    <s v="Dec"/>
    <n v="17"/>
    <n v="12"/>
    <n v="2021"/>
    <x v="294"/>
  </r>
  <r>
    <n v="3760"/>
    <x v="1"/>
    <s v="Terry Haynes"/>
    <n v="5"/>
    <x v="3"/>
    <n v="9"/>
    <x v="0"/>
    <s v="May"/>
    <n v="5"/>
    <n v="5"/>
    <n v="2021"/>
    <x v="238"/>
  </r>
  <r>
    <n v="3761"/>
    <x v="2"/>
    <s v="Vincent Williams"/>
    <n v="8"/>
    <x v="0"/>
    <n v="8"/>
    <x v="2"/>
    <s v="Aug"/>
    <n v="30"/>
    <n v="8"/>
    <n v="2021"/>
    <x v="225"/>
  </r>
  <r>
    <n v="3762"/>
    <x v="2"/>
    <s v="Kenneth Pearson"/>
    <n v="7"/>
    <x v="0"/>
    <n v="7"/>
    <x v="2"/>
    <s v="Jul"/>
    <n v="14"/>
    <n v="7"/>
    <n v="2021"/>
    <x v="313"/>
  </r>
  <r>
    <n v="3763"/>
    <x v="2"/>
    <s v="Jesse Fischer"/>
    <n v="10"/>
    <x v="1"/>
    <n v="10"/>
    <x v="0"/>
    <s v="Oct"/>
    <n v="16"/>
    <n v="10"/>
    <n v="2021"/>
    <x v="31"/>
  </r>
  <r>
    <n v="3764"/>
    <x v="0"/>
    <s v="Andrea Cruz"/>
    <n v="7"/>
    <x v="0"/>
    <n v="2"/>
    <x v="1"/>
    <s v="Jul"/>
    <n v="22"/>
    <n v="7"/>
    <n v="2021"/>
    <x v="19"/>
  </r>
  <r>
    <n v="3765"/>
    <x v="2"/>
    <s v="Guy Webb"/>
    <n v="1"/>
    <x v="2"/>
    <n v="5"/>
    <x v="1"/>
    <s v="Jan"/>
    <n v="10"/>
    <n v="1"/>
    <n v="2021"/>
    <x v="200"/>
  </r>
  <r>
    <n v="3766"/>
    <x v="0"/>
    <s v="Michael Smith"/>
    <n v="1"/>
    <x v="2"/>
    <n v="9"/>
    <x v="0"/>
    <s v="Jan"/>
    <n v="30"/>
    <n v="1"/>
    <n v="2021"/>
    <x v="163"/>
  </r>
  <r>
    <n v="3767"/>
    <x v="2"/>
    <s v="Craig Hogan"/>
    <n v="4"/>
    <x v="3"/>
    <n v="6"/>
    <x v="1"/>
    <s v="Apr"/>
    <n v="22"/>
    <n v="4"/>
    <n v="2021"/>
    <x v="69"/>
  </r>
  <r>
    <n v="3768"/>
    <x v="2"/>
    <s v="Trevor Simpson"/>
    <n v="1"/>
    <x v="2"/>
    <n v="10"/>
    <x v="0"/>
    <s v="Jan"/>
    <n v="20"/>
    <n v="1"/>
    <n v="2021"/>
    <x v="262"/>
  </r>
  <r>
    <n v="3769"/>
    <x v="2"/>
    <s v="Rachel Banks"/>
    <n v="12"/>
    <x v="1"/>
    <n v="8"/>
    <x v="2"/>
    <s v="Dec"/>
    <n v="19"/>
    <n v="12"/>
    <n v="2021"/>
    <x v="137"/>
  </r>
  <r>
    <n v="3770"/>
    <x v="2"/>
    <s v="Darren George"/>
    <n v="5"/>
    <x v="3"/>
    <n v="0"/>
    <x v="1"/>
    <s v="May"/>
    <n v="4"/>
    <n v="5"/>
    <n v="2021"/>
    <x v="151"/>
  </r>
  <r>
    <n v="3771"/>
    <x v="0"/>
    <s v="Angela Williams"/>
    <n v="11"/>
    <x v="1"/>
    <n v="5"/>
    <x v="1"/>
    <s v="Nov"/>
    <n v="2"/>
    <n v="11"/>
    <n v="2021"/>
    <x v="25"/>
  </r>
  <r>
    <n v="3772"/>
    <x v="0"/>
    <s v="Cole Moran"/>
    <n v="10"/>
    <x v="1"/>
    <n v="9"/>
    <x v="0"/>
    <s v="Oct"/>
    <n v="31"/>
    <n v="10"/>
    <n v="2021"/>
    <x v="357"/>
  </r>
  <r>
    <n v="3773"/>
    <x v="0"/>
    <s v="Harry Hogan"/>
    <n v="9"/>
    <x v="0"/>
    <n v="10"/>
    <x v="0"/>
    <s v="Sep"/>
    <n v="24"/>
    <n v="9"/>
    <n v="2021"/>
    <x v="62"/>
  </r>
  <r>
    <n v="3774"/>
    <x v="0"/>
    <s v="Mr. Jacob Martin"/>
    <n v="4"/>
    <x v="3"/>
    <n v="5"/>
    <x v="1"/>
    <s v="Apr"/>
    <n v="9"/>
    <n v="4"/>
    <n v="2021"/>
    <x v="320"/>
  </r>
  <r>
    <n v="3775"/>
    <x v="0"/>
    <s v="David Steele"/>
    <n v="7"/>
    <x v="0"/>
    <n v="10"/>
    <x v="0"/>
    <s v="Jul"/>
    <n v="5"/>
    <n v="7"/>
    <n v="2021"/>
    <x v="48"/>
  </r>
  <r>
    <n v="3776"/>
    <x v="2"/>
    <s v="Sarah Horn"/>
    <n v="5"/>
    <x v="3"/>
    <n v="8"/>
    <x v="2"/>
    <s v="May"/>
    <n v="13"/>
    <n v="5"/>
    <n v="2021"/>
    <x v="90"/>
  </r>
  <r>
    <n v="3777"/>
    <x v="0"/>
    <s v="Brittany Davila"/>
    <n v="5"/>
    <x v="3"/>
    <n v="10"/>
    <x v="0"/>
    <s v="May"/>
    <n v="2"/>
    <n v="5"/>
    <n v="2021"/>
    <x v="296"/>
  </r>
  <r>
    <n v="3778"/>
    <x v="1"/>
    <s v="Katelyn Lawrence"/>
    <n v="11"/>
    <x v="1"/>
    <n v="0"/>
    <x v="1"/>
    <s v="Nov"/>
    <n v="27"/>
    <n v="11"/>
    <n v="2021"/>
    <x v="65"/>
  </r>
  <r>
    <n v="3779"/>
    <x v="1"/>
    <s v="Mia Clark"/>
    <n v="4"/>
    <x v="3"/>
    <n v="10"/>
    <x v="0"/>
    <s v="Apr"/>
    <n v="28"/>
    <n v="4"/>
    <n v="2021"/>
    <x v="38"/>
  </r>
  <r>
    <n v="3780"/>
    <x v="0"/>
    <s v="Stephanie Smith"/>
    <n v="6"/>
    <x v="3"/>
    <n v="0"/>
    <x v="1"/>
    <s v="Jun"/>
    <n v="17"/>
    <n v="6"/>
    <n v="2021"/>
    <x v="176"/>
  </r>
  <r>
    <n v="3781"/>
    <x v="1"/>
    <s v="Jennifer Black"/>
    <n v="8"/>
    <x v="0"/>
    <n v="10"/>
    <x v="0"/>
    <s v="Aug"/>
    <n v="7"/>
    <n v="8"/>
    <n v="2021"/>
    <x v="217"/>
  </r>
  <r>
    <n v="3782"/>
    <x v="1"/>
    <s v="Diana Silva"/>
    <n v="3"/>
    <x v="2"/>
    <n v="0"/>
    <x v="1"/>
    <s v="Mar"/>
    <n v="27"/>
    <n v="3"/>
    <n v="2021"/>
    <x v="29"/>
  </r>
  <r>
    <n v="3783"/>
    <x v="0"/>
    <s v="Jennifer Gay"/>
    <n v="1"/>
    <x v="2"/>
    <n v="0"/>
    <x v="1"/>
    <s v="Jan"/>
    <n v="13"/>
    <n v="1"/>
    <n v="2021"/>
    <x v="165"/>
  </r>
  <r>
    <n v="3784"/>
    <x v="2"/>
    <s v="Cheryl Hill"/>
    <n v="4"/>
    <x v="3"/>
    <n v="9"/>
    <x v="0"/>
    <s v="Apr"/>
    <n v="24"/>
    <n v="4"/>
    <n v="2021"/>
    <x v="172"/>
  </r>
  <r>
    <n v="3785"/>
    <x v="1"/>
    <s v="Susan Smith"/>
    <n v="3"/>
    <x v="2"/>
    <n v="10"/>
    <x v="0"/>
    <s v="Mar"/>
    <n v="3"/>
    <n v="3"/>
    <n v="2021"/>
    <x v="189"/>
  </r>
  <r>
    <n v="3786"/>
    <x v="1"/>
    <s v="Daniel Davis"/>
    <n v="2"/>
    <x v="2"/>
    <n v="9"/>
    <x v="0"/>
    <s v="Feb"/>
    <n v="15"/>
    <n v="2"/>
    <n v="2021"/>
    <x v="308"/>
  </r>
  <r>
    <n v="3787"/>
    <x v="0"/>
    <s v="Pamela Pearson"/>
    <n v="7"/>
    <x v="0"/>
    <n v="10"/>
    <x v="0"/>
    <s v="Jul"/>
    <n v="26"/>
    <n v="7"/>
    <n v="2021"/>
    <x v="118"/>
  </r>
  <r>
    <n v="3788"/>
    <x v="2"/>
    <s v="Seth Mcclure"/>
    <n v="4"/>
    <x v="3"/>
    <n v="0"/>
    <x v="1"/>
    <s v="Apr"/>
    <n v="18"/>
    <n v="4"/>
    <n v="2021"/>
    <x v="270"/>
  </r>
  <r>
    <n v="3789"/>
    <x v="0"/>
    <s v="Eric Hammond"/>
    <n v="1"/>
    <x v="2"/>
    <n v="10"/>
    <x v="0"/>
    <s v="Jan"/>
    <n v="2"/>
    <n v="1"/>
    <n v="2021"/>
    <x v="18"/>
  </r>
  <r>
    <n v="3790"/>
    <x v="0"/>
    <s v="Patricia Underwood"/>
    <n v="8"/>
    <x v="0"/>
    <n v="7"/>
    <x v="2"/>
    <s v="Aug"/>
    <n v="3"/>
    <n v="8"/>
    <n v="2021"/>
    <x v="138"/>
  </r>
  <r>
    <n v="3791"/>
    <x v="0"/>
    <s v="Laura Hernandez"/>
    <n v="4"/>
    <x v="3"/>
    <n v="10"/>
    <x v="0"/>
    <s v="Apr"/>
    <n v="24"/>
    <n v="4"/>
    <n v="2021"/>
    <x v="172"/>
  </r>
  <r>
    <n v="3792"/>
    <x v="1"/>
    <s v="Jillian Quinn"/>
    <n v="9"/>
    <x v="0"/>
    <n v="0"/>
    <x v="1"/>
    <s v="Sep"/>
    <n v="27"/>
    <n v="9"/>
    <n v="2021"/>
    <x v="106"/>
  </r>
  <r>
    <n v="3793"/>
    <x v="1"/>
    <s v="Shannon Ramirez"/>
    <n v="3"/>
    <x v="2"/>
    <n v="5"/>
    <x v="1"/>
    <s v="Mar"/>
    <n v="26"/>
    <n v="3"/>
    <n v="2021"/>
    <x v="161"/>
  </r>
  <r>
    <n v="3794"/>
    <x v="1"/>
    <s v="Taylor Rodriguez"/>
    <n v="12"/>
    <x v="1"/>
    <n v="8"/>
    <x v="2"/>
    <s v="Dec"/>
    <n v="3"/>
    <n v="12"/>
    <n v="2021"/>
    <x v="152"/>
  </r>
  <r>
    <n v="3795"/>
    <x v="2"/>
    <s v="Jill Washington"/>
    <n v="12"/>
    <x v="1"/>
    <n v="9"/>
    <x v="0"/>
    <s v="Dec"/>
    <n v="9"/>
    <n v="12"/>
    <n v="2021"/>
    <x v="202"/>
  </r>
  <r>
    <n v="3796"/>
    <x v="0"/>
    <s v="Steven Harrington"/>
    <n v="1"/>
    <x v="2"/>
    <n v="8"/>
    <x v="2"/>
    <s v="Jan"/>
    <n v="5"/>
    <n v="1"/>
    <n v="2021"/>
    <x v="139"/>
  </r>
  <r>
    <n v="3797"/>
    <x v="2"/>
    <s v="Meredith Thompson"/>
    <n v="5"/>
    <x v="3"/>
    <n v="7"/>
    <x v="2"/>
    <s v="May"/>
    <n v="20"/>
    <n v="5"/>
    <n v="2021"/>
    <x v="362"/>
  </r>
  <r>
    <n v="3798"/>
    <x v="2"/>
    <s v="Denise Brown"/>
    <n v="6"/>
    <x v="3"/>
    <n v="2"/>
    <x v="1"/>
    <s v="Jun"/>
    <n v="20"/>
    <n v="6"/>
    <n v="2021"/>
    <x v="335"/>
  </r>
  <r>
    <n v="3799"/>
    <x v="0"/>
    <s v="Amanda Wheeler"/>
    <n v="9"/>
    <x v="0"/>
    <n v="7"/>
    <x v="2"/>
    <s v="Sep"/>
    <n v="16"/>
    <n v="9"/>
    <n v="2021"/>
    <x v="298"/>
  </r>
  <r>
    <n v="3800"/>
    <x v="0"/>
    <s v="Todd Long Jr."/>
    <n v="7"/>
    <x v="0"/>
    <n v="0"/>
    <x v="1"/>
    <s v="Jul"/>
    <n v="12"/>
    <n v="7"/>
    <n v="2021"/>
    <x v="191"/>
  </r>
  <r>
    <n v="3801"/>
    <x v="0"/>
    <s v="Katherine Stephenson"/>
    <n v="7"/>
    <x v="0"/>
    <n v="10"/>
    <x v="0"/>
    <s v="Jul"/>
    <n v="25"/>
    <n v="7"/>
    <n v="2021"/>
    <x v="95"/>
  </r>
  <r>
    <n v="3802"/>
    <x v="1"/>
    <s v="Dana Crane"/>
    <n v="5"/>
    <x v="3"/>
    <n v="2"/>
    <x v="1"/>
    <s v="May"/>
    <n v="17"/>
    <n v="5"/>
    <n v="2021"/>
    <x v="282"/>
  </r>
  <r>
    <n v="3803"/>
    <x v="2"/>
    <s v="Jerry Carter DVM"/>
    <n v="1"/>
    <x v="2"/>
    <n v="10"/>
    <x v="0"/>
    <s v="Jan"/>
    <n v="9"/>
    <n v="1"/>
    <n v="2021"/>
    <x v="205"/>
  </r>
  <r>
    <n v="3804"/>
    <x v="1"/>
    <s v="Jessica Russell"/>
    <n v="1"/>
    <x v="2"/>
    <n v="8"/>
    <x v="2"/>
    <s v="Jan"/>
    <n v="5"/>
    <n v="1"/>
    <n v="2021"/>
    <x v="139"/>
  </r>
  <r>
    <n v="3805"/>
    <x v="0"/>
    <s v="Jamie James"/>
    <n v="9"/>
    <x v="0"/>
    <n v="10"/>
    <x v="0"/>
    <s v="Sep"/>
    <n v="9"/>
    <n v="9"/>
    <n v="2021"/>
    <x v="322"/>
  </r>
  <r>
    <n v="3806"/>
    <x v="0"/>
    <s v="Linda Adams"/>
    <n v="9"/>
    <x v="0"/>
    <n v="6"/>
    <x v="1"/>
    <s v="Sep"/>
    <n v="7"/>
    <n v="9"/>
    <n v="2021"/>
    <x v="321"/>
  </r>
  <r>
    <n v="3807"/>
    <x v="1"/>
    <s v="Michael Mckinney"/>
    <n v="3"/>
    <x v="2"/>
    <n v="10"/>
    <x v="0"/>
    <s v="Mar"/>
    <n v="7"/>
    <n v="3"/>
    <n v="2021"/>
    <x v="63"/>
  </r>
  <r>
    <n v="3808"/>
    <x v="0"/>
    <s v="Andrew Bell"/>
    <n v="12"/>
    <x v="1"/>
    <n v="5"/>
    <x v="1"/>
    <s v="Dec"/>
    <n v="20"/>
    <n v="12"/>
    <n v="2021"/>
    <x v="97"/>
  </r>
  <r>
    <n v="3809"/>
    <x v="2"/>
    <s v="Kurt Young"/>
    <n v="8"/>
    <x v="0"/>
    <n v="5"/>
    <x v="1"/>
    <s v="Aug"/>
    <n v="27"/>
    <n v="8"/>
    <n v="2021"/>
    <x v="136"/>
  </r>
  <r>
    <n v="3810"/>
    <x v="1"/>
    <s v="Dr. Laura Watson MD"/>
    <n v="6"/>
    <x v="3"/>
    <n v="5"/>
    <x v="1"/>
    <s v="Jun"/>
    <n v="20"/>
    <n v="6"/>
    <n v="2021"/>
    <x v="335"/>
  </r>
  <r>
    <n v="3811"/>
    <x v="0"/>
    <s v="Casey Fisher"/>
    <n v="1"/>
    <x v="2"/>
    <n v="9"/>
    <x v="0"/>
    <s v="Jan"/>
    <n v="18"/>
    <n v="1"/>
    <n v="2021"/>
    <x v="234"/>
  </r>
  <r>
    <n v="3812"/>
    <x v="0"/>
    <s v="Ashley Williams"/>
    <n v="4"/>
    <x v="3"/>
    <n v="3"/>
    <x v="1"/>
    <s v="Apr"/>
    <n v="19"/>
    <n v="4"/>
    <n v="2021"/>
    <x v="105"/>
  </r>
  <r>
    <n v="3813"/>
    <x v="1"/>
    <s v="Emily Sanchez"/>
    <n v="3"/>
    <x v="2"/>
    <n v="5"/>
    <x v="1"/>
    <s v="Mar"/>
    <n v="15"/>
    <n v="3"/>
    <n v="2021"/>
    <x v="53"/>
  </r>
  <r>
    <n v="3814"/>
    <x v="1"/>
    <s v="Amber Thomas"/>
    <n v="11"/>
    <x v="1"/>
    <n v="10"/>
    <x v="0"/>
    <s v="Nov"/>
    <n v="27"/>
    <n v="11"/>
    <n v="2021"/>
    <x v="65"/>
  </r>
  <r>
    <n v="3815"/>
    <x v="0"/>
    <s v="Norma Barton"/>
    <n v="2"/>
    <x v="2"/>
    <n v="8"/>
    <x v="2"/>
    <s v="Feb"/>
    <n v="10"/>
    <n v="2"/>
    <n v="2021"/>
    <x v="277"/>
  </r>
  <r>
    <n v="3816"/>
    <x v="0"/>
    <s v="Alexa Smith"/>
    <n v="9"/>
    <x v="0"/>
    <n v="0"/>
    <x v="1"/>
    <s v="Sep"/>
    <n v="27"/>
    <n v="9"/>
    <n v="2021"/>
    <x v="106"/>
  </r>
  <r>
    <n v="3817"/>
    <x v="0"/>
    <s v="Joanna Nielsen"/>
    <n v="4"/>
    <x v="3"/>
    <n v="10"/>
    <x v="0"/>
    <s v="Apr"/>
    <n v="8"/>
    <n v="4"/>
    <n v="2021"/>
    <x v="361"/>
  </r>
  <r>
    <n v="3818"/>
    <x v="0"/>
    <s v="Katrina Barr"/>
    <n v="9"/>
    <x v="0"/>
    <n v="9"/>
    <x v="0"/>
    <s v="Sep"/>
    <n v="29"/>
    <n v="9"/>
    <n v="2021"/>
    <x v="179"/>
  </r>
  <r>
    <n v="3819"/>
    <x v="1"/>
    <s v="Daniel Callahan"/>
    <n v="12"/>
    <x v="1"/>
    <n v="9"/>
    <x v="0"/>
    <s v="Dec"/>
    <n v="16"/>
    <n v="12"/>
    <n v="2021"/>
    <x v="250"/>
  </r>
  <r>
    <n v="3820"/>
    <x v="1"/>
    <s v="Richard Williams"/>
    <n v="4"/>
    <x v="3"/>
    <n v="6"/>
    <x v="1"/>
    <s v="Apr"/>
    <n v="20"/>
    <n v="4"/>
    <n v="2021"/>
    <x v="220"/>
  </r>
  <r>
    <n v="3821"/>
    <x v="1"/>
    <s v="Joyce Garrett"/>
    <n v="11"/>
    <x v="1"/>
    <n v="0"/>
    <x v="1"/>
    <s v="Nov"/>
    <n v="12"/>
    <n v="11"/>
    <n v="2021"/>
    <x v="159"/>
  </r>
  <r>
    <n v="3822"/>
    <x v="1"/>
    <s v="Andrew Saunders"/>
    <n v="5"/>
    <x v="3"/>
    <n v="10"/>
    <x v="0"/>
    <s v="May"/>
    <n v="12"/>
    <n v="5"/>
    <n v="2021"/>
    <x v="182"/>
  </r>
  <r>
    <n v="3823"/>
    <x v="2"/>
    <s v="Charles Baker"/>
    <n v="5"/>
    <x v="3"/>
    <n v="9"/>
    <x v="0"/>
    <s v="May"/>
    <n v="2"/>
    <n v="5"/>
    <n v="2021"/>
    <x v="296"/>
  </r>
  <r>
    <n v="3824"/>
    <x v="1"/>
    <s v="Rachel Farley"/>
    <n v="6"/>
    <x v="3"/>
    <n v="10"/>
    <x v="0"/>
    <s v="Jun"/>
    <n v="30"/>
    <n v="6"/>
    <n v="2021"/>
    <x v="104"/>
  </r>
  <r>
    <n v="3825"/>
    <x v="2"/>
    <s v="Brittany Smith"/>
    <n v="9"/>
    <x v="0"/>
    <n v="0"/>
    <x v="1"/>
    <s v="Sep"/>
    <n v="9"/>
    <n v="9"/>
    <n v="2021"/>
    <x v="322"/>
  </r>
  <r>
    <n v="3826"/>
    <x v="1"/>
    <s v="Melissa Ray"/>
    <n v="7"/>
    <x v="0"/>
    <n v="8"/>
    <x v="2"/>
    <s v="Jul"/>
    <n v="7"/>
    <n v="7"/>
    <n v="2021"/>
    <x v="339"/>
  </r>
  <r>
    <n v="3827"/>
    <x v="0"/>
    <s v="Joseph Evans"/>
    <n v="12"/>
    <x v="1"/>
    <n v="9"/>
    <x v="0"/>
    <s v="Dec"/>
    <n v="15"/>
    <n v="12"/>
    <n v="2021"/>
    <x v="80"/>
  </r>
  <r>
    <n v="3828"/>
    <x v="0"/>
    <s v="Morgan Young"/>
    <n v="7"/>
    <x v="0"/>
    <n v="10"/>
    <x v="0"/>
    <s v="Jul"/>
    <n v="12"/>
    <n v="7"/>
    <n v="2021"/>
    <x v="191"/>
  </r>
  <r>
    <n v="3829"/>
    <x v="0"/>
    <s v="Timothy Gutierrez"/>
    <n v="3"/>
    <x v="2"/>
    <n v="7"/>
    <x v="2"/>
    <s v="Mar"/>
    <n v="27"/>
    <n v="3"/>
    <n v="2021"/>
    <x v="29"/>
  </r>
  <r>
    <n v="3830"/>
    <x v="0"/>
    <s v="Laura Anderson"/>
    <n v="11"/>
    <x v="1"/>
    <n v="2"/>
    <x v="1"/>
    <s v="Nov"/>
    <n v="22"/>
    <n v="11"/>
    <n v="2021"/>
    <x v="123"/>
  </r>
  <r>
    <n v="3831"/>
    <x v="2"/>
    <s v="Jacob Reynolds"/>
    <n v="9"/>
    <x v="0"/>
    <n v="4"/>
    <x v="1"/>
    <s v="Sep"/>
    <n v="5"/>
    <n v="9"/>
    <n v="2021"/>
    <x v="336"/>
  </r>
  <r>
    <n v="3832"/>
    <x v="1"/>
    <s v="Olivia Zimmerman"/>
    <n v="9"/>
    <x v="0"/>
    <n v="8"/>
    <x v="2"/>
    <s v="Sep"/>
    <n v="25"/>
    <n v="9"/>
    <n v="2021"/>
    <x v="35"/>
  </r>
  <r>
    <n v="3833"/>
    <x v="2"/>
    <s v="Sarah Nelson"/>
    <n v="5"/>
    <x v="3"/>
    <n v="10"/>
    <x v="0"/>
    <s v="May"/>
    <n v="12"/>
    <n v="5"/>
    <n v="2021"/>
    <x v="182"/>
  </r>
  <r>
    <n v="3834"/>
    <x v="0"/>
    <s v="Christopher Ryan"/>
    <n v="8"/>
    <x v="0"/>
    <n v="10"/>
    <x v="0"/>
    <s v="Aug"/>
    <n v="22"/>
    <n v="8"/>
    <n v="2021"/>
    <x v="140"/>
  </r>
  <r>
    <n v="3835"/>
    <x v="1"/>
    <s v="Sandra Benton"/>
    <n v="11"/>
    <x v="1"/>
    <n v="6"/>
    <x v="1"/>
    <s v="Nov"/>
    <n v="30"/>
    <n v="11"/>
    <n v="2021"/>
    <x v="119"/>
  </r>
  <r>
    <n v="3836"/>
    <x v="2"/>
    <s v="Wendy Moss"/>
    <n v="4"/>
    <x v="3"/>
    <n v="8"/>
    <x v="2"/>
    <s v="Apr"/>
    <n v="11"/>
    <n v="4"/>
    <n v="2021"/>
    <x v="117"/>
  </r>
  <r>
    <n v="3837"/>
    <x v="2"/>
    <s v="Christopher Ramsey"/>
    <n v="3"/>
    <x v="2"/>
    <n v="8"/>
    <x v="2"/>
    <s v="Mar"/>
    <n v="12"/>
    <n v="3"/>
    <n v="2021"/>
    <x v="212"/>
  </r>
  <r>
    <n v="3838"/>
    <x v="0"/>
    <s v="David Johnson"/>
    <n v="12"/>
    <x v="1"/>
    <n v="10"/>
    <x v="0"/>
    <s v="Dec"/>
    <n v="5"/>
    <n v="12"/>
    <n v="2021"/>
    <x v="258"/>
  </r>
  <r>
    <n v="3839"/>
    <x v="2"/>
    <s v="Sheila Bradley"/>
    <n v="9"/>
    <x v="0"/>
    <n v="10"/>
    <x v="0"/>
    <s v="Sep"/>
    <n v="14"/>
    <n v="9"/>
    <n v="2021"/>
    <x v="49"/>
  </r>
  <r>
    <n v="3840"/>
    <x v="1"/>
    <s v="Chelsea Reyes"/>
    <n v="6"/>
    <x v="3"/>
    <n v="10"/>
    <x v="0"/>
    <s v="Jun"/>
    <n v="4"/>
    <n v="6"/>
    <n v="2021"/>
    <x v="44"/>
  </r>
  <r>
    <n v="3841"/>
    <x v="0"/>
    <s v="Carolyn Lewis"/>
    <n v="1"/>
    <x v="2"/>
    <n v="10"/>
    <x v="0"/>
    <s v="Jan"/>
    <n v="8"/>
    <n v="1"/>
    <n v="2021"/>
    <x v="196"/>
  </r>
  <r>
    <n v="3842"/>
    <x v="1"/>
    <s v="Benjamin Smith"/>
    <n v="9"/>
    <x v="0"/>
    <n v="10"/>
    <x v="0"/>
    <s v="Sep"/>
    <n v="22"/>
    <n v="9"/>
    <n v="2021"/>
    <x v="92"/>
  </r>
  <r>
    <n v="3843"/>
    <x v="2"/>
    <s v="Francisco Johnson"/>
    <n v="10"/>
    <x v="1"/>
    <n v="8"/>
    <x v="2"/>
    <s v="Oct"/>
    <n v="18"/>
    <n v="10"/>
    <n v="2021"/>
    <x v="116"/>
  </r>
  <r>
    <n v="3844"/>
    <x v="0"/>
    <s v="Timothy Baker"/>
    <n v="4"/>
    <x v="3"/>
    <n v="10"/>
    <x v="0"/>
    <s v="Apr"/>
    <n v="23"/>
    <n v="4"/>
    <n v="2021"/>
    <x v="228"/>
  </r>
  <r>
    <n v="3845"/>
    <x v="1"/>
    <s v="Timothy Zhang"/>
    <n v="10"/>
    <x v="1"/>
    <n v="6"/>
    <x v="1"/>
    <s v="Oct"/>
    <n v="7"/>
    <n v="10"/>
    <n v="2021"/>
    <x v="26"/>
  </r>
  <r>
    <n v="3846"/>
    <x v="2"/>
    <s v="Mrs. Debbie Rios PhD"/>
    <n v="9"/>
    <x v="0"/>
    <n v="9"/>
    <x v="0"/>
    <s v="Sep"/>
    <n v="15"/>
    <n v="9"/>
    <n v="2021"/>
    <x v="114"/>
  </r>
  <r>
    <n v="3847"/>
    <x v="1"/>
    <s v="Scott Thompson"/>
    <n v="6"/>
    <x v="3"/>
    <n v="8"/>
    <x v="2"/>
    <s v="Jun"/>
    <n v="20"/>
    <n v="6"/>
    <n v="2021"/>
    <x v="335"/>
  </r>
  <r>
    <n v="3848"/>
    <x v="0"/>
    <s v="Mikayla Wright"/>
    <n v="3"/>
    <x v="2"/>
    <n v="0"/>
    <x v="1"/>
    <s v="Mar"/>
    <n v="27"/>
    <n v="3"/>
    <n v="2021"/>
    <x v="29"/>
  </r>
  <r>
    <n v="3849"/>
    <x v="2"/>
    <s v="Diana Bailey"/>
    <n v="6"/>
    <x v="3"/>
    <n v="6"/>
    <x v="1"/>
    <s v="Jun"/>
    <n v="15"/>
    <n v="6"/>
    <n v="2021"/>
    <x v="79"/>
  </r>
  <r>
    <n v="3850"/>
    <x v="1"/>
    <s v="Mary Contreras"/>
    <n v="10"/>
    <x v="1"/>
    <n v="7"/>
    <x v="2"/>
    <s v="Oct"/>
    <n v="7"/>
    <n v="10"/>
    <n v="2021"/>
    <x v="26"/>
  </r>
  <r>
    <n v="3851"/>
    <x v="2"/>
    <s v="Kathy Hester"/>
    <n v="2"/>
    <x v="2"/>
    <n v="5"/>
    <x v="1"/>
    <s v="Feb"/>
    <n v="6"/>
    <n v="2"/>
    <n v="2021"/>
    <x v="93"/>
  </r>
  <r>
    <n v="3852"/>
    <x v="2"/>
    <s v="Melissa Farley"/>
    <n v="3"/>
    <x v="2"/>
    <n v="5"/>
    <x v="1"/>
    <s v="Mar"/>
    <n v="9"/>
    <n v="3"/>
    <n v="2021"/>
    <x v="168"/>
  </r>
  <r>
    <n v="3853"/>
    <x v="0"/>
    <s v="David Washington"/>
    <n v="7"/>
    <x v="0"/>
    <n v="6"/>
    <x v="1"/>
    <s v="Jul"/>
    <n v="29"/>
    <n v="7"/>
    <n v="2021"/>
    <x v="260"/>
  </r>
  <r>
    <n v="3854"/>
    <x v="1"/>
    <s v="Sarah Black"/>
    <n v="8"/>
    <x v="0"/>
    <n v="8"/>
    <x v="2"/>
    <s v="Aug"/>
    <n v="19"/>
    <n v="8"/>
    <n v="2021"/>
    <x v="6"/>
  </r>
  <r>
    <n v="3855"/>
    <x v="0"/>
    <s v="Jeffrey Caldwell"/>
    <n v="5"/>
    <x v="3"/>
    <n v="1"/>
    <x v="1"/>
    <s v="May"/>
    <n v="22"/>
    <n v="5"/>
    <n v="2021"/>
    <x v="267"/>
  </r>
  <r>
    <n v="3856"/>
    <x v="1"/>
    <s v="Douglas Martinez"/>
    <n v="12"/>
    <x v="1"/>
    <n v="9"/>
    <x v="0"/>
    <s v="Dec"/>
    <n v="19"/>
    <n v="12"/>
    <n v="2021"/>
    <x v="137"/>
  </r>
  <r>
    <n v="3857"/>
    <x v="0"/>
    <s v="Shawn Williamson"/>
    <n v="2"/>
    <x v="2"/>
    <n v="9"/>
    <x v="0"/>
    <s v="Feb"/>
    <n v="16"/>
    <n v="2"/>
    <n v="2021"/>
    <x v="224"/>
  </r>
  <r>
    <n v="3858"/>
    <x v="1"/>
    <s v="George Reese"/>
    <n v="12"/>
    <x v="1"/>
    <n v="7"/>
    <x v="2"/>
    <s v="Dec"/>
    <n v="29"/>
    <n v="12"/>
    <n v="2021"/>
    <x v="16"/>
  </r>
  <r>
    <n v="3859"/>
    <x v="1"/>
    <s v="Peter Meadows"/>
    <n v="1"/>
    <x v="2"/>
    <n v="8"/>
    <x v="2"/>
    <s v="Jan"/>
    <n v="12"/>
    <n v="1"/>
    <n v="2021"/>
    <x v="349"/>
  </r>
  <r>
    <n v="3860"/>
    <x v="1"/>
    <s v="James Cruz"/>
    <n v="10"/>
    <x v="1"/>
    <n v="10"/>
    <x v="0"/>
    <s v="Oct"/>
    <n v="19"/>
    <n v="10"/>
    <n v="2021"/>
    <x v="345"/>
  </r>
  <r>
    <n v="3861"/>
    <x v="2"/>
    <s v="Lisa Kelly"/>
    <n v="10"/>
    <x v="1"/>
    <n v="8"/>
    <x v="2"/>
    <s v="Oct"/>
    <n v="24"/>
    <n v="10"/>
    <n v="2021"/>
    <x v="109"/>
  </r>
  <r>
    <n v="3862"/>
    <x v="2"/>
    <s v="Jamie Bowers"/>
    <n v="11"/>
    <x v="1"/>
    <n v="6"/>
    <x v="1"/>
    <s v="Nov"/>
    <n v="23"/>
    <n v="11"/>
    <n v="2021"/>
    <x v="280"/>
  </r>
  <r>
    <n v="3863"/>
    <x v="1"/>
    <s v="Christopher Massey"/>
    <n v="8"/>
    <x v="0"/>
    <n v="9"/>
    <x v="0"/>
    <s v="Aug"/>
    <n v="13"/>
    <n v="8"/>
    <n v="2021"/>
    <x v="36"/>
  </r>
  <r>
    <n v="3864"/>
    <x v="2"/>
    <s v="Thomas Thompson"/>
    <n v="5"/>
    <x v="3"/>
    <n v="5"/>
    <x v="1"/>
    <s v="May"/>
    <n v="8"/>
    <n v="5"/>
    <n v="2021"/>
    <x v="86"/>
  </r>
  <r>
    <n v="3865"/>
    <x v="0"/>
    <s v="Mary Church"/>
    <n v="3"/>
    <x v="2"/>
    <n v="0"/>
    <x v="1"/>
    <s v="Mar"/>
    <n v="4"/>
    <n v="3"/>
    <n v="2021"/>
    <x v="241"/>
  </r>
  <r>
    <n v="3866"/>
    <x v="1"/>
    <s v="Michael Bradley"/>
    <n v="1"/>
    <x v="2"/>
    <n v="10"/>
    <x v="0"/>
    <s v="Jan"/>
    <n v="4"/>
    <n v="1"/>
    <n v="2021"/>
    <x v="101"/>
  </r>
  <r>
    <n v="3867"/>
    <x v="0"/>
    <s v="Gregory Freeman"/>
    <n v="3"/>
    <x v="2"/>
    <n v="10"/>
    <x v="0"/>
    <s v="Mar"/>
    <n v="24"/>
    <n v="3"/>
    <n v="2021"/>
    <x v="28"/>
  </r>
  <r>
    <n v="3868"/>
    <x v="0"/>
    <s v="Richard Harris"/>
    <n v="7"/>
    <x v="0"/>
    <n v="0"/>
    <x v="1"/>
    <s v="Jul"/>
    <n v="14"/>
    <n v="7"/>
    <n v="2021"/>
    <x v="313"/>
  </r>
  <r>
    <n v="3869"/>
    <x v="2"/>
    <s v="Julie Cannon"/>
    <n v="12"/>
    <x v="1"/>
    <n v="0"/>
    <x v="1"/>
    <s v="Dec"/>
    <n v="24"/>
    <n v="12"/>
    <n v="2021"/>
    <x v="76"/>
  </r>
  <r>
    <n v="3870"/>
    <x v="2"/>
    <s v="Ralph Collier"/>
    <n v="2"/>
    <x v="2"/>
    <n v="9"/>
    <x v="0"/>
    <s v="Feb"/>
    <n v="1"/>
    <n v="2"/>
    <n v="2021"/>
    <x v="227"/>
  </r>
  <r>
    <n v="3871"/>
    <x v="0"/>
    <s v="Holly Arnold"/>
    <n v="4"/>
    <x v="3"/>
    <n v="0"/>
    <x v="1"/>
    <s v="Apr"/>
    <n v="27"/>
    <n v="4"/>
    <n v="2021"/>
    <x v="110"/>
  </r>
  <r>
    <n v="3872"/>
    <x v="0"/>
    <s v="Susan Sanders"/>
    <n v="7"/>
    <x v="0"/>
    <n v="0"/>
    <x v="1"/>
    <s v="Jul"/>
    <n v="4"/>
    <n v="7"/>
    <n v="2021"/>
    <x v="155"/>
  </r>
  <r>
    <n v="3873"/>
    <x v="1"/>
    <s v="Anne Schmidt"/>
    <n v="3"/>
    <x v="2"/>
    <n v="4"/>
    <x v="1"/>
    <s v="Mar"/>
    <n v="17"/>
    <n v="3"/>
    <n v="2021"/>
    <x v="274"/>
  </r>
  <r>
    <n v="3874"/>
    <x v="1"/>
    <s v="Bailey Torres"/>
    <n v="11"/>
    <x v="1"/>
    <n v="10"/>
    <x v="0"/>
    <s v="Nov"/>
    <n v="28"/>
    <n v="11"/>
    <n v="2021"/>
    <x v="327"/>
  </r>
  <r>
    <n v="3875"/>
    <x v="1"/>
    <s v="Michael Davis"/>
    <n v="6"/>
    <x v="3"/>
    <n v="10"/>
    <x v="0"/>
    <s v="Jun"/>
    <n v="12"/>
    <n v="6"/>
    <n v="2021"/>
    <x v="181"/>
  </r>
  <r>
    <n v="3876"/>
    <x v="1"/>
    <s v="Aaron Anderson"/>
    <n v="4"/>
    <x v="3"/>
    <n v="0"/>
    <x v="1"/>
    <s v="Apr"/>
    <n v="14"/>
    <n v="4"/>
    <n v="2021"/>
    <x v="43"/>
  </r>
  <r>
    <n v="3877"/>
    <x v="2"/>
    <s v="Catherine Casey DVM"/>
    <n v="3"/>
    <x v="2"/>
    <n v="0"/>
    <x v="1"/>
    <s v="Mar"/>
    <n v="29"/>
    <n v="3"/>
    <n v="2021"/>
    <x v="229"/>
  </r>
  <r>
    <n v="3878"/>
    <x v="1"/>
    <s v="Phillip Rodriguez"/>
    <n v="4"/>
    <x v="3"/>
    <n v="9"/>
    <x v="0"/>
    <s v="Apr"/>
    <n v="14"/>
    <n v="4"/>
    <n v="2021"/>
    <x v="43"/>
  </r>
  <r>
    <n v="3879"/>
    <x v="2"/>
    <s v="Joseph Reyes"/>
    <n v="7"/>
    <x v="0"/>
    <n v="10"/>
    <x v="0"/>
    <s v="Jul"/>
    <n v="3"/>
    <n v="7"/>
    <n v="2021"/>
    <x v="279"/>
  </r>
  <r>
    <n v="3880"/>
    <x v="2"/>
    <s v="Anne Wheeler"/>
    <n v="5"/>
    <x v="3"/>
    <n v="5"/>
    <x v="1"/>
    <s v="May"/>
    <n v="1"/>
    <n v="5"/>
    <n v="2021"/>
    <x v="186"/>
  </r>
  <r>
    <n v="3881"/>
    <x v="2"/>
    <s v="Jason Walker"/>
    <n v="7"/>
    <x v="0"/>
    <n v="0"/>
    <x v="1"/>
    <s v="Jul"/>
    <n v="4"/>
    <n v="7"/>
    <n v="2021"/>
    <x v="155"/>
  </r>
  <r>
    <n v="3882"/>
    <x v="0"/>
    <s v="Jeffrey Smith"/>
    <n v="9"/>
    <x v="0"/>
    <n v="0"/>
    <x v="1"/>
    <s v="Sep"/>
    <n v="3"/>
    <n v="9"/>
    <n v="2021"/>
    <x v="269"/>
  </r>
  <r>
    <n v="3883"/>
    <x v="1"/>
    <s v="Rebecca Stanley"/>
    <n v="1"/>
    <x v="2"/>
    <n v="10"/>
    <x v="0"/>
    <s v="Jan"/>
    <n v="13"/>
    <n v="1"/>
    <n v="2021"/>
    <x v="165"/>
  </r>
  <r>
    <n v="3884"/>
    <x v="0"/>
    <s v="Leah Benjamin"/>
    <n v="8"/>
    <x v="0"/>
    <n v="4"/>
    <x v="1"/>
    <s v="Aug"/>
    <n v="3"/>
    <n v="8"/>
    <n v="2021"/>
    <x v="138"/>
  </r>
  <r>
    <n v="3885"/>
    <x v="2"/>
    <s v="Thomas Simmons"/>
    <n v="9"/>
    <x v="0"/>
    <n v="8"/>
    <x v="2"/>
    <s v="Sep"/>
    <n v="18"/>
    <n v="9"/>
    <n v="2021"/>
    <x v="175"/>
  </r>
  <r>
    <n v="3886"/>
    <x v="1"/>
    <s v="Lisa Burton"/>
    <n v="2"/>
    <x v="2"/>
    <n v="10"/>
    <x v="0"/>
    <s v="Feb"/>
    <n v="14"/>
    <n v="2"/>
    <n v="2021"/>
    <x v="108"/>
  </r>
  <r>
    <n v="3887"/>
    <x v="2"/>
    <s v="Abigail Garcia"/>
    <n v="7"/>
    <x v="0"/>
    <n v="0"/>
    <x v="1"/>
    <s v="Jul"/>
    <n v="18"/>
    <n v="7"/>
    <n v="2021"/>
    <x v="120"/>
  </r>
  <r>
    <n v="3888"/>
    <x v="1"/>
    <s v="Michelle Knight"/>
    <n v="10"/>
    <x v="1"/>
    <n v="1"/>
    <x v="1"/>
    <s v="Oct"/>
    <n v="14"/>
    <n v="10"/>
    <n v="2021"/>
    <x v="47"/>
  </r>
  <r>
    <n v="3889"/>
    <x v="1"/>
    <s v="Kevin Cameron"/>
    <n v="2"/>
    <x v="2"/>
    <n v="2"/>
    <x v="1"/>
    <s v="Feb"/>
    <n v="16"/>
    <n v="2"/>
    <n v="2021"/>
    <x v="224"/>
  </r>
  <r>
    <n v="3890"/>
    <x v="1"/>
    <s v="Ryan Li"/>
    <n v="12"/>
    <x v="1"/>
    <n v="9"/>
    <x v="0"/>
    <s v="Dec"/>
    <n v="21"/>
    <n v="12"/>
    <n v="2021"/>
    <x v="290"/>
  </r>
  <r>
    <n v="3891"/>
    <x v="1"/>
    <s v="Meghan Williams"/>
    <n v="2"/>
    <x v="2"/>
    <n v="6"/>
    <x v="1"/>
    <s v="Feb"/>
    <n v="4"/>
    <n v="2"/>
    <n v="2021"/>
    <x v="315"/>
  </r>
  <r>
    <n v="3892"/>
    <x v="0"/>
    <s v="Philip Morrow"/>
    <n v="10"/>
    <x v="1"/>
    <n v="10"/>
    <x v="0"/>
    <s v="Oct"/>
    <n v="13"/>
    <n v="10"/>
    <n v="2021"/>
    <x v="363"/>
  </r>
  <r>
    <n v="3893"/>
    <x v="1"/>
    <s v="Alexander Miller"/>
    <n v="1"/>
    <x v="2"/>
    <n v="5"/>
    <x v="1"/>
    <s v="Jan"/>
    <n v="24"/>
    <n v="1"/>
    <n v="2021"/>
    <x v="58"/>
  </r>
  <r>
    <n v="3894"/>
    <x v="2"/>
    <s v="Nathan Johnson"/>
    <n v="5"/>
    <x v="3"/>
    <n v="10"/>
    <x v="0"/>
    <s v="May"/>
    <n v="4"/>
    <n v="5"/>
    <n v="2021"/>
    <x v="151"/>
  </r>
  <r>
    <n v="3895"/>
    <x v="0"/>
    <s v="Courtney Brown"/>
    <n v="1"/>
    <x v="2"/>
    <n v="2"/>
    <x v="1"/>
    <s v="Jan"/>
    <n v="17"/>
    <n v="1"/>
    <n v="2021"/>
    <x v="239"/>
  </r>
  <r>
    <n v="3896"/>
    <x v="2"/>
    <s v="Joseph Miller"/>
    <n v="2"/>
    <x v="2"/>
    <n v="0"/>
    <x v="1"/>
    <s v="Feb"/>
    <n v="21"/>
    <n v="2"/>
    <n v="2021"/>
    <x v="27"/>
  </r>
  <r>
    <n v="3897"/>
    <x v="0"/>
    <s v="Sonya Gonzalez"/>
    <n v="12"/>
    <x v="1"/>
    <n v="1"/>
    <x v="1"/>
    <s v="Dec"/>
    <n v="25"/>
    <n v="12"/>
    <n v="2021"/>
    <x v="2"/>
  </r>
  <r>
    <n v="3898"/>
    <x v="2"/>
    <s v="Stephen Schmidt"/>
    <n v="8"/>
    <x v="0"/>
    <n v="10"/>
    <x v="0"/>
    <s v="Aug"/>
    <n v="27"/>
    <n v="8"/>
    <n v="2021"/>
    <x v="136"/>
  </r>
  <r>
    <n v="3899"/>
    <x v="1"/>
    <s v="Brian Rice"/>
    <n v="2"/>
    <x v="2"/>
    <n v="7"/>
    <x v="2"/>
    <s v="Feb"/>
    <n v="9"/>
    <n v="2"/>
    <n v="2021"/>
    <x v="22"/>
  </r>
  <r>
    <n v="3900"/>
    <x v="0"/>
    <s v="Katie Smith"/>
    <n v="3"/>
    <x v="2"/>
    <n v="2"/>
    <x v="1"/>
    <s v="Mar"/>
    <n v="4"/>
    <n v="3"/>
    <n v="2021"/>
    <x v="241"/>
  </r>
  <r>
    <n v="3901"/>
    <x v="1"/>
    <s v="Lisa Cunningham PhD"/>
    <n v="1"/>
    <x v="2"/>
    <n v="5"/>
    <x v="1"/>
    <s v="Jan"/>
    <n v="24"/>
    <n v="1"/>
    <n v="2021"/>
    <x v="58"/>
  </r>
  <r>
    <n v="3902"/>
    <x v="1"/>
    <s v="Theresa Byrd"/>
    <n v="6"/>
    <x v="3"/>
    <n v="7"/>
    <x v="2"/>
    <s v="Jun"/>
    <n v="19"/>
    <n v="6"/>
    <n v="2021"/>
    <x v="291"/>
  </r>
  <r>
    <n v="3903"/>
    <x v="1"/>
    <s v="Marissa Flores"/>
    <n v="9"/>
    <x v="0"/>
    <n v="9"/>
    <x v="0"/>
    <s v="Sep"/>
    <n v="10"/>
    <n v="9"/>
    <n v="2021"/>
    <x v="204"/>
  </r>
  <r>
    <n v="3904"/>
    <x v="2"/>
    <s v="Natalie Mullen"/>
    <n v="9"/>
    <x v="0"/>
    <n v="9"/>
    <x v="0"/>
    <s v="Sep"/>
    <n v="29"/>
    <n v="9"/>
    <n v="2021"/>
    <x v="179"/>
  </r>
  <r>
    <n v="3905"/>
    <x v="2"/>
    <s v="Ann Lopez"/>
    <n v="11"/>
    <x v="1"/>
    <n v="8"/>
    <x v="2"/>
    <s v="Nov"/>
    <n v="24"/>
    <n v="11"/>
    <n v="2021"/>
    <x v="128"/>
  </r>
  <r>
    <n v="3906"/>
    <x v="2"/>
    <s v="Nicholas Roberts"/>
    <n v="1"/>
    <x v="2"/>
    <n v="10"/>
    <x v="0"/>
    <s v="Jan"/>
    <n v="14"/>
    <n v="1"/>
    <n v="2021"/>
    <x v="281"/>
  </r>
  <r>
    <n v="3907"/>
    <x v="2"/>
    <s v="Gary Gomez"/>
    <n v="10"/>
    <x v="1"/>
    <n v="10"/>
    <x v="0"/>
    <s v="Oct"/>
    <n v="26"/>
    <n v="10"/>
    <n v="2021"/>
    <x v="323"/>
  </r>
  <r>
    <n v="3908"/>
    <x v="1"/>
    <s v="Erin Garcia"/>
    <n v="10"/>
    <x v="1"/>
    <n v="9"/>
    <x v="0"/>
    <s v="Oct"/>
    <n v="5"/>
    <n v="10"/>
    <n v="2021"/>
    <x v="360"/>
  </r>
  <r>
    <n v="3909"/>
    <x v="0"/>
    <s v="Curtis Vasquez"/>
    <n v="1"/>
    <x v="2"/>
    <n v="8"/>
    <x v="2"/>
    <s v="Jan"/>
    <n v="27"/>
    <n v="1"/>
    <n v="2021"/>
    <x v="190"/>
  </r>
  <r>
    <n v="3910"/>
    <x v="0"/>
    <s v="Gary Ramirez"/>
    <n v="1"/>
    <x v="2"/>
    <n v="9"/>
    <x v="0"/>
    <s v="Jan"/>
    <n v="20"/>
    <n v="1"/>
    <n v="2021"/>
    <x v="262"/>
  </r>
  <r>
    <n v="3911"/>
    <x v="1"/>
    <s v="Andrew Yates"/>
    <n v="11"/>
    <x v="1"/>
    <n v="10"/>
    <x v="0"/>
    <s v="Nov"/>
    <n v="14"/>
    <n v="11"/>
    <n v="2021"/>
    <x v="73"/>
  </r>
  <r>
    <n v="3912"/>
    <x v="2"/>
    <s v="Jeff Yang"/>
    <n v="6"/>
    <x v="3"/>
    <n v="6"/>
    <x v="1"/>
    <s v="Jun"/>
    <n v="8"/>
    <n v="6"/>
    <n v="2021"/>
    <x v="134"/>
  </r>
  <r>
    <n v="3913"/>
    <x v="0"/>
    <s v="Linda Mcbride"/>
    <n v="12"/>
    <x v="1"/>
    <n v="2"/>
    <x v="1"/>
    <s v="Dec"/>
    <n v="23"/>
    <n v="12"/>
    <n v="2021"/>
    <x v="50"/>
  </r>
  <r>
    <n v="3914"/>
    <x v="2"/>
    <s v="Angela Clark"/>
    <n v="8"/>
    <x v="0"/>
    <n v="10"/>
    <x v="0"/>
    <s v="Aug"/>
    <n v="1"/>
    <n v="8"/>
    <n v="2021"/>
    <x v="193"/>
  </r>
  <r>
    <n v="3915"/>
    <x v="1"/>
    <s v="Alexander Mccullough"/>
    <n v="3"/>
    <x v="2"/>
    <n v="10"/>
    <x v="0"/>
    <s v="Mar"/>
    <n v="6"/>
    <n v="3"/>
    <n v="2021"/>
    <x v="122"/>
  </r>
  <r>
    <n v="3916"/>
    <x v="0"/>
    <s v="James Lewis"/>
    <n v="3"/>
    <x v="2"/>
    <n v="0"/>
    <x v="1"/>
    <s v="Mar"/>
    <n v="3"/>
    <n v="3"/>
    <n v="2021"/>
    <x v="189"/>
  </r>
  <r>
    <n v="3917"/>
    <x v="0"/>
    <s v="John Carlson"/>
    <n v="7"/>
    <x v="0"/>
    <n v="3"/>
    <x v="1"/>
    <s v="Jul"/>
    <n v="8"/>
    <n v="7"/>
    <n v="2021"/>
    <x v="158"/>
  </r>
  <r>
    <n v="3918"/>
    <x v="0"/>
    <s v="Whitney Brown"/>
    <n v="11"/>
    <x v="1"/>
    <n v="0"/>
    <x v="1"/>
    <s v="Nov"/>
    <n v="20"/>
    <n v="11"/>
    <n v="2021"/>
    <x v="146"/>
  </r>
  <r>
    <n v="3919"/>
    <x v="2"/>
    <s v="Laura Mason"/>
    <n v="8"/>
    <x v="0"/>
    <n v="10"/>
    <x v="0"/>
    <s v="Aug"/>
    <n v="1"/>
    <n v="8"/>
    <n v="2021"/>
    <x v="193"/>
  </r>
  <r>
    <n v="3920"/>
    <x v="0"/>
    <s v="Gabriela Reid"/>
    <n v="10"/>
    <x v="1"/>
    <n v="9"/>
    <x v="0"/>
    <s v="Oct"/>
    <n v="11"/>
    <n v="10"/>
    <n v="2021"/>
    <x v="183"/>
  </r>
  <r>
    <n v="3921"/>
    <x v="1"/>
    <s v="Rita Moss"/>
    <n v="12"/>
    <x v="1"/>
    <n v="8"/>
    <x v="2"/>
    <s v="Dec"/>
    <n v="22"/>
    <n v="12"/>
    <n v="2021"/>
    <x v="231"/>
  </r>
  <r>
    <n v="3922"/>
    <x v="2"/>
    <s v="Andre Ruiz"/>
    <n v="8"/>
    <x v="0"/>
    <n v="1"/>
    <x v="1"/>
    <s v="Aug"/>
    <n v="31"/>
    <n v="8"/>
    <n v="2021"/>
    <x v="304"/>
  </r>
  <r>
    <n v="3923"/>
    <x v="2"/>
    <s v="Edgar Wilson"/>
    <n v="8"/>
    <x v="0"/>
    <n v="10"/>
    <x v="0"/>
    <s v="Aug"/>
    <n v="13"/>
    <n v="8"/>
    <n v="2021"/>
    <x v="36"/>
  </r>
  <r>
    <n v="3924"/>
    <x v="1"/>
    <s v="Stephanie Mueller"/>
    <n v="2"/>
    <x v="2"/>
    <n v="3"/>
    <x v="1"/>
    <s v="Feb"/>
    <n v="18"/>
    <n v="2"/>
    <n v="2021"/>
    <x v="121"/>
  </r>
  <r>
    <n v="3925"/>
    <x v="1"/>
    <s v="Miss Lori Vasquez"/>
    <n v="5"/>
    <x v="3"/>
    <n v="6"/>
    <x v="1"/>
    <s v="May"/>
    <n v="24"/>
    <n v="5"/>
    <n v="2021"/>
    <x v="127"/>
  </r>
  <r>
    <n v="3926"/>
    <x v="2"/>
    <s v="Jill Davis"/>
    <n v="11"/>
    <x v="1"/>
    <n v="0"/>
    <x v="1"/>
    <s v="Nov"/>
    <n v="14"/>
    <n v="11"/>
    <n v="2021"/>
    <x v="73"/>
  </r>
  <r>
    <n v="3927"/>
    <x v="2"/>
    <s v="Mark Fisher"/>
    <n v="10"/>
    <x v="1"/>
    <n v="3"/>
    <x v="1"/>
    <s v="Oct"/>
    <n v="20"/>
    <n v="10"/>
    <n v="2021"/>
    <x v="343"/>
  </r>
  <r>
    <n v="3928"/>
    <x v="1"/>
    <s v="Jeffrey Massey"/>
    <n v="6"/>
    <x v="3"/>
    <n v="0"/>
    <x v="1"/>
    <s v="Jun"/>
    <n v="16"/>
    <n v="6"/>
    <n v="2021"/>
    <x v="235"/>
  </r>
  <r>
    <n v="3929"/>
    <x v="2"/>
    <s v="Jessica Butler"/>
    <n v="4"/>
    <x v="3"/>
    <n v="7"/>
    <x v="2"/>
    <s v="Apr"/>
    <n v="22"/>
    <n v="4"/>
    <n v="2021"/>
    <x v="69"/>
  </r>
  <r>
    <n v="3930"/>
    <x v="1"/>
    <s v="Alan Baker"/>
    <n v="8"/>
    <x v="0"/>
    <n v="0"/>
    <x v="1"/>
    <s v="Aug"/>
    <n v="16"/>
    <n v="8"/>
    <n v="2021"/>
    <x v="214"/>
  </r>
  <r>
    <n v="3931"/>
    <x v="0"/>
    <s v="Andrew Silva"/>
    <n v="6"/>
    <x v="3"/>
    <n v="0"/>
    <x v="1"/>
    <s v="Jun"/>
    <n v="22"/>
    <n v="6"/>
    <n v="2021"/>
    <x v="46"/>
  </r>
  <r>
    <n v="3932"/>
    <x v="0"/>
    <s v="Larry Stevenson"/>
    <n v="11"/>
    <x v="1"/>
    <n v="10"/>
    <x v="0"/>
    <s v="Nov"/>
    <n v="16"/>
    <n v="11"/>
    <n v="2021"/>
    <x v="17"/>
  </r>
  <r>
    <n v="3933"/>
    <x v="1"/>
    <s v="Stephanie Pacheco"/>
    <n v="6"/>
    <x v="3"/>
    <n v="7"/>
    <x v="2"/>
    <s v="Jun"/>
    <n v="18"/>
    <n v="6"/>
    <n v="2021"/>
    <x v="332"/>
  </r>
  <r>
    <n v="3934"/>
    <x v="0"/>
    <s v="Robert Bryant"/>
    <n v="10"/>
    <x v="1"/>
    <n v="0"/>
    <x v="1"/>
    <s v="Oct"/>
    <n v="25"/>
    <n v="10"/>
    <n v="2021"/>
    <x v="251"/>
  </r>
  <r>
    <n v="3935"/>
    <x v="0"/>
    <s v="Jason Benson"/>
    <n v="3"/>
    <x v="2"/>
    <n v="10"/>
    <x v="0"/>
    <s v="Mar"/>
    <n v="6"/>
    <n v="3"/>
    <n v="2021"/>
    <x v="122"/>
  </r>
  <r>
    <n v="3936"/>
    <x v="0"/>
    <s v="Chloe Riley"/>
    <n v="10"/>
    <x v="1"/>
    <n v="10"/>
    <x v="0"/>
    <s v="Oct"/>
    <n v="3"/>
    <n v="10"/>
    <n v="2021"/>
    <x v="185"/>
  </r>
  <r>
    <n v="3937"/>
    <x v="0"/>
    <s v="Alicia Baker"/>
    <n v="9"/>
    <x v="0"/>
    <n v="0"/>
    <x v="1"/>
    <s v="Sep"/>
    <n v="4"/>
    <n v="9"/>
    <n v="2021"/>
    <x v="252"/>
  </r>
  <r>
    <n v="3938"/>
    <x v="1"/>
    <s v="Mrs. Amy Velez DVM"/>
    <n v="4"/>
    <x v="3"/>
    <n v="8"/>
    <x v="2"/>
    <s v="Apr"/>
    <n v="17"/>
    <n v="4"/>
    <n v="2021"/>
    <x v="150"/>
  </r>
  <r>
    <n v="3939"/>
    <x v="1"/>
    <s v="Anna Gonzalez"/>
    <n v="6"/>
    <x v="3"/>
    <n v="7"/>
    <x v="2"/>
    <s v="Jun"/>
    <n v="3"/>
    <n v="6"/>
    <n v="2021"/>
    <x v="81"/>
  </r>
  <r>
    <n v="3940"/>
    <x v="0"/>
    <s v="Laura Andrews"/>
    <n v="3"/>
    <x v="2"/>
    <n v="3"/>
    <x v="1"/>
    <s v="Mar"/>
    <n v="21"/>
    <n v="3"/>
    <n v="2021"/>
    <x v="113"/>
  </r>
  <r>
    <n v="3941"/>
    <x v="1"/>
    <s v="Tina Todd"/>
    <n v="3"/>
    <x v="2"/>
    <n v="4"/>
    <x v="1"/>
    <s v="Mar"/>
    <n v="23"/>
    <n v="3"/>
    <n v="2021"/>
    <x v="276"/>
  </r>
  <r>
    <n v="3942"/>
    <x v="0"/>
    <s v="Mary Freeman"/>
    <n v="6"/>
    <x v="3"/>
    <n v="10"/>
    <x v="0"/>
    <s v="Jun"/>
    <n v="28"/>
    <n v="6"/>
    <n v="2021"/>
    <x v="247"/>
  </r>
  <r>
    <n v="3943"/>
    <x v="0"/>
    <s v="Robert Johnson"/>
    <n v="9"/>
    <x v="0"/>
    <n v="3"/>
    <x v="1"/>
    <s v="Sep"/>
    <n v="4"/>
    <n v="9"/>
    <n v="2021"/>
    <x v="252"/>
  </r>
  <r>
    <n v="3944"/>
    <x v="0"/>
    <s v="Alicia Diaz"/>
    <n v="2"/>
    <x v="2"/>
    <n v="9"/>
    <x v="0"/>
    <s v="Feb"/>
    <n v="25"/>
    <n v="2"/>
    <n v="2021"/>
    <x v="10"/>
  </r>
  <r>
    <n v="3945"/>
    <x v="0"/>
    <s v="Joseph Cox"/>
    <n v="1"/>
    <x v="2"/>
    <n v="10"/>
    <x v="0"/>
    <s v="Jan"/>
    <n v="7"/>
    <n v="1"/>
    <n v="2021"/>
    <x v="244"/>
  </r>
  <r>
    <n v="3946"/>
    <x v="1"/>
    <s v="Joseph Rivera"/>
    <n v="9"/>
    <x v="0"/>
    <n v="0"/>
    <x v="1"/>
    <s v="Sep"/>
    <n v="6"/>
    <n v="9"/>
    <n v="2021"/>
    <x v="355"/>
  </r>
  <r>
    <n v="3947"/>
    <x v="0"/>
    <s v="Thomas Warren"/>
    <n v="11"/>
    <x v="1"/>
    <n v="0"/>
    <x v="1"/>
    <s v="Nov"/>
    <n v="7"/>
    <n v="11"/>
    <n v="2021"/>
    <x v="1"/>
  </r>
  <r>
    <n v="3948"/>
    <x v="2"/>
    <s v="David Pearson"/>
    <n v="11"/>
    <x v="1"/>
    <n v="10"/>
    <x v="0"/>
    <s v="Nov"/>
    <n v="6"/>
    <n v="11"/>
    <n v="2021"/>
    <x v="216"/>
  </r>
  <r>
    <n v="3949"/>
    <x v="2"/>
    <s v="Jared Patel"/>
    <n v="9"/>
    <x v="0"/>
    <n v="5"/>
    <x v="1"/>
    <s v="Sep"/>
    <n v="30"/>
    <n v="9"/>
    <n v="2021"/>
    <x v="325"/>
  </r>
  <r>
    <n v="3950"/>
    <x v="1"/>
    <s v="Michelle Delacruz"/>
    <n v="2"/>
    <x v="2"/>
    <n v="0"/>
    <x v="1"/>
    <s v="Feb"/>
    <n v="7"/>
    <n v="2"/>
    <n v="2021"/>
    <x v="356"/>
  </r>
  <r>
    <n v="3951"/>
    <x v="2"/>
    <s v="Derek Beck"/>
    <n v="5"/>
    <x v="3"/>
    <n v="1"/>
    <x v="1"/>
    <s v="May"/>
    <n v="7"/>
    <n v="5"/>
    <n v="2021"/>
    <x v="352"/>
  </r>
  <r>
    <n v="3952"/>
    <x v="1"/>
    <s v="Gina Larsen"/>
    <n v="1"/>
    <x v="2"/>
    <n v="9"/>
    <x v="0"/>
    <s v="Jan"/>
    <n v="4"/>
    <n v="1"/>
    <n v="2021"/>
    <x v="101"/>
  </r>
  <r>
    <n v="3953"/>
    <x v="0"/>
    <s v="Meghan Jones"/>
    <n v="3"/>
    <x v="2"/>
    <n v="10"/>
    <x v="0"/>
    <s v="Mar"/>
    <n v="22"/>
    <n v="3"/>
    <n v="2021"/>
    <x v="85"/>
  </r>
  <r>
    <n v="3954"/>
    <x v="0"/>
    <s v="Jeffrey Riley"/>
    <n v="7"/>
    <x v="0"/>
    <n v="8"/>
    <x v="2"/>
    <s v="Jul"/>
    <n v="13"/>
    <n v="7"/>
    <n v="2021"/>
    <x v="66"/>
  </r>
  <r>
    <n v="3955"/>
    <x v="2"/>
    <s v="Brittany Hodge"/>
    <n v="6"/>
    <x v="3"/>
    <n v="9"/>
    <x v="0"/>
    <s v="Jun"/>
    <n v="11"/>
    <n v="6"/>
    <n v="2021"/>
    <x v="346"/>
  </r>
  <r>
    <n v="3956"/>
    <x v="1"/>
    <s v="Sabrina Smith"/>
    <n v="9"/>
    <x v="0"/>
    <n v="9"/>
    <x v="0"/>
    <s v="Sep"/>
    <n v="25"/>
    <n v="9"/>
    <n v="2021"/>
    <x v="35"/>
  </r>
  <r>
    <n v="3957"/>
    <x v="0"/>
    <s v="Max Pierce"/>
    <n v="7"/>
    <x v="0"/>
    <n v="4"/>
    <x v="1"/>
    <s v="Jul"/>
    <n v="22"/>
    <n v="7"/>
    <n v="2021"/>
    <x v="19"/>
  </r>
  <r>
    <n v="3958"/>
    <x v="2"/>
    <s v="Michael Vega"/>
    <n v="10"/>
    <x v="1"/>
    <n v="10"/>
    <x v="0"/>
    <s v="Oct"/>
    <n v="9"/>
    <n v="10"/>
    <n v="2021"/>
    <x v="232"/>
  </r>
  <r>
    <n v="3959"/>
    <x v="1"/>
    <s v="David Patterson"/>
    <n v="4"/>
    <x v="3"/>
    <n v="10"/>
    <x v="0"/>
    <s v="Apr"/>
    <n v="17"/>
    <n v="4"/>
    <n v="2021"/>
    <x v="150"/>
  </r>
  <r>
    <n v="3960"/>
    <x v="2"/>
    <s v="Rebecca Santana"/>
    <n v="11"/>
    <x v="1"/>
    <n v="2"/>
    <x v="1"/>
    <s v="Nov"/>
    <n v="26"/>
    <n v="11"/>
    <n v="2021"/>
    <x v="333"/>
  </r>
  <r>
    <n v="3961"/>
    <x v="2"/>
    <s v="Tracy Donovan"/>
    <n v="12"/>
    <x v="1"/>
    <n v="8"/>
    <x v="2"/>
    <s v="Dec"/>
    <n v="25"/>
    <n v="12"/>
    <n v="2021"/>
    <x v="2"/>
  </r>
  <r>
    <n v="3962"/>
    <x v="0"/>
    <s v="Karen Bauer"/>
    <n v="1"/>
    <x v="2"/>
    <n v="5"/>
    <x v="1"/>
    <s v="Jan"/>
    <n v="8"/>
    <n v="1"/>
    <n v="2021"/>
    <x v="196"/>
  </r>
  <r>
    <n v="3963"/>
    <x v="2"/>
    <s v="Lynn Davis"/>
    <n v="2"/>
    <x v="2"/>
    <n v="10"/>
    <x v="0"/>
    <s v="Feb"/>
    <n v="20"/>
    <n v="2"/>
    <n v="2021"/>
    <x v="203"/>
  </r>
  <r>
    <n v="3964"/>
    <x v="1"/>
    <s v="Susan Martinez"/>
    <n v="4"/>
    <x v="3"/>
    <n v="10"/>
    <x v="0"/>
    <s v="Apr"/>
    <n v="17"/>
    <n v="4"/>
    <n v="2021"/>
    <x v="150"/>
  </r>
  <r>
    <n v="3965"/>
    <x v="2"/>
    <s v="Leslie Brock"/>
    <n v="9"/>
    <x v="0"/>
    <n v="8"/>
    <x v="2"/>
    <s v="Sep"/>
    <n v="24"/>
    <n v="9"/>
    <n v="2021"/>
    <x v="62"/>
  </r>
  <r>
    <n v="3966"/>
    <x v="2"/>
    <s v="Charles Mata"/>
    <n v="8"/>
    <x v="0"/>
    <n v="3"/>
    <x v="1"/>
    <s v="Aug"/>
    <n v="16"/>
    <n v="8"/>
    <n v="2021"/>
    <x v="214"/>
  </r>
  <r>
    <n v="3967"/>
    <x v="1"/>
    <s v="Brian Marquez"/>
    <n v="3"/>
    <x v="2"/>
    <n v="5"/>
    <x v="1"/>
    <s v="Mar"/>
    <n v="11"/>
    <n v="3"/>
    <n v="2021"/>
    <x v="24"/>
  </r>
  <r>
    <n v="3968"/>
    <x v="1"/>
    <s v="Deborah Young"/>
    <n v="2"/>
    <x v="2"/>
    <n v="0"/>
    <x v="1"/>
    <s v="Feb"/>
    <n v="7"/>
    <n v="2"/>
    <n v="2021"/>
    <x v="356"/>
  </r>
  <r>
    <n v="3969"/>
    <x v="2"/>
    <s v="Eddie Jimenez"/>
    <n v="9"/>
    <x v="0"/>
    <n v="8"/>
    <x v="2"/>
    <s v="Sep"/>
    <n v="15"/>
    <n v="9"/>
    <n v="2021"/>
    <x v="114"/>
  </r>
  <r>
    <n v="3970"/>
    <x v="1"/>
    <s v="Karina Sanchez"/>
    <n v="2"/>
    <x v="2"/>
    <n v="6"/>
    <x v="1"/>
    <s v="Feb"/>
    <n v="4"/>
    <n v="2"/>
    <n v="2021"/>
    <x v="315"/>
  </r>
  <r>
    <n v="3971"/>
    <x v="2"/>
    <s v="Antonio Gomez"/>
    <n v="9"/>
    <x v="0"/>
    <n v="8"/>
    <x v="2"/>
    <s v="Sep"/>
    <n v="20"/>
    <n v="9"/>
    <n v="2021"/>
    <x v="337"/>
  </r>
  <r>
    <n v="3972"/>
    <x v="1"/>
    <s v="Christopher Wiggins"/>
    <n v="12"/>
    <x v="1"/>
    <n v="9"/>
    <x v="0"/>
    <s v="Dec"/>
    <n v="16"/>
    <n v="12"/>
    <n v="2021"/>
    <x v="250"/>
  </r>
  <r>
    <n v="3973"/>
    <x v="2"/>
    <s v="Daisy Ramirez"/>
    <n v="1"/>
    <x v="2"/>
    <n v="0"/>
    <x v="1"/>
    <s v="Jan"/>
    <n v="8"/>
    <n v="1"/>
    <n v="2021"/>
    <x v="196"/>
  </r>
  <r>
    <n v="3974"/>
    <x v="2"/>
    <s v="Kevin Jones"/>
    <n v="7"/>
    <x v="0"/>
    <n v="2"/>
    <x v="1"/>
    <s v="Jul"/>
    <n v="12"/>
    <n v="7"/>
    <n v="2021"/>
    <x v="191"/>
  </r>
  <r>
    <n v="3975"/>
    <x v="0"/>
    <s v="Mr. Benjamin Love"/>
    <n v="2"/>
    <x v="2"/>
    <n v="9"/>
    <x v="0"/>
    <s v="Feb"/>
    <n v="25"/>
    <n v="2"/>
    <n v="2021"/>
    <x v="10"/>
  </r>
  <r>
    <n v="3976"/>
    <x v="0"/>
    <s v="Sheila Barton"/>
    <n v="10"/>
    <x v="1"/>
    <n v="0"/>
    <x v="1"/>
    <s v="Oct"/>
    <n v="31"/>
    <n v="10"/>
    <n v="2021"/>
    <x v="357"/>
  </r>
  <r>
    <n v="3977"/>
    <x v="2"/>
    <s v="Jamie Smith"/>
    <n v="5"/>
    <x v="3"/>
    <n v="8"/>
    <x v="2"/>
    <s v="May"/>
    <n v="22"/>
    <n v="5"/>
    <n v="2021"/>
    <x v="267"/>
  </r>
  <r>
    <n v="3978"/>
    <x v="2"/>
    <s v="Wendy Freeman"/>
    <n v="10"/>
    <x v="1"/>
    <n v="10"/>
    <x v="0"/>
    <s v="Oct"/>
    <n v="27"/>
    <n v="10"/>
    <n v="2021"/>
    <x v="55"/>
  </r>
  <r>
    <n v="3979"/>
    <x v="0"/>
    <s v="John Ramirez"/>
    <n v="11"/>
    <x v="1"/>
    <n v="9"/>
    <x v="0"/>
    <s v="Nov"/>
    <n v="20"/>
    <n v="11"/>
    <n v="2021"/>
    <x v="146"/>
  </r>
  <r>
    <n v="3980"/>
    <x v="0"/>
    <s v="Russell Jones"/>
    <n v="8"/>
    <x v="0"/>
    <n v="10"/>
    <x v="0"/>
    <s v="Aug"/>
    <n v="21"/>
    <n v="8"/>
    <n v="2021"/>
    <x v="350"/>
  </r>
  <r>
    <n v="3981"/>
    <x v="2"/>
    <s v="Ian Mooney"/>
    <n v="5"/>
    <x v="3"/>
    <n v="0"/>
    <x v="1"/>
    <s v="May"/>
    <n v="29"/>
    <n v="5"/>
    <n v="2021"/>
    <x v="233"/>
  </r>
  <r>
    <n v="3982"/>
    <x v="2"/>
    <s v="Jason Moore"/>
    <n v="4"/>
    <x v="3"/>
    <n v="8"/>
    <x v="2"/>
    <s v="Apr"/>
    <n v="12"/>
    <n v="4"/>
    <n v="2021"/>
    <x v="213"/>
  </r>
  <r>
    <n v="3983"/>
    <x v="2"/>
    <s v="Benjamin Taylor"/>
    <n v="12"/>
    <x v="1"/>
    <n v="8"/>
    <x v="2"/>
    <s v="Dec"/>
    <n v="25"/>
    <n v="12"/>
    <n v="2021"/>
    <x v="2"/>
  </r>
  <r>
    <n v="3984"/>
    <x v="0"/>
    <s v="Frank Navarro"/>
    <n v="7"/>
    <x v="0"/>
    <n v="0"/>
    <x v="1"/>
    <s v="Jul"/>
    <n v="17"/>
    <n v="7"/>
    <n v="2021"/>
    <x v="89"/>
  </r>
  <r>
    <n v="3985"/>
    <x v="1"/>
    <s v="Alexander Davis"/>
    <n v="10"/>
    <x v="1"/>
    <n v="8"/>
    <x v="2"/>
    <s v="Oct"/>
    <n v="16"/>
    <n v="10"/>
    <n v="2021"/>
    <x v="31"/>
  </r>
  <r>
    <n v="3986"/>
    <x v="1"/>
    <s v="Melissa Hanson"/>
    <n v="9"/>
    <x v="0"/>
    <n v="5"/>
    <x v="1"/>
    <s v="Sep"/>
    <n v="20"/>
    <n v="9"/>
    <n v="2021"/>
    <x v="337"/>
  </r>
  <r>
    <n v="3987"/>
    <x v="2"/>
    <s v="Danielle Bailey"/>
    <n v="1"/>
    <x v="2"/>
    <n v="8"/>
    <x v="2"/>
    <s v="Jan"/>
    <n v="3"/>
    <n v="1"/>
    <n v="2021"/>
    <x v="246"/>
  </r>
  <r>
    <n v="3988"/>
    <x v="1"/>
    <s v="Kelly Simpson"/>
    <n v="12"/>
    <x v="1"/>
    <n v="7"/>
    <x v="2"/>
    <s v="Dec"/>
    <n v="8"/>
    <n v="12"/>
    <n v="2021"/>
    <x v="329"/>
  </r>
  <r>
    <n v="3989"/>
    <x v="1"/>
    <s v="Lee Peterson"/>
    <n v="7"/>
    <x v="0"/>
    <n v="9"/>
    <x v="0"/>
    <s v="Jul"/>
    <n v="14"/>
    <n v="7"/>
    <n v="2021"/>
    <x v="313"/>
  </r>
  <r>
    <n v="3990"/>
    <x v="2"/>
    <s v="Jessica Andrews"/>
    <n v="8"/>
    <x v="0"/>
    <n v="10"/>
    <x v="0"/>
    <s v="Aug"/>
    <n v="17"/>
    <n v="8"/>
    <n v="2021"/>
    <x v="237"/>
  </r>
  <r>
    <n v="3991"/>
    <x v="1"/>
    <s v="Andrew Walker"/>
    <n v="5"/>
    <x v="3"/>
    <n v="9"/>
    <x v="0"/>
    <s v="May"/>
    <n v="28"/>
    <n v="5"/>
    <n v="2021"/>
    <x v="98"/>
  </r>
  <r>
    <n v="3992"/>
    <x v="0"/>
    <s v="Adam Rodriguez"/>
    <n v="12"/>
    <x v="1"/>
    <n v="4"/>
    <x v="1"/>
    <s v="Dec"/>
    <n v="28"/>
    <n v="12"/>
    <n v="2021"/>
    <x v="330"/>
  </r>
  <r>
    <n v="3993"/>
    <x v="0"/>
    <s v="Scott Lopez"/>
    <n v="1"/>
    <x v="2"/>
    <n v="4"/>
    <x v="1"/>
    <s v="Jan"/>
    <n v="11"/>
    <n v="1"/>
    <n v="2021"/>
    <x v="177"/>
  </r>
  <r>
    <n v="3994"/>
    <x v="0"/>
    <s v="Samantha Simmons"/>
    <n v="11"/>
    <x v="1"/>
    <n v="8"/>
    <x v="2"/>
    <s v="Nov"/>
    <n v="5"/>
    <n v="11"/>
    <n v="2021"/>
    <x v="319"/>
  </r>
  <r>
    <n v="3995"/>
    <x v="2"/>
    <s v="James Ramirez"/>
    <n v="8"/>
    <x v="0"/>
    <n v="9"/>
    <x v="0"/>
    <s v="Aug"/>
    <n v="29"/>
    <n v="8"/>
    <n v="2021"/>
    <x v="188"/>
  </r>
  <r>
    <n v="3996"/>
    <x v="1"/>
    <s v="Adriana Dillon"/>
    <n v="8"/>
    <x v="0"/>
    <n v="9"/>
    <x v="0"/>
    <s v="Aug"/>
    <n v="8"/>
    <n v="8"/>
    <n v="2021"/>
    <x v="293"/>
  </r>
  <r>
    <n v="3997"/>
    <x v="2"/>
    <s v="Melanie Greene"/>
    <n v="4"/>
    <x v="3"/>
    <n v="10"/>
    <x v="0"/>
    <s v="Apr"/>
    <n v="19"/>
    <n v="4"/>
    <n v="2021"/>
    <x v="105"/>
  </r>
  <r>
    <n v="3998"/>
    <x v="2"/>
    <s v="Ronald Palmer"/>
    <n v="6"/>
    <x v="3"/>
    <n v="4"/>
    <x v="1"/>
    <s v="Jun"/>
    <n v="8"/>
    <n v="6"/>
    <n v="2021"/>
    <x v="134"/>
  </r>
  <r>
    <n v="3999"/>
    <x v="2"/>
    <s v="Ariel Pineda"/>
    <n v="1"/>
    <x v="2"/>
    <n v="9"/>
    <x v="0"/>
    <s v="Jan"/>
    <n v="22"/>
    <n v="1"/>
    <n v="2021"/>
    <x v="305"/>
  </r>
  <r>
    <n v="4000"/>
    <x v="0"/>
    <s v="David Owen"/>
    <n v="3"/>
    <x v="2"/>
    <n v="0"/>
    <x v="1"/>
    <s v="Mar"/>
    <n v="9"/>
    <n v="3"/>
    <n v="2021"/>
    <x v="168"/>
  </r>
  <r>
    <n v="4001"/>
    <x v="0"/>
    <s v="Brandi Hernandez"/>
    <n v="2"/>
    <x v="2"/>
    <n v="10"/>
    <x v="0"/>
    <s v="Feb"/>
    <n v="3"/>
    <n v="2"/>
    <n v="2021"/>
    <x v="59"/>
  </r>
  <r>
    <n v="4002"/>
    <x v="0"/>
    <s v="Jose Freeman"/>
    <n v="1"/>
    <x v="2"/>
    <n v="9"/>
    <x v="0"/>
    <s v="Jan"/>
    <n v="14"/>
    <n v="1"/>
    <n v="2021"/>
    <x v="281"/>
  </r>
  <r>
    <n v="4003"/>
    <x v="0"/>
    <s v="Jacob Tapia"/>
    <n v="12"/>
    <x v="1"/>
    <n v="3"/>
    <x v="1"/>
    <s v="Dec"/>
    <n v="28"/>
    <n v="12"/>
    <n v="2021"/>
    <x v="330"/>
  </r>
  <r>
    <n v="4004"/>
    <x v="1"/>
    <s v="Brian Davis"/>
    <n v="5"/>
    <x v="3"/>
    <n v="9"/>
    <x v="0"/>
    <s v="May"/>
    <n v="23"/>
    <n v="5"/>
    <n v="2021"/>
    <x v="67"/>
  </r>
  <r>
    <n v="4005"/>
    <x v="0"/>
    <s v="Deanna Terry"/>
    <n v="1"/>
    <x v="2"/>
    <n v="8"/>
    <x v="2"/>
    <s v="Jan"/>
    <n v="28"/>
    <n v="1"/>
    <n v="2021"/>
    <x v="164"/>
  </r>
  <r>
    <n v="4006"/>
    <x v="2"/>
    <s v="Amanda Smith"/>
    <n v="11"/>
    <x v="1"/>
    <n v="9"/>
    <x v="0"/>
    <s v="Nov"/>
    <n v="2"/>
    <n v="11"/>
    <n v="2021"/>
    <x v="25"/>
  </r>
  <r>
    <n v="4007"/>
    <x v="0"/>
    <s v="Alan Murray"/>
    <n v="12"/>
    <x v="1"/>
    <n v="2"/>
    <x v="1"/>
    <s v="Dec"/>
    <n v="13"/>
    <n v="12"/>
    <n v="2021"/>
    <x v="21"/>
  </r>
  <r>
    <n v="4008"/>
    <x v="1"/>
    <s v="Timothy Wilkinson"/>
    <n v="2"/>
    <x v="2"/>
    <n v="10"/>
    <x v="0"/>
    <s v="Feb"/>
    <n v="28"/>
    <n v="2"/>
    <n v="2021"/>
    <x v="245"/>
  </r>
  <r>
    <n v="4009"/>
    <x v="2"/>
    <s v="Matthew Larson"/>
    <n v="12"/>
    <x v="1"/>
    <n v="10"/>
    <x v="0"/>
    <s v="Dec"/>
    <n v="27"/>
    <n v="12"/>
    <n v="2021"/>
    <x v="334"/>
  </r>
  <r>
    <n v="4010"/>
    <x v="0"/>
    <s v="Erica Parker"/>
    <n v="9"/>
    <x v="0"/>
    <n v="10"/>
    <x v="0"/>
    <s v="Sep"/>
    <n v="3"/>
    <n v="9"/>
    <n v="2021"/>
    <x v="269"/>
  </r>
  <r>
    <n v="4011"/>
    <x v="2"/>
    <s v="Brian Fuller"/>
    <n v="7"/>
    <x v="0"/>
    <n v="10"/>
    <x v="0"/>
    <s v="Jul"/>
    <n v="20"/>
    <n v="7"/>
    <n v="2021"/>
    <x v="263"/>
  </r>
  <r>
    <n v="4012"/>
    <x v="0"/>
    <s v="Brandi Lindsey"/>
    <n v="7"/>
    <x v="0"/>
    <n v="7"/>
    <x v="2"/>
    <s v="Jul"/>
    <n v="9"/>
    <n v="7"/>
    <n v="2021"/>
    <x v="111"/>
  </r>
  <r>
    <n v="4013"/>
    <x v="2"/>
    <s v="Jessica Sanders"/>
    <n v="1"/>
    <x v="2"/>
    <n v="9"/>
    <x v="0"/>
    <s v="Jan"/>
    <n v="2"/>
    <n v="1"/>
    <n v="2021"/>
    <x v="18"/>
  </r>
  <r>
    <n v="4014"/>
    <x v="2"/>
    <s v="Jimmy White"/>
    <n v="11"/>
    <x v="1"/>
    <n v="10"/>
    <x v="0"/>
    <s v="Nov"/>
    <n v="27"/>
    <n v="11"/>
    <n v="2021"/>
    <x v="65"/>
  </r>
  <r>
    <n v="4015"/>
    <x v="0"/>
    <s v="Ralph Baker"/>
    <n v="9"/>
    <x v="0"/>
    <n v="4"/>
    <x v="1"/>
    <s v="Sep"/>
    <n v="4"/>
    <n v="9"/>
    <n v="2021"/>
    <x v="252"/>
  </r>
  <r>
    <n v="4016"/>
    <x v="2"/>
    <s v="Denise Moore"/>
    <n v="5"/>
    <x v="3"/>
    <n v="10"/>
    <x v="0"/>
    <s v="May"/>
    <n v="27"/>
    <n v="5"/>
    <n v="2021"/>
    <x v="192"/>
  </r>
  <r>
    <n v="4017"/>
    <x v="2"/>
    <s v="Kathryn Ayers"/>
    <n v="9"/>
    <x v="0"/>
    <n v="9"/>
    <x v="0"/>
    <s v="Sep"/>
    <n v="8"/>
    <n v="9"/>
    <n v="2021"/>
    <x v="211"/>
  </r>
  <r>
    <n v="4018"/>
    <x v="2"/>
    <s v="Connor Bruce"/>
    <n v="9"/>
    <x v="0"/>
    <n v="2"/>
    <x v="1"/>
    <s v="Sep"/>
    <n v="25"/>
    <n v="9"/>
    <n v="2021"/>
    <x v="35"/>
  </r>
  <r>
    <n v="4019"/>
    <x v="2"/>
    <s v="Kayla Martinez"/>
    <n v="11"/>
    <x v="1"/>
    <n v="8"/>
    <x v="2"/>
    <s v="Nov"/>
    <n v="16"/>
    <n v="11"/>
    <n v="2021"/>
    <x v="17"/>
  </r>
  <r>
    <n v="4020"/>
    <x v="1"/>
    <s v="Sarah White"/>
    <n v="8"/>
    <x v="0"/>
    <n v="10"/>
    <x v="0"/>
    <s v="Aug"/>
    <n v="16"/>
    <n v="8"/>
    <n v="2021"/>
    <x v="214"/>
  </r>
  <r>
    <n v="4021"/>
    <x v="1"/>
    <s v="Tamara Smith"/>
    <n v="5"/>
    <x v="3"/>
    <n v="0"/>
    <x v="1"/>
    <s v="May"/>
    <n v="2"/>
    <n v="5"/>
    <n v="2021"/>
    <x v="296"/>
  </r>
  <r>
    <n v="4022"/>
    <x v="2"/>
    <s v="Lance Green"/>
    <n v="1"/>
    <x v="2"/>
    <n v="0"/>
    <x v="1"/>
    <s v="Jan"/>
    <n v="24"/>
    <n v="1"/>
    <n v="2021"/>
    <x v="58"/>
  </r>
  <r>
    <n v="4023"/>
    <x v="1"/>
    <s v="Wesley Irwin"/>
    <n v="3"/>
    <x v="2"/>
    <n v="5"/>
    <x v="1"/>
    <s v="Mar"/>
    <n v="3"/>
    <n v="3"/>
    <n v="2021"/>
    <x v="189"/>
  </r>
  <r>
    <n v="4024"/>
    <x v="1"/>
    <s v="Kathryn Davis"/>
    <n v="5"/>
    <x v="3"/>
    <n v="10"/>
    <x v="0"/>
    <s v="May"/>
    <n v="11"/>
    <n v="5"/>
    <n v="2021"/>
    <x v="33"/>
  </r>
  <r>
    <n v="4025"/>
    <x v="0"/>
    <s v="Sharon Schroeder"/>
    <n v="8"/>
    <x v="0"/>
    <n v="0"/>
    <x v="1"/>
    <s v="Aug"/>
    <n v="18"/>
    <n v="8"/>
    <n v="2021"/>
    <x v="261"/>
  </r>
  <r>
    <n v="4026"/>
    <x v="0"/>
    <s v="Richard Jones"/>
    <n v="12"/>
    <x v="1"/>
    <n v="9"/>
    <x v="0"/>
    <s v="Dec"/>
    <n v="26"/>
    <n v="12"/>
    <n v="2021"/>
    <x v="149"/>
  </r>
  <r>
    <n v="4027"/>
    <x v="1"/>
    <s v="Katherine Cunningham"/>
    <n v="8"/>
    <x v="0"/>
    <n v="10"/>
    <x v="0"/>
    <s v="Aug"/>
    <n v="18"/>
    <n v="8"/>
    <n v="2021"/>
    <x v="261"/>
  </r>
  <r>
    <n v="4028"/>
    <x v="0"/>
    <s v="Denise Brown"/>
    <n v="10"/>
    <x v="1"/>
    <n v="7"/>
    <x v="2"/>
    <s v="Oct"/>
    <n v="4"/>
    <n v="10"/>
    <n v="2021"/>
    <x v="145"/>
  </r>
  <r>
    <n v="4029"/>
    <x v="2"/>
    <s v="Bryan Copeland"/>
    <n v="10"/>
    <x v="1"/>
    <n v="8"/>
    <x v="2"/>
    <s v="Oct"/>
    <n v="29"/>
    <n v="10"/>
    <n v="2021"/>
    <x v="131"/>
  </r>
  <r>
    <n v="4030"/>
    <x v="1"/>
    <s v="Tyler Vaughn"/>
    <n v="2"/>
    <x v="2"/>
    <n v="10"/>
    <x v="0"/>
    <s v="Feb"/>
    <n v="11"/>
    <n v="2"/>
    <n v="2021"/>
    <x v="42"/>
  </r>
  <r>
    <n v="4031"/>
    <x v="1"/>
    <s v="Kimberly Lucero"/>
    <n v="8"/>
    <x v="0"/>
    <n v="1"/>
    <x v="1"/>
    <s v="Aug"/>
    <n v="7"/>
    <n v="8"/>
    <n v="2021"/>
    <x v="217"/>
  </r>
  <r>
    <n v="4032"/>
    <x v="2"/>
    <s v="Frank Stephenson"/>
    <n v="7"/>
    <x v="0"/>
    <n v="7"/>
    <x v="2"/>
    <s v="Jul"/>
    <n v="18"/>
    <n v="7"/>
    <n v="2021"/>
    <x v="120"/>
  </r>
  <r>
    <n v="4033"/>
    <x v="2"/>
    <s v="William Rose"/>
    <n v="9"/>
    <x v="0"/>
    <n v="5"/>
    <x v="1"/>
    <s v="Sep"/>
    <n v="7"/>
    <n v="9"/>
    <n v="2021"/>
    <x v="321"/>
  </r>
  <r>
    <n v="4034"/>
    <x v="0"/>
    <s v="Joseph Duke"/>
    <n v="2"/>
    <x v="2"/>
    <n v="9"/>
    <x v="0"/>
    <s v="Feb"/>
    <n v="23"/>
    <n v="2"/>
    <n v="2021"/>
    <x v="9"/>
  </r>
  <r>
    <n v="4035"/>
    <x v="1"/>
    <s v="Lee Williams"/>
    <n v="9"/>
    <x v="0"/>
    <n v="9"/>
    <x v="0"/>
    <s v="Sep"/>
    <n v="12"/>
    <n v="9"/>
    <n v="2021"/>
    <x v="20"/>
  </r>
  <r>
    <n v="4036"/>
    <x v="2"/>
    <s v="Paul Mcclure"/>
    <n v="8"/>
    <x v="0"/>
    <n v="5"/>
    <x v="1"/>
    <s v="Aug"/>
    <n v="13"/>
    <n v="8"/>
    <n v="2021"/>
    <x v="36"/>
  </r>
  <r>
    <n v="4037"/>
    <x v="1"/>
    <s v="Gregory Osborne"/>
    <n v="1"/>
    <x v="2"/>
    <n v="8"/>
    <x v="2"/>
    <s v="Jan"/>
    <n v="26"/>
    <n v="1"/>
    <n v="2021"/>
    <x v="162"/>
  </r>
  <r>
    <n v="4038"/>
    <x v="0"/>
    <s v="Jonathan Evans"/>
    <n v="4"/>
    <x v="3"/>
    <n v="5"/>
    <x v="1"/>
    <s v="Apr"/>
    <n v="10"/>
    <n v="4"/>
    <n v="2021"/>
    <x v="41"/>
  </r>
  <r>
    <n v="4039"/>
    <x v="1"/>
    <s v="Michael Roberts"/>
    <n v="8"/>
    <x v="0"/>
    <n v="0"/>
    <x v="1"/>
    <s v="Aug"/>
    <n v="27"/>
    <n v="8"/>
    <n v="2021"/>
    <x v="136"/>
  </r>
  <r>
    <n v="4040"/>
    <x v="2"/>
    <s v="Mike Shepherd"/>
    <n v="11"/>
    <x v="1"/>
    <n v="10"/>
    <x v="0"/>
    <s v="Nov"/>
    <n v="22"/>
    <n v="11"/>
    <n v="2021"/>
    <x v="123"/>
  </r>
  <r>
    <n v="4041"/>
    <x v="2"/>
    <s v="Margaret Rose"/>
    <n v="7"/>
    <x v="0"/>
    <n v="10"/>
    <x v="0"/>
    <s v="Jul"/>
    <n v="29"/>
    <n v="7"/>
    <n v="2021"/>
    <x v="260"/>
  </r>
  <r>
    <n v="4042"/>
    <x v="0"/>
    <s v="Kimberly Russell"/>
    <n v="8"/>
    <x v="0"/>
    <n v="1"/>
    <x v="1"/>
    <s v="Aug"/>
    <n v="10"/>
    <n v="8"/>
    <n v="2021"/>
    <x v="226"/>
  </r>
  <r>
    <n v="4043"/>
    <x v="1"/>
    <s v="Jacob Cannon"/>
    <n v="5"/>
    <x v="3"/>
    <n v="10"/>
    <x v="0"/>
    <s v="May"/>
    <n v="9"/>
    <n v="5"/>
    <n v="2021"/>
    <x v="68"/>
  </r>
  <r>
    <n v="4044"/>
    <x v="0"/>
    <s v="Keith Fernandez"/>
    <n v="1"/>
    <x v="2"/>
    <n v="10"/>
    <x v="0"/>
    <s v="Jan"/>
    <n v="5"/>
    <n v="1"/>
    <n v="2021"/>
    <x v="139"/>
  </r>
  <r>
    <n v="4045"/>
    <x v="0"/>
    <s v="Matthew Webb"/>
    <n v="9"/>
    <x v="0"/>
    <n v="10"/>
    <x v="0"/>
    <s v="Sep"/>
    <n v="17"/>
    <n v="9"/>
    <n v="2021"/>
    <x v="359"/>
  </r>
  <r>
    <n v="4046"/>
    <x v="2"/>
    <s v="Jessica Vasquez"/>
    <n v="4"/>
    <x v="3"/>
    <n v="8"/>
    <x v="2"/>
    <s v="Apr"/>
    <n v="2"/>
    <n v="4"/>
    <n v="2021"/>
    <x v="40"/>
  </r>
  <r>
    <n v="4047"/>
    <x v="1"/>
    <s v="Bryan Smith"/>
    <n v="6"/>
    <x v="3"/>
    <n v="10"/>
    <x v="0"/>
    <s v="Jun"/>
    <n v="30"/>
    <n v="6"/>
    <n v="2021"/>
    <x v="104"/>
  </r>
  <r>
    <n v="4048"/>
    <x v="2"/>
    <s v="Michael Rocha"/>
    <n v="3"/>
    <x v="2"/>
    <n v="5"/>
    <x v="1"/>
    <s v="Mar"/>
    <n v="15"/>
    <n v="3"/>
    <n v="2021"/>
    <x v="53"/>
  </r>
  <r>
    <n v="4049"/>
    <x v="0"/>
    <s v="Mr. Aaron Baker DVM"/>
    <n v="3"/>
    <x v="2"/>
    <n v="9"/>
    <x v="0"/>
    <s v="Mar"/>
    <n v="29"/>
    <n v="3"/>
    <n v="2021"/>
    <x v="229"/>
  </r>
  <r>
    <n v="4050"/>
    <x v="2"/>
    <s v="Jose Thompson"/>
    <n v="1"/>
    <x v="2"/>
    <n v="3"/>
    <x v="1"/>
    <s v="Jan"/>
    <n v="7"/>
    <n v="1"/>
    <n v="2021"/>
    <x v="244"/>
  </r>
  <r>
    <n v="4051"/>
    <x v="1"/>
    <s v="Dr. Jennifer Murray"/>
    <n v="10"/>
    <x v="1"/>
    <n v="7"/>
    <x v="2"/>
    <s v="Oct"/>
    <n v="26"/>
    <n v="10"/>
    <n v="2021"/>
    <x v="323"/>
  </r>
  <r>
    <n v="4052"/>
    <x v="1"/>
    <s v="Colton Higgins"/>
    <n v="11"/>
    <x v="1"/>
    <n v="10"/>
    <x v="0"/>
    <s v="Nov"/>
    <n v="1"/>
    <n v="11"/>
    <n v="2021"/>
    <x v="299"/>
  </r>
  <r>
    <n v="4053"/>
    <x v="2"/>
    <s v="Charles Lara"/>
    <n v="2"/>
    <x v="2"/>
    <n v="8"/>
    <x v="2"/>
    <s v="Feb"/>
    <n v="23"/>
    <n v="2"/>
    <n v="2021"/>
    <x v="9"/>
  </r>
  <r>
    <n v="4054"/>
    <x v="0"/>
    <s v="Collin Wood"/>
    <n v="6"/>
    <x v="3"/>
    <n v="10"/>
    <x v="0"/>
    <s v="Jun"/>
    <n v="29"/>
    <n v="6"/>
    <n v="2021"/>
    <x v="309"/>
  </r>
  <r>
    <n v="4055"/>
    <x v="0"/>
    <s v="Regina Johns"/>
    <n v="4"/>
    <x v="3"/>
    <n v="0"/>
    <x v="1"/>
    <s v="Apr"/>
    <n v="2"/>
    <n v="4"/>
    <n v="2021"/>
    <x v="40"/>
  </r>
  <r>
    <n v="4056"/>
    <x v="2"/>
    <s v="Curtis English"/>
    <n v="1"/>
    <x v="2"/>
    <n v="0"/>
    <x v="1"/>
    <s v="Jan"/>
    <n v="11"/>
    <n v="1"/>
    <n v="2021"/>
    <x v="177"/>
  </r>
  <r>
    <n v="4057"/>
    <x v="2"/>
    <s v="Isaiah Franklin"/>
    <n v="6"/>
    <x v="3"/>
    <n v="5"/>
    <x v="1"/>
    <s v="Jun"/>
    <n v="22"/>
    <n v="6"/>
    <n v="2021"/>
    <x v="46"/>
  </r>
  <r>
    <n v="4058"/>
    <x v="2"/>
    <s v="Sophia Rodriguez"/>
    <n v="12"/>
    <x v="1"/>
    <n v="9"/>
    <x v="0"/>
    <s v="Dec"/>
    <n v="15"/>
    <n v="12"/>
    <n v="2021"/>
    <x v="80"/>
  </r>
  <r>
    <n v="4059"/>
    <x v="1"/>
    <s v="Andrew Scott"/>
    <n v="8"/>
    <x v="0"/>
    <n v="0"/>
    <x v="1"/>
    <s v="Aug"/>
    <n v="10"/>
    <n v="8"/>
    <n v="2021"/>
    <x v="226"/>
  </r>
  <r>
    <n v="4060"/>
    <x v="0"/>
    <s v="Michael Page"/>
    <n v="7"/>
    <x v="0"/>
    <n v="10"/>
    <x v="0"/>
    <s v="Jul"/>
    <n v="8"/>
    <n v="7"/>
    <n v="2021"/>
    <x v="158"/>
  </r>
  <r>
    <n v="4061"/>
    <x v="2"/>
    <s v="Stacie Vincent"/>
    <n v="12"/>
    <x v="1"/>
    <n v="6"/>
    <x v="1"/>
    <s v="Dec"/>
    <n v="13"/>
    <n v="12"/>
    <n v="2021"/>
    <x v="21"/>
  </r>
  <r>
    <n v="4062"/>
    <x v="1"/>
    <s v="Thomas Contreras"/>
    <n v="3"/>
    <x v="2"/>
    <n v="4"/>
    <x v="1"/>
    <s v="Mar"/>
    <n v="9"/>
    <n v="3"/>
    <n v="2021"/>
    <x v="168"/>
  </r>
  <r>
    <n v="4063"/>
    <x v="1"/>
    <s v="Courtney Taylor"/>
    <n v="12"/>
    <x v="1"/>
    <n v="0"/>
    <x v="1"/>
    <s v="Dec"/>
    <n v="22"/>
    <n v="12"/>
    <n v="2021"/>
    <x v="231"/>
  </r>
  <r>
    <n v="4064"/>
    <x v="1"/>
    <s v="Linda Preston"/>
    <n v="5"/>
    <x v="3"/>
    <n v="10"/>
    <x v="0"/>
    <s v="May"/>
    <n v="8"/>
    <n v="5"/>
    <n v="2021"/>
    <x v="86"/>
  </r>
  <r>
    <n v="4065"/>
    <x v="1"/>
    <s v="Joanna Turner"/>
    <n v="9"/>
    <x v="0"/>
    <n v="5"/>
    <x v="1"/>
    <s v="Sep"/>
    <n v="3"/>
    <n v="9"/>
    <n v="2021"/>
    <x v="269"/>
  </r>
  <r>
    <n v="4066"/>
    <x v="0"/>
    <s v="Sarah Miller"/>
    <n v="12"/>
    <x v="1"/>
    <n v="10"/>
    <x v="0"/>
    <s v="Dec"/>
    <n v="21"/>
    <n v="12"/>
    <n v="2021"/>
    <x v="290"/>
  </r>
  <r>
    <n v="4067"/>
    <x v="1"/>
    <s v="Wanda Rivers"/>
    <n v="7"/>
    <x v="0"/>
    <n v="10"/>
    <x v="0"/>
    <s v="Jul"/>
    <n v="27"/>
    <n v="7"/>
    <n v="2021"/>
    <x v="328"/>
  </r>
  <r>
    <n v="4068"/>
    <x v="2"/>
    <s v="Melissa Wilson"/>
    <n v="7"/>
    <x v="0"/>
    <n v="2"/>
    <x v="1"/>
    <s v="Jul"/>
    <n v="23"/>
    <n v="7"/>
    <n v="2021"/>
    <x v="210"/>
  </r>
  <r>
    <n v="4069"/>
    <x v="1"/>
    <s v="April Oconnell"/>
    <n v="6"/>
    <x v="3"/>
    <n v="6"/>
    <x v="1"/>
    <s v="Jun"/>
    <n v="22"/>
    <n v="6"/>
    <n v="2021"/>
    <x v="46"/>
  </r>
  <r>
    <n v="4070"/>
    <x v="2"/>
    <s v="Heather Lucas"/>
    <n v="8"/>
    <x v="0"/>
    <n v="3"/>
    <x v="1"/>
    <s v="Aug"/>
    <n v="6"/>
    <n v="8"/>
    <n v="2021"/>
    <x v="57"/>
  </r>
  <r>
    <n v="4071"/>
    <x v="2"/>
    <s v="Christopher Jones"/>
    <n v="9"/>
    <x v="0"/>
    <n v="10"/>
    <x v="0"/>
    <s v="Sep"/>
    <n v="3"/>
    <n v="9"/>
    <n v="2021"/>
    <x v="269"/>
  </r>
  <r>
    <n v="4072"/>
    <x v="0"/>
    <s v="Betty Kirk"/>
    <n v="11"/>
    <x v="1"/>
    <n v="0"/>
    <x v="1"/>
    <s v="Nov"/>
    <n v="16"/>
    <n v="11"/>
    <n v="2021"/>
    <x v="17"/>
  </r>
  <r>
    <n v="4073"/>
    <x v="2"/>
    <s v="Wendy Rivas"/>
    <n v="10"/>
    <x v="1"/>
    <n v="0"/>
    <x v="1"/>
    <s v="Oct"/>
    <n v="20"/>
    <n v="10"/>
    <n v="2021"/>
    <x v="343"/>
  </r>
  <r>
    <n v="4074"/>
    <x v="2"/>
    <s v="Carol Johnson"/>
    <n v="5"/>
    <x v="3"/>
    <n v="6"/>
    <x v="1"/>
    <s v="May"/>
    <n v="21"/>
    <n v="5"/>
    <n v="2021"/>
    <x v="326"/>
  </r>
  <r>
    <n v="4075"/>
    <x v="2"/>
    <s v="Adrienne Henry"/>
    <n v="1"/>
    <x v="2"/>
    <n v="10"/>
    <x v="0"/>
    <s v="Jan"/>
    <n v="13"/>
    <n v="1"/>
    <n v="2021"/>
    <x v="165"/>
  </r>
  <r>
    <n v="4076"/>
    <x v="1"/>
    <s v="Madeline Allen"/>
    <n v="5"/>
    <x v="3"/>
    <n v="6"/>
    <x v="1"/>
    <s v="May"/>
    <n v="23"/>
    <n v="5"/>
    <n v="2021"/>
    <x v="67"/>
  </r>
  <r>
    <n v="4077"/>
    <x v="0"/>
    <s v="Tamara Mooney"/>
    <n v="2"/>
    <x v="2"/>
    <n v="10"/>
    <x v="0"/>
    <s v="Feb"/>
    <n v="11"/>
    <n v="2"/>
    <n v="2021"/>
    <x v="42"/>
  </r>
  <r>
    <n v="4078"/>
    <x v="1"/>
    <s v="Andrew Fischer"/>
    <n v="12"/>
    <x v="1"/>
    <n v="9"/>
    <x v="0"/>
    <s v="Dec"/>
    <n v="2"/>
    <n v="12"/>
    <n v="2021"/>
    <x v="51"/>
  </r>
  <r>
    <n v="4079"/>
    <x v="2"/>
    <s v="Gloria Carlson"/>
    <n v="9"/>
    <x v="0"/>
    <n v="2"/>
    <x v="1"/>
    <s v="Sep"/>
    <n v="22"/>
    <n v="9"/>
    <n v="2021"/>
    <x v="92"/>
  </r>
  <r>
    <n v="4080"/>
    <x v="2"/>
    <s v="Christine Larson"/>
    <n v="11"/>
    <x v="1"/>
    <n v="3"/>
    <x v="1"/>
    <s v="Nov"/>
    <n v="14"/>
    <n v="11"/>
    <n v="2021"/>
    <x v="73"/>
  </r>
  <r>
    <n v="4081"/>
    <x v="2"/>
    <s v="Joshua Wagner"/>
    <n v="5"/>
    <x v="3"/>
    <n v="6"/>
    <x v="1"/>
    <s v="May"/>
    <n v="5"/>
    <n v="5"/>
    <n v="2021"/>
    <x v="238"/>
  </r>
  <r>
    <n v="4082"/>
    <x v="0"/>
    <s v="Valerie Morales"/>
    <n v="7"/>
    <x v="0"/>
    <n v="8"/>
    <x v="2"/>
    <s v="Jul"/>
    <n v="7"/>
    <n v="7"/>
    <n v="2021"/>
    <x v="339"/>
  </r>
  <r>
    <n v="4083"/>
    <x v="2"/>
    <s v="Jasmine Guerrero"/>
    <n v="12"/>
    <x v="1"/>
    <n v="10"/>
    <x v="0"/>
    <s v="Dec"/>
    <n v="21"/>
    <n v="12"/>
    <n v="2021"/>
    <x v="290"/>
  </r>
  <r>
    <n v="4084"/>
    <x v="2"/>
    <s v="Pamela Ramirez"/>
    <n v="6"/>
    <x v="3"/>
    <n v="0"/>
    <x v="1"/>
    <s v="Jun"/>
    <n v="10"/>
    <n v="6"/>
    <n v="2021"/>
    <x v="286"/>
  </r>
  <r>
    <n v="4085"/>
    <x v="1"/>
    <s v="Timothy Johnson"/>
    <n v="7"/>
    <x v="0"/>
    <n v="7"/>
    <x v="2"/>
    <s v="Jul"/>
    <n v="11"/>
    <n v="7"/>
    <n v="2021"/>
    <x v="82"/>
  </r>
  <r>
    <n v="4086"/>
    <x v="0"/>
    <s v="Sally Cantrell"/>
    <n v="7"/>
    <x v="0"/>
    <n v="0"/>
    <x v="1"/>
    <s v="Jul"/>
    <n v="3"/>
    <n v="7"/>
    <n v="2021"/>
    <x v="279"/>
  </r>
  <r>
    <n v="4087"/>
    <x v="2"/>
    <s v="Stephen Mitchell"/>
    <n v="2"/>
    <x v="2"/>
    <n v="10"/>
    <x v="0"/>
    <s v="Feb"/>
    <n v="11"/>
    <n v="2"/>
    <n v="2021"/>
    <x v="42"/>
  </r>
  <r>
    <n v="4088"/>
    <x v="2"/>
    <s v="Ashley Copeland"/>
    <n v="11"/>
    <x v="1"/>
    <n v="10"/>
    <x v="0"/>
    <s v="Nov"/>
    <n v="24"/>
    <n v="11"/>
    <n v="2021"/>
    <x v="128"/>
  </r>
  <r>
    <n v="4089"/>
    <x v="2"/>
    <s v="Michael Mosley"/>
    <n v="5"/>
    <x v="3"/>
    <n v="3"/>
    <x v="1"/>
    <s v="May"/>
    <n v="15"/>
    <n v="5"/>
    <n v="2021"/>
    <x v="75"/>
  </r>
  <r>
    <n v="4090"/>
    <x v="1"/>
    <s v="Paul Martinez"/>
    <n v="12"/>
    <x v="1"/>
    <n v="8"/>
    <x v="2"/>
    <s v="Dec"/>
    <n v="28"/>
    <n v="12"/>
    <n v="2021"/>
    <x v="330"/>
  </r>
  <r>
    <n v="4091"/>
    <x v="2"/>
    <s v="Debbie Jenkins"/>
    <n v="10"/>
    <x v="1"/>
    <n v="8"/>
    <x v="2"/>
    <s v="Oct"/>
    <n v="29"/>
    <n v="10"/>
    <n v="2021"/>
    <x v="131"/>
  </r>
  <r>
    <n v="4092"/>
    <x v="0"/>
    <s v="Nicole Montoya"/>
    <n v="5"/>
    <x v="3"/>
    <n v="10"/>
    <x v="0"/>
    <s v="May"/>
    <n v="6"/>
    <n v="5"/>
    <n v="2021"/>
    <x v="5"/>
  </r>
  <r>
    <n v="4093"/>
    <x v="0"/>
    <s v="Mary Ingram"/>
    <n v="8"/>
    <x v="0"/>
    <n v="10"/>
    <x v="0"/>
    <s v="Aug"/>
    <n v="30"/>
    <n v="8"/>
    <n v="2021"/>
    <x v="225"/>
  </r>
  <r>
    <n v="4094"/>
    <x v="1"/>
    <s v="Corey Elliott"/>
    <n v="6"/>
    <x v="3"/>
    <n v="10"/>
    <x v="0"/>
    <s v="Jun"/>
    <n v="11"/>
    <n v="6"/>
    <n v="2021"/>
    <x v="346"/>
  </r>
  <r>
    <n v="4095"/>
    <x v="0"/>
    <s v="Angela Juarez"/>
    <n v="8"/>
    <x v="0"/>
    <n v="0"/>
    <x v="1"/>
    <s v="Aug"/>
    <n v="1"/>
    <n v="8"/>
    <n v="2021"/>
    <x v="193"/>
  </r>
  <r>
    <n v="4096"/>
    <x v="2"/>
    <s v="Tammie Allen"/>
    <n v="6"/>
    <x v="3"/>
    <n v="10"/>
    <x v="0"/>
    <s v="Jun"/>
    <n v="16"/>
    <n v="6"/>
    <n v="2021"/>
    <x v="235"/>
  </r>
  <r>
    <n v="4097"/>
    <x v="2"/>
    <s v="Corey Edwards"/>
    <n v="3"/>
    <x v="2"/>
    <n v="3"/>
    <x v="1"/>
    <s v="Mar"/>
    <n v="23"/>
    <n v="3"/>
    <n v="2021"/>
    <x v="276"/>
  </r>
  <r>
    <n v="4098"/>
    <x v="2"/>
    <s v="Tracy Aguirre"/>
    <n v="4"/>
    <x v="3"/>
    <n v="0"/>
    <x v="1"/>
    <s v="Apr"/>
    <n v="10"/>
    <n v="4"/>
    <n v="2021"/>
    <x v="41"/>
  </r>
  <r>
    <n v="4099"/>
    <x v="1"/>
    <s v="Dr. Mary Rodriguez MD"/>
    <n v="4"/>
    <x v="3"/>
    <n v="10"/>
    <x v="0"/>
    <s v="Apr"/>
    <n v="21"/>
    <n v="4"/>
    <n v="2021"/>
    <x v="271"/>
  </r>
  <r>
    <n v="4100"/>
    <x v="1"/>
    <s v="Leslie Miller"/>
    <n v="6"/>
    <x v="3"/>
    <n v="5"/>
    <x v="1"/>
    <s v="Jun"/>
    <n v="25"/>
    <n v="6"/>
    <n v="2021"/>
    <x v="243"/>
  </r>
  <r>
    <n v="4101"/>
    <x v="2"/>
    <s v="Scott Johnson"/>
    <n v="4"/>
    <x v="3"/>
    <n v="2"/>
    <x v="1"/>
    <s v="Apr"/>
    <n v="4"/>
    <n v="4"/>
    <n v="2021"/>
    <x v="195"/>
  </r>
  <r>
    <n v="4102"/>
    <x v="1"/>
    <s v="Sarah Nguyen"/>
    <n v="12"/>
    <x v="1"/>
    <n v="10"/>
    <x v="0"/>
    <s v="Dec"/>
    <n v="13"/>
    <n v="12"/>
    <n v="2021"/>
    <x v="21"/>
  </r>
  <r>
    <n v="4103"/>
    <x v="1"/>
    <s v="Lisa Figueroa"/>
    <n v="8"/>
    <x v="0"/>
    <n v="7"/>
    <x v="2"/>
    <s v="Aug"/>
    <n v="17"/>
    <n v="8"/>
    <n v="2021"/>
    <x v="237"/>
  </r>
  <r>
    <n v="4104"/>
    <x v="0"/>
    <s v="Kelsey Murray"/>
    <n v="7"/>
    <x v="0"/>
    <n v="10"/>
    <x v="0"/>
    <s v="Jul"/>
    <n v="3"/>
    <n v="7"/>
    <n v="2021"/>
    <x v="279"/>
  </r>
  <r>
    <n v="4105"/>
    <x v="2"/>
    <s v="Anthony Jackson"/>
    <n v="7"/>
    <x v="0"/>
    <n v="10"/>
    <x v="0"/>
    <s v="Jul"/>
    <n v="11"/>
    <n v="7"/>
    <n v="2021"/>
    <x v="82"/>
  </r>
  <r>
    <n v="4106"/>
    <x v="2"/>
    <s v="Christopher Thomas"/>
    <n v="12"/>
    <x v="1"/>
    <n v="8"/>
    <x v="2"/>
    <s v="Dec"/>
    <n v="5"/>
    <n v="12"/>
    <n v="2021"/>
    <x v="258"/>
  </r>
  <r>
    <n v="4107"/>
    <x v="2"/>
    <s v="Andrea Harris"/>
    <n v="1"/>
    <x v="2"/>
    <n v="10"/>
    <x v="0"/>
    <s v="Jan"/>
    <n v="13"/>
    <n v="1"/>
    <n v="2021"/>
    <x v="165"/>
  </r>
  <r>
    <n v="4108"/>
    <x v="1"/>
    <s v="Tiffany Campbell"/>
    <n v="6"/>
    <x v="3"/>
    <n v="10"/>
    <x v="0"/>
    <s v="Jun"/>
    <n v="22"/>
    <n v="6"/>
    <n v="2021"/>
    <x v="46"/>
  </r>
  <r>
    <n v="4109"/>
    <x v="0"/>
    <s v="Amanda Gonzalez"/>
    <n v="1"/>
    <x v="2"/>
    <n v="3"/>
    <x v="1"/>
    <s v="Jan"/>
    <n v="18"/>
    <n v="1"/>
    <n v="2021"/>
    <x v="234"/>
  </r>
  <r>
    <n v="4110"/>
    <x v="1"/>
    <s v="Alexander Miller"/>
    <n v="10"/>
    <x v="1"/>
    <n v="8"/>
    <x v="2"/>
    <s v="Oct"/>
    <n v="20"/>
    <n v="10"/>
    <n v="2021"/>
    <x v="343"/>
  </r>
  <r>
    <n v="4111"/>
    <x v="0"/>
    <s v="Jorge Walls"/>
    <n v="7"/>
    <x v="0"/>
    <n v="3"/>
    <x v="1"/>
    <s v="Jul"/>
    <n v="3"/>
    <n v="7"/>
    <n v="2021"/>
    <x v="279"/>
  </r>
  <r>
    <n v="4112"/>
    <x v="0"/>
    <s v="Phillip Hughes"/>
    <n v="6"/>
    <x v="3"/>
    <n v="5"/>
    <x v="1"/>
    <s v="Jun"/>
    <n v="22"/>
    <n v="6"/>
    <n v="2021"/>
    <x v="46"/>
  </r>
  <r>
    <n v="4113"/>
    <x v="1"/>
    <s v="Jordan Williams"/>
    <n v="12"/>
    <x v="1"/>
    <n v="0"/>
    <x v="1"/>
    <s v="Dec"/>
    <n v="18"/>
    <n v="12"/>
    <n v="2021"/>
    <x v="347"/>
  </r>
  <r>
    <n v="4114"/>
    <x v="2"/>
    <s v="Brianna Robertson"/>
    <n v="4"/>
    <x v="3"/>
    <n v="10"/>
    <x v="0"/>
    <s v="Apr"/>
    <n v="15"/>
    <n v="4"/>
    <n v="2021"/>
    <x v="84"/>
  </r>
  <r>
    <n v="4115"/>
    <x v="0"/>
    <s v="Shannon Andrade"/>
    <n v="4"/>
    <x v="3"/>
    <n v="9"/>
    <x v="0"/>
    <s v="Apr"/>
    <n v="17"/>
    <n v="4"/>
    <n v="2021"/>
    <x v="150"/>
  </r>
  <r>
    <n v="4116"/>
    <x v="0"/>
    <s v="Adam Johnson"/>
    <n v="3"/>
    <x v="2"/>
    <n v="10"/>
    <x v="0"/>
    <s v="Mar"/>
    <n v="18"/>
    <n v="3"/>
    <n v="2021"/>
    <x v="166"/>
  </r>
  <r>
    <n v="4117"/>
    <x v="1"/>
    <s v="Sara Rivera"/>
    <n v="11"/>
    <x v="1"/>
    <n v="8"/>
    <x v="2"/>
    <s v="Nov"/>
    <n v="3"/>
    <n v="11"/>
    <n v="2021"/>
    <x v="242"/>
  </r>
  <r>
    <n v="4118"/>
    <x v="2"/>
    <s v="Olivia Neal"/>
    <n v="2"/>
    <x v="2"/>
    <n v="10"/>
    <x v="0"/>
    <s v="Feb"/>
    <n v="19"/>
    <n v="2"/>
    <n v="2021"/>
    <x v="173"/>
  </r>
  <r>
    <n v="4119"/>
    <x v="0"/>
    <s v="Danny Nash"/>
    <n v="3"/>
    <x v="2"/>
    <n v="0"/>
    <x v="1"/>
    <s v="Mar"/>
    <n v="14"/>
    <n v="3"/>
    <n v="2021"/>
    <x v="39"/>
  </r>
  <r>
    <n v="4120"/>
    <x v="1"/>
    <s v="Reginald Newman"/>
    <n v="3"/>
    <x v="2"/>
    <n v="9"/>
    <x v="0"/>
    <s v="Mar"/>
    <n v="26"/>
    <n v="3"/>
    <n v="2021"/>
    <x v="161"/>
  </r>
  <r>
    <n v="4121"/>
    <x v="0"/>
    <s v="Michael Clark"/>
    <n v="5"/>
    <x v="3"/>
    <n v="10"/>
    <x v="0"/>
    <s v="May"/>
    <n v="6"/>
    <n v="5"/>
    <n v="2021"/>
    <x v="5"/>
  </r>
  <r>
    <n v="4122"/>
    <x v="0"/>
    <s v="Emily Dougherty"/>
    <n v="8"/>
    <x v="0"/>
    <n v="10"/>
    <x v="0"/>
    <s v="Aug"/>
    <n v="30"/>
    <n v="8"/>
    <n v="2021"/>
    <x v="225"/>
  </r>
  <r>
    <n v="4123"/>
    <x v="1"/>
    <s v="Sandra Villanueva"/>
    <n v="2"/>
    <x v="2"/>
    <n v="8"/>
    <x v="2"/>
    <s v="Feb"/>
    <n v="7"/>
    <n v="2"/>
    <n v="2021"/>
    <x v="356"/>
  </r>
  <r>
    <n v="4124"/>
    <x v="0"/>
    <s v="Christopher Lewis"/>
    <n v="8"/>
    <x v="0"/>
    <n v="1"/>
    <x v="1"/>
    <s v="Aug"/>
    <n v="9"/>
    <n v="8"/>
    <n v="2021"/>
    <x v="215"/>
  </r>
  <r>
    <n v="4125"/>
    <x v="2"/>
    <s v="Michael Ellis"/>
    <n v="2"/>
    <x v="2"/>
    <n v="10"/>
    <x v="0"/>
    <s v="Feb"/>
    <n v="11"/>
    <n v="2"/>
    <n v="2021"/>
    <x v="42"/>
  </r>
  <r>
    <n v="4126"/>
    <x v="0"/>
    <s v="Erica Fisher"/>
    <n v="2"/>
    <x v="2"/>
    <n v="7"/>
    <x v="2"/>
    <s v="Feb"/>
    <n v="13"/>
    <n v="2"/>
    <n v="2021"/>
    <x v="56"/>
  </r>
  <r>
    <n v="4127"/>
    <x v="2"/>
    <s v="Michelle Cook"/>
    <n v="1"/>
    <x v="2"/>
    <n v="5"/>
    <x v="1"/>
    <s v="Jan"/>
    <n v="21"/>
    <n v="1"/>
    <n v="2021"/>
    <x v="249"/>
  </r>
  <r>
    <n v="4128"/>
    <x v="1"/>
    <s v="James Ball"/>
    <n v="11"/>
    <x v="1"/>
    <n v="5"/>
    <x v="1"/>
    <s v="Nov"/>
    <n v="6"/>
    <n v="11"/>
    <n v="2021"/>
    <x v="216"/>
  </r>
  <r>
    <n v="4129"/>
    <x v="0"/>
    <s v="Chase Macias"/>
    <n v="10"/>
    <x v="1"/>
    <n v="10"/>
    <x v="0"/>
    <s v="Oct"/>
    <n v="3"/>
    <n v="10"/>
    <n v="2021"/>
    <x v="185"/>
  </r>
  <r>
    <n v="4130"/>
    <x v="2"/>
    <s v="Christopher Wiley"/>
    <n v="2"/>
    <x v="2"/>
    <n v="0"/>
    <x v="1"/>
    <s v="Feb"/>
    <n v="25"/>
    <n v="2"/>
    <n v="2021"/>
    <x v="10"/>
  </r>
  <r>
    <n v="4131"/>
    <x v="1"/>
    <s v="Denise Green"/>
    <n v="11"/>
    <x v="1"/>
    <n v="7"/>
    <x v="2"/>
    <s v="Nov"/>
    <n v="1"/>
    <n v="11"/>
    <n v="2021"/>
    <x v="299"/>
  </r>
  <r>
    <n v="4132"/>
    <x v="2"/>
    <s v="Jorge Garcia"/>
    <n v="4"/>
    <x v="3"/>
    <n v="8"/>
    <x v="2"/>
    <s v="Apr"/>
    <n v="30"/>
    <n v="4"/>
    <n v="2021"/>
    <x v="100"/>
  </r>
  <r>
    <n v="4133"/>
    <x v="2"/>
    <s v="Dr. Emily Strickland"/>
    <n v="4"/>
    <x v="3"/>
    <n v="10"/>
    <x v="0"/>
    <s v="Apr"/>
    <n v="22"/>
    <n v="4"/>
    <n v="2021"/>
    <x v="69"/>
  </r>
  <r>
    <n v="4134"/>
    <x v="0"/>
    <s v="Brian Hunt"/>
    <n v="3"/>
    <x v="2"/>
    <n v="10"/>
    <x v="0"/>
    <s v="Mar"/>
    <n v="13"/>
    <n v="3"/>
    <n v="2021"/>
    <x v="23"/>
  </r>
  <r>
    <n v="4135"/>
    <x v="2"/>
    <s v="Scott Wood"/>
    <n v="8"/>
    <x v="0"/>
    <n v="3"/>
    <x v="1"/>
    <s v="Aug"/>
    <n v="5"/>
    <n v="8"/>
    <n v="2021"/>
    <x v="153"/>
  </r>
  <r>
    <n v="4136"/>
    <x v="1"/>
    <s v="Patricia Salazar"/>
    <n v="12"/>
    <x v="1"/>
    <n v="10"/>
    <x v="0"/>
    <s v="Dec"/>
    <n v="22"/>
    <n v="12"/>
    <n v="2021"/>
    <x v="231"/>
  </r>
  <r>
    <n v="4137"/>
    <x v="2"/>
    <s v="Joshua Keith"/>
    <n v="6"/>
    <x v="3"/>
    <n v="8"/>
    <x v="2"/>
    <s v="Jun"/>
    <n v="15"/>
    <n v="6"/>
    <n v="2021"/>
    <x v="79"/>
  </r>
  <r>
    <n v="4138"/>
    <x v="1"/>
    <s v="Caroline Pacheco"/>
    <n v="5"/>
    <x v="3"/>
    <n v="7"/>
    <x v="2"/>
    <s v="May"/>
    <n v="15"/>
    <n v="5"/>
    <n v="2021"/>
    <x v="75"/>
  </r>
  <r>
    <n v="4139"/>
    <x v="0"/>
    <s v="Donna Myers"/>
    <n v="3"/>
    <x v="2"/>
    <n v="8"/>
    <x v="2"/>
    <s v="Mar"/>
    <n v="16"/>
    <n v="3"/>
    <n v="2021"/>
    <x v="283"/>
  </r>
  <r>
    <n v="4140"/>
    <x v="1"/>
    <s v="Russell Bradley"/>
    <n v="12"/>
    <x v="1"/>
    <n v="9"/>
    <x v="0"/>
    <s v="Dec"/>
    <n v="24"/>
    <n v="12"/>
    <n v="2021"/>
    <x v="76"/>
  </r>
  <r>
    <n v="4141"/>
    <x v="2"/>
    <s v="Rebecca Mosley"/>
    <n v="3"/>
    <x v="2"/>
    <n v="9"/>
    <x v="0"/>
    <s v="Mar"/>
    <n v="25"/>
    <n v="3"/>
    <n v="2021"/>
    <x v="314"/>
  </r>
  <r>
    <n v="4142"/>
    <x v="2"/>
    <s v="Natasha Wells"/>
    <n v="4"/>
    <x v="3"/>
    <n v="10"/>
    <x v="0"/>
    <s v="Apr"/>
    <n v="4"/>
    <n v="4"/>
    <n v="2021"/>
    <x v="195"/>
  </r>
  <r>
    <n v="4143"/>
    <x v="2"/>
    <s v="Ray Barnes"/>
    <n v="10"/>
    <x v="1"/>
    <n v="0"/>
    <x v="1"/>
    <s v="Oct"/>
    <n v="24"/>
    <n v="10"/>
    <n v="2021"/>
    <x v="109"/>
  </r>
  <r>
    <n v="4144"/>
    <x v="0"/>
    <s v="David Mills"/>
    <n v="6"/>
    <x v="3"/>
    <n v="10"/>
    <x v="0"/>
    <s v="Jun"/>
    <n v="14"/>
    <n v="6"/>
    <n v="2021"/>
    <x v="317"/>
  </r>
  <r>
    <n v="4145"/>
    <x v="0"/>
    <s v="Kathleen Wilkerson"/>
    <n v="3"/>
    <x v="2"/>
    <n v="6"/>
    <x v="1"/>
    <s v="Mar"/>
    <n v="20"/>
    <n v="3"/>
    <n v="2021"/>
    <x v="157"/>
  </r>
  <r>
    <n v="4146"/>
    <x v="0"/>
    <s v="Jon Davis"/>
    <n v="10"/>
    <x v="1"/>
    <n v="9"/>
    <x v="0"/>
    <s v="Oct"/>
    <n v="20"/>
    <n v="10"/>
    <n v="2021"/>
    <x v="343"/>
  </r>
  <r>
    <n v="4147"/>
    <x v="2"/>
    <s v="Kristina Freeman"/>
    <n v="9"/>
    <x v="0"/>
    <n v="0"/>
    <x v="1"/>
    <s v="Sep"/>
    <n v="25"/>
    <n v="9"/>
    <n v="2021"/>
    <x v="35"/>
  </r>
  <r>
    <n v="4148"/>
    <x v="0"/>
    <s v="Denise Murray"/>
    <n v="9"/>
    <x v="0"/>
    <n v="8"/>
    <x v="2"/>
    <s v="Sep"/>
    <n v="19"/>
    <n v="9"/>
    <n v="2021"/>
    <x v="223"/>
  </r>
  <r>
    <n v="4149"/>
    <x v="0"/>
    <s v="Charles Ortega"/>
    <n v="12"/>
    <x v="1"/>
    <n v="1"/>
    <x v="1"/>
    <s v="Dec"/>
    <n v="25"/>
    <n v="12"/>
    <n v="2021"/>
    <x v="2"/>
  </r>
  <r>
    <n v="4150"/>
    <x v="1"/>
    <s v="Sherri Griffin"/>
    <n v="3"/>
    <x v="2"/>
    <n v="8"/>
    <x v="2"/>
    <s v="Mar"/>
    <n v="8"/>
    <n v="3"/>
    <n v="2021"/>
    <x v="301"/>
  </r>
  <r>
    <n v="4151"/>
    <x v="1"/>
    <s v="Katelyn Norman"/>
    <n v="8"/>
    <x v="0"/>
    <n v="7"/>
    <x v="2"/>
    <s v="Aug"/>
    <n v="6"/>
    <n v="8"/>
    <n v="2021"/>
    <x v="57"/>
  </r>
  <r>
    <n v="4152"/>
    <x v="1"/>
    <s v="Jesus Fuller"/>
    <n v="12"/>
    <x v="1"/>
    <n v="9"/>
    <x v="0"/>
    <s v="Dec"/>
    <n v="11"/>
    <n v="12"/>
    <n v="2021"/>
    <x v="284"/>
  </r>
  <r>
    <n v="4153"/>
    <x v="1"/>
    <s v="Christopher Henderson"/>
    <n v="10"/>
    <x v="1"/>
    <n v="6"/>
    <x v="1"/>
    <s v="Oct"/>
    <n v="28"/>
    <n v="10"/>
    <n v="2021"/>
    <x v="174"/>
  </r>
  <r>
    <n v="4154"/>
    <x v="2"/>
    <s v="George Thomas"/>
    <n v="9"/>
    <x v="0"/>
    <n v="6"/>
    <x v="1"/>
    <s v="Sep"/>
    <n v="17"/>
    <n v="9"/>
    <n v="2021"/>
    <x v="359"/>
  </r>
  <r>
    <n v="4155"/>
    <x v="0"/>
    <s v="Stephen Cruz"/>
    <n v="6"/>
    <x v="3"/>
    <n v="10"/>
    <x v="0"/>
    <s v="Jun"/>
    <n v="26"/>
    <n v="6"/>
    <n v="2021"/>
    <x v="273"/>
  </r>
  <r>
    <n v="4156"/>
    <x v="2"/>
    <s v="Todd Ramsey"/>
    <n v="9"/>
    <x v="0"/>
    <n v="8"/>
    <x v="2"/>
    <s v="Sep"/>
    <n v="30"/>
    <n v="9"/>
    <n v="2021"/>
    <x v="325"/>
  </r>
  <r>
    <n v="4157"/>
    <x v="1"/>
    <s v="Christina Daniels"/>
    <n v="1"/>
    <x v="2"/>
    <n v="8"/>
    <x v="2"/>
    <s v="Jan"/>
    <n v="25"/>
    <n v="1"/>
    <n v="2021"/>
    <x v="218"/>
  </r>
  <r>
    <n v="4158"/>
    <x v="2"/>
    <s v="Michael Cooper"/>
    <n v="12"/>
    <x v="1"/>
    <n v="10"/>
    <x v="0"/>
    <s v="Dec"/>
    <n v="14"/>
    <n v="12"/>
    <n v="2021"/>
    <x v="344"/>
  </r>
  <r>
    <n v="4159"/>
    <x v="1"/>
    <s v="Mr. Anthony Banks"/>
    <n v="12"/>
    <x v="1"/>
    <n v="10"/>
    <x v="0"/>
    <s v="Dec"/>
    <n v="21"/>
    <n v="12"/>
    <n v="2021"/>
    <x v="290"/>
  </r>
  <r>
    <n v="4160"/>
    <x v="2"/>
    <s v="Jennifer Anderson"/>
    <n v="4"/>
    <x v="3"/>
    <n v="4"/>
    <x v="1"/>
    <s v="Apr"/>
    <n v="7"/>
    <n v="4"/>
    <n v="2021"/>
    <x v="8"/>
  </r>
  <r>
    <n v="4161"/>
    <x v="2"/>
    <s v="Jennifer Anderson"/>
    <n v="7"/>
    <x v="0"/>
    <n v="4"/>
    <x v="1"/>
    <s v="Jul"/>
    <n v="12"/>
    <n v="7"/>
    <n v="2021"/>
    <x v="191"/>
  </r>
  <r>
    <n v="4162"/>
    <x v="0"/>
    <s v="Ashley Humphrey"/>
    <n v="7"/>
    <x v="0"/>
    <n v="10"/>
    <x v="0"/>
    <s v="Jul"/>
    <n v="30"/>
    <n v="7"/>
    <n v="2021"/>
    <x v="222"/>
  </r>
  <r>
    <n v="4163"/>
    <x v="1"/>
    <s v="Kevin Smith"/>
    <n v="2"/>
    <x v="2"/>
    <n v="3"/>
    <x v="1"/>
    <s v="Feb"/>
    <n v="16"/>
    <n v="2"/>
    <n v="2021"/>
    <x v="224"/>
  </r>
  <r>
    <n v="4164"/>
    <x v="0"/>
    <s v="Timothy Curtis MD"/>
    <n v="1"/>
    <x v="2"/>
    <n v="10"/>
    <x v="0"/>
    <s v="Jan"/>
    <n v="22"/>
    <n v="1"/>
    <n v="2021"/>
    <x v="305"/>
  </r>
  <r>
    <n v="4165"/>
    <x v="2"/>
    <s v="Larry Kramer"/>
    <n v="12"/>
    <x v="1"/>
    <n v="9"/>
    <x v="0"/>
    <s v="Dec"/>
    <n v="16"/>
    <n v="12"/>
    <n v="2021"/>
    <x v="250"/>
  </r>
  <r>
    <n v="4166"/>
    <x v="0"/>
    <s v="Taylor Weaver"/>
    <n v="7"/>
    <x v="0"/>
    <n v="8"/>
    <x v="2"/>
    <s v="Jul"/>
    <n v="19"/>
    <n v="7"/>
    <n v="2021"/>
    <x v="265"/>
  </r>
  <r>
    <n v="4167"/>
    <x v="1"/>
    <s v="Francisco Mullins"/>
    <n v="10"/>
    <x v="1"/>
    <n v="10"/>
    <x v="0"/>
    <s v="Oct"/>
    <n v="13"/>
    <n v="10"/>
    <n v="2021"/>
    <x v="363"/>
  </r>
  <r>
    <n v="4168"/>
    <x v="2"/>
    <s v="Jose Maldonado"/>
    <n v="10"/>
    <x v="1"/>
    <n v="2"/>
    <x v="1"/>
    <s v="Oct"/>
    <n v="27"/>
    <n v="10"/>
    <n v="2021"/>
    <x v="55"/>
  </r>
  <r>
    <n v="4169"/>
    <x v="1"/>
    <s v="Brooke Macias"/>
    <n v="12"/>
    <x v="1"/>
    <n v="0"/>
    <x v="1"/>
    <s v="Dec"/>
    <n v="23"/>
    <n v="12"/>
    <n v="2021"/>
    <x v="50"/>
  </r>
  <r>
    <n v="4170"/>
    <x v="1"/>
    <s v="Terry Reed"/>
    <n v="2"/>
    <x v="2"/>
    <n v="8"/>
    <x v="2"/>
    <s v="Feb"/>
    <n v="10"/>
    <n v="2"/>
    <n v="2021"/>
    <x v="277"/>
  </r>
  <r>
    <n v="4171"/>
    <x v="1"/>
    <s v="Joy Allison"/>
    <n v="2"/>
    <x v="2"/>
    <n v="8"/>
    <x v="2"/>
    <s v="Feb"/>
    <n v="4"/>
    <n v="2"/>
    <n v="2021"/>
    <x v="315"/>
  </r>
  <r>
    <n v="4172"/>
    <x v="0"/>
    <s v="Sean Santos"/>
    <n v="9"/>
    <x v="0"/>
    <n v="10"/>
    <x v="0"/>
    <s v="Sep"/>
    <n v="1"/>
    <n v="9"/>
    <n v="2021"/>
    <x v="0"/>
  </r>
  <r>
    <n v="4173"/>
    <x v="0"/>
    <s v="Gregory Simon"/>
    <n v="6"/>
    <x v="3"/>
    <n v="7"/>
    <x v="2"/>
    <s v="Jun"/>
    <n v="13"/>
    <n v="6"/>
    <n v="2021"/>
    <x v="32"/>
  </r>
  <r>
    <n v="4174"/>
    <x v="2"/>
    <s v="David Cook"/>
    <n v="6"/>
    <x v="3"/>
    <n v="2"/>
    <x v="1"/>
    <s v="Jun"/>
    <n v="24"/>
    <n v="6"/>
    <n v="2021"/>
    <x v="72"/>
  </r>
  <r>
    <n v="4175"/>
    <x v="2"/>
    <s v="Sarah Austin"/>
    <n v="1"/>
    <x v="2"/>
    <n v="10"/>
    <x v="0"/>
    <s v="Jan"/>
    <n v="25"/>
    <n v="1"/>
    <n v="2021"/>
    <x v="218"/>
  </r>
  <r>
    <n v="4176"/>
    <x v="2"/>
    <s v="Michelle Rubio"/>
    <n v="7"/>
    <x v="0"/>
    <n v="5"/>
    <x v="1"/>
    <s v="Jul"/>
    <n v="2"/>
    <n v="7"/>
    <n v="2021"/>
    <x v="358"/>
  </r>
  <r>
    <n v="4177"/>
    <x v="0"/>
    <s v="Tiffany Reyes"/>
    <n v="12"/>
    <x v="1"/>
    <n v="0"/>
    <x v="1"/>
    <s v="Dec"/>
    <n v="2"/>
    <n v="12"/>
    <n v="2021"/>
    <x v="51"/>
  </r>
  <r>
    <n v="4178"/>
    <x v="2"/>
    <s v="Kelly Torres"/>
    <n v="3"/>
    <x v="2"/>
    <n v="10"/>
    <x v="0"/>
    <s v="Mar"/>
    <n v="2"/>
    <n v="3"/>
    <n v="2021"/>
    <x v="268"/>
  </r>
  <r>
    <n v="4179"/>
    <x v="2"/>
    <s v="Alexandra Lowery"/>
    <n v="11"/>
    <x v="1"/>
    <n v="3"/>
    <x v="1"/>
    <s v="Nov"/>
    <n v="21"/>
    <n v="11"/>
    <n v="2021"/>
    <x v="14"/>
  </r>
  <r>
    <n v="4180"/>
    <x v="0"/>
    <s v="Dakota Nunez"/>
    <n v="4"/>
    <x v="3"/>
    <n v="10"/>
    <x v="0"/>
    <s v="Apr"/>
    <n v="29"/>
    <n v="4"/>
    <n v="2021"/>
    <x v="292"/>
  </r>
  <r>
    <n v="4181"/>
    <x v="1"/>
    <s v="Jacqueline Barron"/>
    <n v="2"/>
    <x v="2"/>
    <n v="8"/>
    <x v="2"/>
    <s v="Feb"/>
    <n v="12"/>
    <n v="2"/>
    <n v="2021"/>
    <x v="302"/>
  </r>
  <r>
    <n v="4182"/>
    <x v="1"/>
    <s v="Adam Lopez"/>
    <n v="9"/>
    <x v="0"/>
    <n v="9"/>
    <x v="0"/>
    <s v="Sep"/>
    <n v="15"/>
    <n v="9"/>
    <n v="2021"/>
    <x v="114"/>
  </r>
  <r>
    <n v="4183"/>
    <x v="1"/>
    <s v="Teresa Huber"/>
    <n v="1"/>
    <x v="2"/>
    <n v="0"/>
    <x v="1"/>
    <s v="Jan"/>
    <n v="5"/>
    <n v="1"/>
    <n v="2021"/>
    <x v="139"/>
  </r>
  <r>
    <n v="4184"/>
    <x v="1"/>
    <s v="Daniel Macdonald"/>
    <n v="1"/>
    <x v="2"/>
    <n v="9"/>
    <x v="0"/>
    <s v="Jan"/>
    <n v="28"/>
    <n v="1"/>
    <n v="2021"/>
    <x v="164"/>
  </r>
  <r>
    <n v="4185"/>
    <x v="2"/>
    <s v="Elizabeth Morse"/>
    <n v="9"/>
    <x v="0"/>
    <n v="9"/>
    <x v="0"/>
    <s v="Sep"/>
    <n v="9"/>
    <n v="9"/>
    <n v="2021"/>
    <x v="322"/>
  </r>
  <r>
    <n v="4186"/>
    <x v="2"/>
    <s v="Dennis Webb"/>
    <n v="6"/>
    <x v="3"/>
    <n v="0"/>
    <x v="1"/>
    <s v="Jun"/>
    <n v="23"/>
    <n v="6"/>
    <n v="2021"/>
    <x v="311"/>
  </r>
  <r>
    <n v="4187"/>
    <x v="0"/>
    <s v="James Adams"/>
    <n v="11"/>
    <x v="1"/>
    <n v="10"/>
    <x v="0"/>
    <s v="Nov"/>
    <n v="28"/>
    <n v="11"/>
    <n v="2021"/>
    <x v="327"/>
  </r>
  <r>
    <n v="4188"/>
    <x v="0"/>
    <s v="Nicholas Johnson"/>
    <n v="1"/>
    <x v="2"/>
    <n v="10"/>
    <x v="0"/>
    <s v="Jan"/>
    <n v="21"/>
    <n v="1"/>
    <n v="2021"/>
    <x v="249"/>
  </r>
  <r>
    <n v="4189"/>
    <x v="1"/>
    <s v="Jennifer Smith"/>
    <n v="10"/>
    <x v="1"/>
    <n v="10"/>
    <x v="0"/>
    <s v="Oct"/>
    <n v="18"/>
    <n v="10"/>
    <n v="2021"/>
    <x v="116"/>
  </r>
  <r>
    <n v="4190"/>
    <x v="2"/>
    <s v="Brian Watts"/>
    <n v="3"/>
    <x v="2"/>
    <n v="8"/>
    <x v="2"/>
    <s v="Mar"/>
    <n v="20"/>
    <n v="3"/>
    <n v="2021"/>
    <x v="157"/>
  </r>
  <r>
    <n v="4191"/>
    <x v="2"/>
    <s v="Michelle Knox"/>
    <n v="7"/>
    <x v="0"/>
    <n v="6"/>
    <x v="1"/>
    <s v="Jul"/>
    <n v="25"/>
    <n v="7"/>
    <n v="2021"/>
    <x v="95"/>
  </r>
  <r>
    <n v="4192"/>
    <x v="0"/>
    <s v="Jordan Roberts"/>
    <n v="7"/>
    <x v="0"/>
    <n v="8"/>
    <x v="2"/>
    <s v="Jul"/>
    <n v="19"/>
    <n v="7"/>
    <n v="2021"/>
    <x v="265"/>
  </r>
  <r>
    <n v="4193"/>
    <x v="1"/>
    <s v="Colin Howard"/>
    <n v="4"/>
    <x v="3"/>
    <n v="6"/>
    <x v="1"/>
    <s v="Apr"/>
    <n v="15"/>
    <n v="4"/>
    <n v="2021"/>
    <x v="84"/>
  </r>
  <r>
    <n v="4194"/>
    <x v="2"/>
    <s v="Ariel Cooper"/>
    <n v="7"/>
    <x v="0"/>
    <n v="10"/>
    <x v="0"/>
    <s v="Jul"/>
    <n v="19"/>
    <n v="7"/>
    <n v="2021"/>
    <x v="265"/>
  </r>
  <r>
    <n v="4195"/>
    <x v="0"/>
    <s v="Elizabeth Marks"/>
    <n v="10"/>
    <x v="1"/>
    <n v="10"/>
    <x v="0"/>
    <s v="Oct"/>
    <n v="1"/>
    <n v="10"/>
    <n v="2021"/>
    <x v="3"/>
  </r>
  <r>
    <n v="4196"/>
    <x v="0"/>
    <s v="Mr. Oscar Price DDS"/>
    <n v="6"/>
    <x v="3"/>
    <n v="4"/>
    <x v="1"/>
    <s v="Jun"/>
    <n v="28"/>
    <n v="6"/>
    <n v="2021"/>
    <x v="247"/>
  </r>
  <r>
    <n v="4197"/>
    <x v="2"/>
    <s v="Melanie Ross"/>
    <n v="10"/>
    <x v="1"/>
    <n v="10"/>
    <x v="0"/>
    <s v="Oct"/>
    <n v="19"/>
    <n v="10"/>
    <n v="2021"/>
    <x v="345"/>
  </r>
  <r>
    <n v="4198"/>
    <x v="2"/>
    <s v="Andrea Wilkerson"/>
    <n v="9"/>
    <x v="0"/>
    <n v="9"/>
    <x v="0"/>
    <s v="Sep"/>
    <n v="18"/>
    <n v="9"/>
    <n v="2021"/>
    <x v="175"/>
  </r>
  <r>
    <n v="4199"/>
    <x v="0"/>
    <s v="Christopher Ruiz"/>
    <n v="9"/>
    <x v="0"/>
    <n v="10"/>
    <x v="0"/>
    <s v="Sep"/>
    <n v="1"/>
    <n v="9"/>
    <n v="2021"/>
    <x v="0"/>
  </r>
  <r>
    <n v="4200"/>
    <x v="0"/>
    <s v="Susan Williams"/>
    <n v="12"/>
    <x v="1"/>
    <n v="8"/>
    <x v="2"/>
    <s v="Dec"/>
    <n v="26"/>
    <n v="12"/>
    <n v="2021"/>
    <x v="149"/>
  </r>
  <r>
    <n v="4201"/>
    <x v="2"/>
    <s v="Vanessa Craig"/>
    <n v="3"/>
    <x v="2"/>
    <n v="3"/>
    <x v="1"/>
    <s v="Mar"/>
    <n v="5"/>
    <n v="3"/>
    <n v="2021"/>
    <x v="141"/>
  </r>
  <r>
    <n v="4202"/>
    <x v="0"/>
    <s v="John Whitaker"/>
    <n v="8"/>
    <x v="0"/>
    <n v="8"/>
    <x v="2"/>
    <s v="Aug"/>
    <n v="15"/>
    <n v="8"/>
    <n v="2021"/>
    <x v="124"/>
  </r>
  <r>
    <n v="4203"/>
    <x v="2"/>
    <s v="Jeremy Miller"/>
    <n v="3"/>
    <x v="2"/>
    <n v="5"/>
    <x v="1"/>
    <s v="Mar"/>
    <n v="11"/>
    <n v="3"/>
    <n v="2021"/>
    <x v="24"/>
  </r>
  <r>
    <n v="4204"/>
    <x v="1"/>
    <s v="Wanda Taylor"/>
    <n v="4"/>
    <x v="3"/>
    <n v="1"/>
    <x v="1"/>
    <s v="Apr"/>
    <n v="4"/>
    <n v="4"/>
    <n v="2021"/>
    <x v="195"/>
  </r>
  <r>
    <n v="4205"/>
    <x v="0"/>
    <s v="Christopher Sullivan"/>
    <n v="9"/>
    <x v="0"/>
    <n v="3"/>
    <x v="1"/>
    <s v="Sep"/>
    <n v="12"/>
    <n v="9"/>
    <n v="2021"/>
    <x v="20"/>
  </r>
  <r>
    <n v="4206"/>
    <x v="2"/>
    <s v="Jason Bennett"/>
    <n v="11"/>
    <x v="1"/>
    <n v="10"/>
    <x v="0"/>
    <s v="Nov"/>
    <n v="3"/>
    <n v="11"/>
    <n v="2021"/>
    <x v="242"/>
  </r>
  <r>
    <n v="4207"/>
    <x v="0"/>
    <s v="Matthew Sparks Jr."/>
    <n v="8"/>
    <x v="0"/>
    <n v="9"/>
    <x v="0"/>
    <s v="Aug"/>
    <n v="14"/>
    <n v="8"/>
    <n v="2021"/>
    <x v="142"/>
  </r>
  <r>
    <n v="4208"/>
    <x v="0"/>
    <s v="Andrew Wong"/>
    <n v="6"/>
    <x v="3"/>
    <n v="8"/>
    <x v="2"/>
    <s v="Jun"/>
    <n v="16"/>
    <n v="6"/>
    <n v="2021"/>
    <x v="235"/>
  </r>
  <r>
    <n v="4209"/>
    <x v="0"/>
    <s v="Lindsey Hodges"/>
    <n v="5"/>
    <x v="3"/>
    <n v="8"/>
    <x v="2"/>
    <s v="May"/>
    <n v="6"/>
    <n v="5"/>
    <n v="2021"/>
    <x v="5"/>
  </r>
  <r>
    <n v="4210"/>
    <x v="0"/>
    <s v="Eric Wood"/>
    <n v="11"/>
    <x v="1"/>
    <n v="10"/>
    <x v="0"/>
    <s v="Nov"/>
    <n v="1"/>
    <n v="11"/>
    <n v="2021"/>
    <x v="299"/>
  </r>
  <r>
    <n v="4211"/>
    <x v="0"/>
    <s v="James Cisneros"/>
    <n v="7"/>
    <x v="0"/>
    <n v="7"/>
    <x v="2"/>
    <s v="Jul"/>
    <n v="26"/>
    <n v="7"/>
    <n v="2021"/>
    <x v="118"/>
  </r>
  <r>
    <n v="4212"/>
    <x v="0"/>
    <s v="Lauren Klein"/>
    <n v="5"/>
    <x v="3"/>
    <n v="10"/>
    <x v="0"/>
    <s v="May"/>
    <n v="9"/>
    <n v="5"/>
    <n v="2021"/>
    <x v="68"/>
  </r>
  <r>
    <n v="4213"/>
    <x v="1"/>
    <s v="Mark Moore"/>
    <n v="10"/>
    <x v="1"/>
    <n v="1"/>
    <x v="1"/>
    <s v="Oct"/>
    <n v="25"/>
    <n v="10"/>
    <n v="2021"/>
    <x v="251"/>
  </r>
  <r>
    <n v="4214"/>
    <x v="2"/>
    <s v="David Santiago"/>
    <n v="2"/>
    <x v="2"/>
    <n v="10"/>
    <x v="0"/>
    <s v="Feb"/>
    <n v="17"/>
    <n v="2"/>
    <n v="2021"/>
    <x v="219"/>
  </r>
  <r>
    <n v="4215"/>
    <x v="2"/>
    <s v="James Cunningham"/>
    <n v="7"/>
    <x v="0"/>
    <n v="10"/>
    <x v="0"/>
    <s v="Jul"/>
    <n v="22"/>
    <n v="7"/>
    <n v="2021"/>
    <x v="19"/>
  </r>
  <r>
    <n v="4216"/>
    <x v="0"/>
    <s v="James Sullivan"/>
    <n v="11"/>
    <x v="1"/>
    <n v="10"/>
    <x v="0"/>
    <s v="Nov"/>
    <n v="25"/>
    <n v="11"/>
    <n v="2021"/>
    <x v="184"/>
  </r>
  <r>
    <n v="4217"/>
    <x v="1"/>
    <s v="Matthew Hughes"/>
    <n v="5"/>
    <x v="3"/>
    <n v="8"/>
    <x v="2"/>
    <s v="May"/>
    <n v="28"/>
    <n v="5"/>
    <n v="2021"/>
    <x v="98"/>
  </r>
  <r>
    <n v="4218"/>
    <x v="1"/>
    <s v="Kevin Larson"/>
    <n v="7"/>
    <x v="0"/>
    <n v="0"/>
    <x v="1"/>
    <s v="Jul"/>
    <n v="9"/>
    <n v="7"/>
    <n v="2021"/>
    <x v="111"/>
  </r>
  <r>
    <n v="4219"/>
    <x v="0"/>
    <s v="Melissa Perez"/>
    <n v="12"/>
    <x v="1"/>
    <n v="8"/>
    <x v="2"/>
    <s v="Dec"/>
    <n v="19"/>
    <n v="12"/>
    <n v="2021"/>
    <x v="137"/>
  </r>
  <r>
    <n v="4220"/>
    <x v="2"/>
    <s v="Daniel Burton"/>
    <n v="8"/>
    <x v="0"/>
    <n v="5"/>
    <x v="1"/>
    <s v="Aug"/>
    <n v="11"/>
    <n v="8"/>
    <n v="2021"/>
    <x v="171"/>
  </r>
  <r>
    <n v="4221"/>
    <x v="0"/>
    <s v="Emily Martin"/>
    <n v="6"/>
    <x v="3"/>
    <n v="0"/>
    <x v="1"/>
    <s v="Jun"/>
    <n v="6"/>
    <n v="6"/>
    <n v="2021"/>
    <x v="91"/>
  </r>
  <r>
    <n v="4222"/>
    <x v="1"/>
    <s v="Dr. Rebecca Warren"/>
    <n v="2"/>
    <x v="2"/>
    <n v="0"/>
    <x v="1"/>
    <s v="Feb"/>
    <n v="18"/>
    <n v="2"/>
    <n v="2021"/>
    <x v="121"/>
  </r>
  <r>
    <n v="4223"/>
    <x v="2"/>
    <s v="Kristin Andrade"/>
    <n v="4"/>
    <x v="3"/>
    <n v="9"/>
    <x v="0"/>
    <s v="Apr"/>
    <n v="29"/>
    <n v="4"/>
    <n v="2021"/>
    <x v="292"/>
  </r>
  <r>
    <n v="4224"/>
    <x v="2"/>
    <s v="Andrew Miller"/>
    <n v="10"/>
    <x v="1"/>
    <n v="10"/>
    <x v="0"/>
    <s v="Oct"/>
    <n v="2"/>
    <n v="10"/>
    <n v="2021"/>
    <x v="77"/>
  </r>
  <r>
    <n v="4225"/>
    <x v="1"/>
    <s v="Adrienne James"/>
    <n v="11"/>
    <x v="1"/>
    <n v="10"/>
    <x v="0"/>
    <s v="Nov"/>
    <n v="30"/>
    <n v="11"/>
    <n v="2021"/>
    <x v="119"/>
  </r>
  <r>
    <n v="4226"/>
    <x v="0"/>
    <s v="Mark Bush"/>
    <n v="11"/>
    <x v="1"/>
    <n v="0"/>
    <x v="1"/>
    <s v="Nov"/>
    <n v="18"/>
    <n v="11"/>
    <n v="2021"/>
    <x v="87"/>
  </r>
  <r>
    <n v="4227"/>
    <x v="2"/>
    <s v="Erica Clark"/>
    <n v="2"/>
    <x v="2"/>
    <n v="8"/>
    <x v="2"/>
    <s v="Feb"/>
    <n v="13"/>
    <n v="2"/>
    <n v="2021"/>
    <x v="56"/>
  </r>
  <r>
    <n v="4228"/>
    <x v="0"/>
    <s v="Hayley Smith"/>
    <n v="9"/>
    <x v="0"/>
    <n v="3"/>
    <x v="1"/>
    <s v="Sep"/>
    <n v="14"/>
    <n v="9"/>
    <n v="2021"/>
    <x v="49"/>
  </r>
  <r>
    <n v="4229"/>
    <x v="2"/>
    <s v="Dawn Gonzalez"/>
    <n v="8"/>
    <x v="0"/>
    <n v="10"/>
    <x v="0"/>
    <s v="Aug"/>
    <n v="7"/>
    <n v="8"/>
    <n v="2021"/>
    <x v="217"/>
  </r>
  <r>
    <n v="4230"/>
    <x v="2"/>
    <s v="Shannon Reed DVM"/>
    <n v="3"/>
    <x v="2"/>
    <n v="8"/>
    <x v="2"/>
    <s v="Mar"/>
    <n v="11"/>
    <n v="3"/>
    <n v="2021"/>
    <x v="24"/>
  </r>
  <r>
    <n v="4231"/>
    <x v="2"/>
    <s v="Eric Graham"/>
    <n v="7"/>
    <x v="0"/>
    <n v="5"/>
    <x v="1"/>
    <s v="Jul"/>
    <n v="25"/>
    <n v="7"/>
    <n v="2021"/>
    <x v="95"/>
  </r>
  <r>
    <n v="4232"/>
    <x v="2"/>
    <s v="William Davis"/>
    <n v="12"/>
    <x v="1"/>
    <n v="0"/>
    <x v="1"/>
    <s v="Dec"/>
    <n v="30"/>
    <n v="12"/>
    <n v="2021"/>
    <x v="103"/>
  </r>
  <r>
    <n v="4233"/>
    <x v="0"/>
    <s v="Justin Anderson"/>
    <n v="9"/>
    <x v="0"/>
    <n v="3"/>
    <x v="1"/>
    <s v="Sep"/>
    <n v="17"/>
    <n v="9"/>
    <n v="2021"/>
    <x v="359"/>
  </r>
  <r>
    <n v="4234"/>
    <x v="2"/>
    <s v="Patricia Sanders"/>
    <n v="5"/>
    <x v="3"/>
    <n v="10"/>
    <x v="0"/>
    <s v="May"/>
    <n v="31"/>
    <n v="5"/>
    <n v="2021"/>
    <x v="125"/>
  </r>
  <r>
    <n v="4235"/>
    <x v="1"/>
    <s v="Steven Smith"/>
    <n v="9"/>
    <x v="0"/>
    <n v="9"/>
    <x v="0"/>
    <s v="Sep"/>
    <n v="30"/>
    <n v="9"/>
    <n v="2021"/>
    <x v="325"/>
  </r>
  <r>
    <n v="4236"/>
    <x v="0"/>
    <s v="Daniel Fischer"/>
    <n v="4"/>
    <x v="3"/>
    <n v="1"/>
    <x v="1"/>
    <s v="Apr"/>
    <n v="24"/>
    <n v="4"/>
    <n v="2021"/>
    <x v="172"/>
  </r>
  <r>
    <n v="4237"/>
    <x v="1"/>
    <s v="Gabriella Cole"/>
    <n v="6"/>
    <x v="3"/>
    <n v="10"/>
    <x v="0"/>
    <s v="Jun"/>
    <n v="16"/>
    <n v="6"/>
    <n v="2021"/>
    <x v="235"/>
  </r>
  <r>
    <n v="4238"/>
    <x v="0"/>
    <s v="Kenneth Hanna DDS"/>
    <n v="6"/>
    <x v="3"/>
    <n v="10"/>
    <x v="0"/>
    <s v="Jun"/>
    <n v="19"/>
    <n v="6"/>
    <n v="2021"/>
    <x v="291"/>
  </r>
  <r>
    <n v="4239"/>
    <x v="2"/>
    <s v="Stephanie Case"/>
    <n v="9"/>
    <x v="0"/>
    <n v="6"/>
    <x v="1"/>
    <s v="Sep"/>
    <n v="7"/>
    <n v="9"/>
    <n v="2021"/>
    <x v="321"/>
  </r>
  <r>
    <n v="4240"/>
    <x v="2"/>
    <s v="Lucas Lawson"/>
    <n v="6"/>
    <x v="3"/>
    <n v="10"/>
    <x v="0"/>
    <s v="Jun"/>
    <n v="24"/>
    <n v="6"/>
    <n v="2021"/>
    <x v="72"/>
  </r>
  <r>
    <n v="4241"/>
    <x v="1"/>
    <s v="William Chavez"/>
    <n v="9"/>
    <x v="0"/>
    <n v="10"/>
    <x v="0"/>
    <s v="Sep"/>
    <n v="8"/>
    <n v="9"/>
    <n v="2021"/>
    <x v="211"/>
  </r>
  <r>
    <n v="4242"/>
    <x v="2"/>
    <s v="Jamie Arias"/>
    <n v="1"/>
    <x v="2"/>
    <n v="10"/>
    <x v="0"/>
    <s v="Jan"/>
    <n v="29"/>
    <n v="1"/>
    <n v="2021"/>
    <x v="15"/>
  </r>
  <r>
    <n v="4243"/>
    <x v="0"/>
    <s v="Kelly Mckinney"/>
    <n v="10"/>
    <x v="1"/>
    <n v="10"/>
    <x v="0"/>
    <s v="Oct"/>
    <n v="17"/>
    <n v="10"/>
    <n v="2021"/>
    <x v="351"/>
  </r>
  <r>
    <n v="4244"/>
    <x v="0"/>
    <s v="Craig Jones"/>
    <n v="12"/>
    <x v="1"/>
    <n v="3"/>
    <x v="1"/>
    <s v="Dec"/>
    <n v="25"/>
    <n v="12"/>
    <n v="2021"/>
    <x v="2"/>
  </r>
  <r>
    <n v="4245"/>
    <x v="0"/>
    <s v="Crystal Johnson"/>
    <n v="6"/>
    <x v="3"/>
    <n v="8"/>
    <x v="2"/>
    <s v="Jun"/>
    <n v="27"/>
    <n v="6"/>
    <n v="2021"/>
    <x v="147"/>
  </r>
  <r>
    <n v="4246"/>
    <x v="2"/>
    <s v="Eric Ramos"/>
    <n v="2"/>
    <x v="2"/>
    <n v="10"/>
    <x v="0"/>
    <s v="Feb"/>
    <n v="18"/>
    <n v="2"/>
    <n v="2021"/>
    <x v="121"/>
  </r>
  <r>
    <n v="4247"/>
    <x v="1"/>
    <s v="David Duncan"/>
    <n v="6"/>
    <x v="3"/>
    <n v="7"/>
    <x v="2"/>
    <s v="Jun"/>
    <n v="20"/>
    <n v="6"/>
    <n v="2021"/>
    <x v="335"/>
  </r>
  <r>
    <n v="4248"/>
    <x v="0"/>
    <s v="Miguel Gonzalez"/>
    <n v="11"/>
    <x v="1"/>
    <n v="10"/>
    <x v="0"/>
    <s v="Nov"/>
    <n v="6"/>
    <n v="11"/>
    <n v="2021"/>
    <x v="216"/>
  </r>
  <r>
    <n v="4249"/>
    <x v="0"/>
    <s v="Pam Zuniga"/>
    <n v="1"/>
    <x v="2"/>
    <n v="0"/>
    <x v="1"/>
    <s v="Jan"/>
    <n v="8"/>
    <n v="1"/>
    <n v="2021"/>
    <x v="196"/>
  </r>
  <r>
    <n v="4250"/>
    <x v="1"/>
    <s v="Kari Freeman"/>
    <n v="4"/>
    <x v="3"/>
    <n v="9"/>
    <x v="0"/>
    <s v="Apr"/>
    <n v="27"/>
    <n v="4"/>
    <n v="2021"/>
    <x v="110"/>
  </r>
  <r>
    <n v="4251"/>
    <x v="1"/>
    <s v="Lauren Swanson"/>
    <n v="1"/>
    <x v="2"/>
    <n v="0"/>
    <x v="1"/>
    <s v="Jan"/>
    <n v="31"/>
    <n v="1"/>
    <n v="2021"/>
    <x v="160"/>
  </r>
  <r>
    <n v="4252"/>
    <x v="1"/>
    <s v="Keith Gaines"/>
    <n v="11"/>
    <x v="1"/>
    <n v="6"/>
    <x v="1"/>
    <s v="Nov"/>
    <n v="22"/>
    <n v="11"/>
    <n v="2021"/>
    <x v="123"/>
  </r>
  <r>
    <n v="4253"/>
    <x v="0"/>
    <s v="Virginia Daniels"/>
    <n v="12"/>
    <x v="1"/>
    <n v="7"/>
    <x v="2"/>
    <s v="Dec"/>
    <n v="16"/>
    <n v="12"/>
    <n v="2021"/>
    <x v="250"/>
  </r>
  <r>
    <n v="4254"/>
    <x v="1"/>
    <s v="Amber Garrett"/>
    <n v="6"/>
    <x v="3"/>
    <n v="9"/>
    <x v="0"/>
    <s v="Jun"/>
    <n v="19"/>
    <n v="6"/>
    <n v="2021"/>
    <x v="291"/>
  </r>
  <r>
    <n v="4255"/>
    <x v="1"/>
    <s v="Charles Jones"/>
    <n v="5"/>
    <x v="3"/>
    <n v="2"/>
    <x v="1"/>
    <s v="May"/>
    <n v="1"/>
    <n v="5"/>
    <n v="2021"/>
    <x v="186"/>
  </r>
  <r>
    <n v="4256"/>
    <x v="1"/>
    <s v="Chad Patton"/>
    <n v="10"/>
    <x v="1"/>
    <n v="8"/>
    <x v="2"/>
    <s v="Oct"/>
    <n v="12"/>
    <n v="10"/>
    <n v="2021"/>
    <x v="167"/>
  </r>
  <r>
    <n v="4257"/>
    <x v="2"/>
    <s v="Carla Ellis"/>
    <n v="7"/>
    <x v="0"/>
    <n v="10"/>
    <x v="0"/>
    <s v="Jul"/>
    <n v="17"/>
    <n v="7"/>
    <n v="2021"/>
    <x v="89"/>
  </r>
  <r>
    <n v="4258"/>
    <x v="1"/>
    <s v="Desiree Blake"/>
    <n v="6"/>
    <x v="3"/>
    <n v="8"/>
    <x v="2"/>
    <s v="Jun"/>
    <n v="29"/>
    <n v="6"/>
    <n v="2021"/>
    <x v="309"/>
  </r>
  <r>
    <n v="4259"/>
    <x v="1"/>
    <s v="Charles Henry"/>
    <n v="11"/>
    <x v="1"/>
    <n v="9"/>
    <x v="0"/>
    <s v="Nov"/>
    <n v="19"/>
    <n v="11"/>
    <n v="2021"/>
    <x v="266"/>
  </r>
  <r>
    <n v="4260"/>
    <x v="0"/>
    <s v="Shawn Harmon"/>
    <n v="8"/>
    <x v="0"/>
    <n v="10"/>
    <x v="0"/>
    <s v="Aug"/>
    <n v="27"/>
    <n v="8"/>
    <n v="2021"/>
    <x v="136"/>
  </r>
  <r>
    <n v="4261"/>
    <x v="0"/>
    <s v="Stanley Mills"/>
    <n v="11"/>
    <x v="1"/>
    <n v="5"/>
    <x v="1"/>
    <s v="Nov"/>
    <n v="21"/>
    <n v="11"/>
    <n v="2021"/>
    <x v="14"/>
  </r>
  <r>
    <n v="4262"/>
    <x v="1"/>
    <s v="Amy Cunningham"/>
    <n v="7"/>
    <x v="0"/>
    <n v="8"/>
    <x v="2"/>
    <s v="Jul"/>
    <n v="4"/>
    <n v="7"/>
    <n v="2021"/>
    <x v="155"/>
  </r>
  <r>
    <n v="4263"/>
    <x v="2"/>
    <s v="Daniel Lynch"/>
    <n v="1"/>
    <x v="2"/>
    <n v="10"/>
    <x v="0"/>
    <s v="Jan"/>
    <n v="6"/>
    <n v="1"/>
    <n v="2021"/>
    <x v="259"/>
  </r>
  <r>
    <n v="4264"/>
    <x v="0"/>
    <s v="Thomas Obrien"/>
    <n v="3"/>
    <x v="2"/>
    <n v="10"/>
    <x v="0"/>
    <s v="Mar"/>
    <n v="23"/>
    <n v="3"/>
    <n v="2021"/>
    <x v="276"/>
  </r>
  <r>
    <n v="4265"/>
    <x v="1"/>
    <s v="Carol Henderson"/>
    <n v="8"/>
    <x v="0"/>
    <n v="6"/>
    <x v="1"/>
    <s v="Aug"/>
    <n v="14"/>
    <n v="8"/>
    <n v="2021"/>
    <x v="142"/>
  </r>
  <r>
    <n v="4266"/>
    <x v="0"/>
    <s v="Adrienne Yang"/>
    <n v="10"/>
    <x v="1"/>
    <n v="10"/>
    <x v="0"/>
    <s v="Oct"/>
    <n v="24"/>
    <n v="10"/>
    <n v="2021"/>
    <x v="109"/>
  </r>
  <r>
    <n v="4267"/>
    <x v="2"/>
    <s v="Gary Bentley"/>
    <n v="5"/>
    <x v="3"/>
    <n v="9"/>
    <x v="0"/>
    <s v="May"/>
    <n v="19"/>
    <n v="5"/>
    <n v="2021"/>
    <x v="99"/>
  </r>
  <r>
    <n v="4268"/>
    <x v="1"/>
    <s v="Jordan Rogers"/>
    <n v="7"/>
    <x v="0"/>
    <n v="10"/>
    <x v="0"/>
    <s v="Jul"/>
    <n v="23"/>
    <n v="7"/>
    <n v="2021"/>
    <x v="210"/>
  </r>
  <r>
    <n v="4269"/>
    <x v="2"/>
    <s v="Danielle Reed"/>
    <n v="2"/>
    <x v="2"/>
    <n v="10"/>
    <x v="0"/>
    <s v="Feb"/>
    <n v="11"/>
    <n v="2"/>
    <n v="2021"/>
    <x v="42"/>
  </r>
  <r>
    <n v="4270"/>
    <x v="0"/>
    <s v="John Perez"/>
    <n v="4"/>
    <x v="3"/>
    <n v="2"/>
    <x v="1"/>
    <s v="Apr"/>
    <n v="14"/>
    <n v="4"/>
    <n v="2021"/>
    <x v="43"/>
  </r>
  <r>
    <n v="4271"/>
    <x v="0"/>
    <s v="Lauren Schneider"/>
    <n v="7"/>
    <x v="0"/>
    <n v="1"/>
    <x v="1"/>
    <s v="Jul"/>
    <n v="14"/>
    <n v="7"/>
    <n v="2021"/>
    <x v="313"/>
  </r>
  <r>
    <n v="4272"/>
    <x v="2"/>
    <s v="Brittany Graham"/>
    <n v="5"/>
    <x v="3"/>
    <n v="10"/>
    <x v="0"/>
    <s v="May"/>
    <n v="17"/>
    <n v="5"/>
    <n v="2021"/>
    <x v="282"/>
  </r>
  <r>
    <n v="4273"/>
    <x v="2"/>
    <s v="Christina Henry"/>
    <n v="8"/>
    <x v="0"/>
    <n v="10"/>
    <x v="0"/>
    <s v="Aug"/>
    <n v="22"/>
    <n v="8"/>
    <n v="2021"/>
    <x v="140"/>
  </r>
  <r>
    <n v="4274"/>
    <x v="0"/>
    <s v="Christopher Brennan"/>
    <n v="6"/>
    <x v="3"/>
    <n v="5"/>
    <x v="1"/>
    <s v="Jun"/>
    <n v="7"/>
    <n v="6"/>
    <n v="2021"/>
    <x v="208"/>
  </r>
  <r>
    <n v="4275"/>
    <x v="1"/>
    <s v="Melissa Delgado"/>
    <n v="5"/>
    <x v="3"/>
    <n v="9"/>
    <x v="0"/>
    <s v="May"/>
    <n v="13"/>
    <n v="5"/>
    <n v="2021"/>
    <x v="90"/>
  </r>
  <r>
    <n v="4276"/>
    <x v="0"/>
    <s v="Travis Rocha"/>
    <n v="5"/>
    <x v="3"/>
    <n v="10"/>
    <x v="0"/>
    <s v="May"/>
    <n v="24"/>
    <n v="5"/>
    <n v="2021"/>
    <x v="127"/>
  </r>
  <r>
    <n v="4277"/>
    <x v="1"/>
    <s v="Ryan Miller"/>
    <n v="4"/>
    <x v="3"/>
    <n v="8"/>
    <x v="2"/>
    <s v="Apr"/>
    <n v="20"/>
    <n v="4"/>
    <n v="2021"/>
    <x v="220"/>
  </r>
  <r>
    <n v="4278"/>
    <x v="2"/>
    <s v="Joseph Proctor"/>
    <n v="4"/>
    <x v="3"/>
    <n v="10"/>
    <x v="0"/>
    <s v="Apr"/>
    <n v="30"/>
    <n v="4"/>
    <n v="2021"/>
    <x v="100"/>
  </r>
  <r>
    <n v="4279"/>
    <x v="2"/>
    <s v="Ashley Mendez"/>
    <n v="11"/>
    <x v="1"/>
    <n v="3"/>
    <x v="1"/>
    <s v="Nov"/>
    <n v="23"/>
    <n v="11"/>
    <n v="2021"/>
    <x v="280"/>
  </r>
  <r>
    <n v="4280"/>
    <x v="0"/>
    <s v="Amanda Chan"/>
    <n v="9"/>
    <x v="0"/>
    <n v="10"/>
    <x v="0"/>
    <s v="Sep"/>
    <n v="30"/>
    <n v="9"/>
    <n v="2021"/>
    <x v="325"/>
  </r>
  <r>
    <n v="4281"/>
    <x v="0"/>
    <s v="Zachary Davis"/>
    <n v="9"/>
    <x v="0"/>
    <n v="10"/>
    <x v="0"/>
    <s v="Sep"/>
    <n v="30"/>
    <n v="9"/>
    <n v="2021"/>
    <x v="325"/>
  </r>
  <r>
    <n v="4282"/>
    <x v="1"/>
    <s v="Bobby Barnes DDS"/>
    <n v="7"/>
    <x v="0"/>
    <n v="9"/>
    <x v="0"/>
    <s v="Jul"/>
    <n v="16"/>
    <n v="7"/>
    <n v="2021"/>
    <x v="61"/>
  </r>
  <r>
    <n v="4283"/>
    <x v="2"/>
    <s v="Matthew Nguyen"/>
    <n v="1"/>
    <x v="2"/>
    <n v="5"/>
    <x v="1"/>
    <s v="Jan"/>
    <n v="9"/>
    <n v="1"/>
    <n v="2021"/>
    <x v="205"/>
  </r>
  <r>
    <n v="4284"/>
    <x v="2"/>
    <s v="Lawrence Rogers"/>
    <n v="4"/>
    <x v="3"/>
    <n v="1"/>
    <x v="1"/>
    <s v="Apr"/>
    <n v="20"/>
    <n v="4"/>
    <n v="2021"/>
    <x v="220"/>
  </r>
  <r>
    <n v="4285"/>
    <x v="1"/>
    <s v="Aaron Pennington"/>
    <n v="9"/>
    <x v="0"/>
    <n v="2"/>
    <x v="1"/>
    <s v="Sep"/>
    <n v="4"/>
    <n v="9"/>
    <n v="2021"/>
    <x v="252"/>
  </r>
  <r>
    <n v="4286"/>
    <x v="0"/>
    <s v="David Molina"/>
    <n v="6"/>
    <x v="3"/>
    <n v="0"/>
    <x v="1"/>
    <s v="Jun"/>
    <n v="2"/>
    <n v="6"/>
    <n v="2021"/>
    <x v="295"/>
  </r>
  <r>
    <n v="4287"/>
    <x v="2"/>
    <s v="Kenneth Brown"/>
    <n v="7"/>
    <x v="0"/>
    <n v="4"/>
    <x v="1"/>
    <s v="Jul"/>
    <n v="26"/>
    <n v="7"/>
    <n v="2021"/>
    <x v="118"/>
  </r>
  <r>
    <n v="4288"/>
    <x v="0"/>
    <s v="Taylor Garcia"/>
    <n v="8"/>
    <x v="0"/>
    <n v="2"/>
    <x v="1"/>
    <s v="Aug"/>
    <n v="21"/>
    <n v="8"/>
    <n v="2021"/>
    <x v="350"/>
  </r>
  <r>
    <n v="4289"/>
    <x v="2"/>
    <s v="John Hunt"/>
    <n v="6"/>
    <x v="3"/>
    <n v="10"/>
    <x v="0"/>
    <s v="Jun"/>
    <n v="18"/>
    <n v="6"/>
    <n v="2021"/>
    <x v="332"/>
  </r>
  <r>
    <n v="4290"/>
    <x v="0"/>
    <s v="Carol Acosta"/>
    <n v="2"/>
    <x v="2"/>
    <n v="10"/>
    <x v="0"/>
    <s v="Feb"/>
    <n v="14"/>
    <n v="2"/>
    <n v="2021"/>
    <x v="108"/>
  </r>
  <r>
    <n v="4291"/>
    <x v="2"/>
    <s v="Joseph Walsh"/>
    <n v="1"/>
    <x v="2"/>
    <n v="9"/>
    <x v="0"/>
    <s v="Jan"/>
    <n v="11"/>
    <n v="1"/>
    <n v="2021"/>
    <x v="177"/>
  </r>
  <r>
    <n v="4292"/>
    <x v="0"/>
    <s v="Jessica Ramsey"/>
    <n v="7"/>
    <x v="0"/>
    <n v="8"/>
    <x v="2"/>
    <s v="Jul"/>
    <n v="19"/>
    <n v="7"/>
    <n v="2021"/>
    <x v="265"/>
  </r>
  <r>
    <n v="4293"/>
    <x v="0"/>
    <s v="Aaron Garcia"/>
    <n v="9"/>
    <x v="0"/>
    <n v="10"/>
    <x v="0"/>
    <s v="Sep"/>
    <n v="26"/>
    <n v="9"/>
    <n v="2021"/>
    <x v="207"/>
  </r>
  <r>
    <n v="4294"/>
    <x v="0"/>
    <s v="Christine Turner"/>
    <n v="11"/>
    <x v="1"/>
    <n v="9"/>
    <x v="0"/>
    <s v="Nov"/>
    <n v="15"/>
    <n v="11"/>
    <n v="2021"/>
    <x v="287"/>
  </r>
  <r>
    <n v="4295"/>
    <x v="1"/>
    <s v="Cody Conrad"/>
    <n v="8"/>
    <x v="0"/>
    <n v="10"/>
    <x v="0"/>
    <s v="Aug"/>
    <n v="24"/>
    <n v="8"/>
    <n v="2021"/>
    <x v="96"/>
  </r>
  <r>
    <n v="4296"/>
    <x v="2"/>
    <s v="Lorraine Miller"/>
    <n v="10"/>
    <x v="1"/>
    <n v="2"/>
    <x v="1"/>
    <s v="Oct"/>
    <n v="10"/>
    <n v="10"/>
    <n v="2021"/>
    <x v="288"/>
  </r>
  <r>
    <n v="4297"/>
    <x v="0"/>
    <s v="Chelsea Parker"/>
    <n v="7"/>
    <x v="0"/>
    <n v="8"/>
    <x v="2"/>
    <s v="Jul"/>
    <n v="3"/>
    <n v="7"/>
    <n v="2021"/>
    <x v="279"/>
  </r>
  <r>
    <n v="4298"/>
    <x v="1"/>
    <s v="Michael Norris"/>
    <n v="6"/>
    <x v="3"/>
    <n v="9"/>
    <x v="0"/>
    <s v="Jun"/>
    <n v="9"/>
    <n v="6"/>
    <n v="2021"/>
    <x v="312"/>
  </r>
  <r>
    <n v="4299"/>
    <x v="2"/>
    <s v="Amanda Harris"/>
    <n v="11"/>
    <x v="1"/>
    <n v="2"/>
    <x v="1"/>
    <s v="Nov"/>
    <n v="1"/>
    <n v="11"/>
    <n v="2021"/>
    <x v="299"/>
  </r>
  <r>
    <n v="4300"/>
    <x v="1"/>
    <s v="Michaela Crane"/>
    <n v="9"/>
    <x v="0"/>
    <n v="0"/>
    <x v="1"/>
    <s v="Sep"/>
    <n v="16"/>
    <n v="9"/>
    <n v="2021"/>
    <x v="298"/>
  </r>
  <r>
    <n v="4301"/>
    <x v="0"/>
    <s v="Angela Garcia"/>
    <n v="10"/>
    <x v="1"/>
    <n v="0"/>
    <x v="1"/>
    <s v="Oct"/>
    <n v="23"/>
    <n v="10"/>
    <n v="2021"/>
    <x v="278"/>
  </r>
  <r>
    <n v="4302"/>
    <x v="2"/>
    <s v="Spencer Sanders"/>
    <n v="2"/>
    <x v="2"/>
    <n v="9"/>
    <x v="0"/>
    <s v="Feb"/>
    <n v="17"/>
    <n v="2"/>
    <n v="2021"/>
    <x v="219"/>
  </r>
  <r>
    <n v="4303"/>
    <x v="1"/>
    <s v="Tracy Barnes"/>
    <n v="9"/>
    <x v="0"/>
    <n v="8"/>
    <x v="2"/>
    <s v="Sep"/>
    <n v="16"/>
    <n v="9"/>
    <n v="2021"/>
    <x v="298"/>
  </r>
  <r>
    <n v="4304"/>
    <x v="2"/>
    <s v="Brooke Gay"/>
    <n v="8"/>
    <x v="0"/>
    <n v="5"/>
    <x v="1"/>
    <s v="Aug"/>
    <n v="25"/>
    <n v="8"/>
    <n v="2021"/>
    <x v="45"/>
  </r>
  <r>
    <n v="4305"/>
    <x v="1"/>
    <s v="David Murphy"/>
    <n v="8"/>
    <x v="0"/>
    <n v="0"/>
    <x v="1"/>
    <s v="Aug"/>
    <n v="7"/>
    <n v="8"/>
    <n v="2021"/>
    <x v="217"/>
  </r>
  <r>
    <n v="4306"/>
    <x v="2"/>
    <s v="Elizabeth Moss"/>
    <n v="2"/>
    <x v="2"/>
    <n v="1"/>
    <x v="1"/>
    <s v="Feb"/>
    <n v="23"/>
    <n v="2"/>
    <n v="2021"/>
    <x v="9"/>
  </r>
  <r>
    <n v="4307"/>
    <x v="0"/>
    <s v="Gloria Wright"/>
    <n v="7"/>
    <x v="0"/>
    <n v="10"/>
    <x v="0"/>
    <s v="Jul"/>
    <n v="25"/>
    <n v="7"/>
    <n v="2021"/>
    <x v="95"/>
  </r>
  <r>
    <n v="4308"/>
    <x v="0"/>
    <s v="Candace Tucker"/>
    <n v="4"/>
    <x v="3"/>
    <n v="3"/>
    <x v="1"/>
    <s v="Apr"/>
    <n v="16"/>
    <n v="4"/>
    <n v="2021"/>
    <x v="143"/>
  </r>
  <r>
    <n v="4309"/>
    <x v="1"/>
    <s v="Matthew Sandoval"/>
    <n v="3"/>
    <x v="2"/>
    <n v="9"/>
    <x v="0"/>
    <s v="Mar"/>
    <n v="11"/>
    <n v="3"/>
    <n v="2021"/>
    <x v="24"/>
  </r>
  <r>
    <n v="4310"/>
    <x v="2"/>
    <s v="Aaron Rivera"/>
    <n v="8"/>
    <x v="0"/>
    <n v="0"/>
    <x v="1"/>
    <s v="Aug"/>
    <n v="23"/>
    <n v="8"/>
    <n v="2021"/>
    <x v="198"/>
  </r>
  <r>
    <n v="4311"/>
    <x v="2"/>
    <s v="Ryan Christensen"/>
    <n v="1"/>
    <x v="2"/>
    <n v="10"/>
    <x v="0"/>
    <s v="Jan"/>
    <n v="9"/>
    <n v="1"/>
    <n v="2021"/>
    <x v="205"/>
  </r>
  <r>
    <n v="4312"/>
    <x v="1"/>
    <s v="Andrew Daniels"/>
    <n v="11"/>
    <x v="1"/>
    <n v="10"/>
    <x v="0"/>
    <s v="Nov"/>
    <n v="19"/>
    <n v="11"/>
    <n v="2021"/>
    <x v="266"/>
  </r>
  <r>
    <n v="4313"/>
    <x v="2"/>
    <s v="Mr. Brandon Miller"/>
    <n v="12"/>
    <x v="1"/>
    <n v="10"/>
    <x v="0"/>
    <s v="Dec"/>
    <n v="21"/>
    <n v="12"/>
    <n v="2021"/>
    <x v="290"/>
  </r>
  <r>
    <n v="4314"/>
    <x v="1"/>
    <s v="Lisa Garcia"/>
    <n v="9"/>
    <x v="0"/>
    <n v="10"/>
    <x v="0"/>
    <s v="Sep"/>
    <n v="6"/>
    <n v="9"/>
    <n v="2021"/>
    <x v="355"/>
  </r>
  <r>
    <n v="4315"/>
    <x v="2"/>
    <s v="Laura Crawford"/>
    <n v="7"/>
    <x v="0"/>
    <n v="9"/>
    <x v="0"/>
    <s v="Jul"/>
    <n v="29"/>
    <n v="7"/>
    <n v="2021"/>
    <x v="260"/>
  </r>
  <r>
    <n v="4316"/>
    <x v="0"/>
    <s v="Michael Patterson DVM"/>
    <n v="11"/>
    <x v="1"/>
    <n v="0"/>
    <x v="1"/>
    <s v="Nov"/>
    <n v="28"/>
    <n v="11"/>
    <n v="2021"/>
    <x v="327"/>
  </r>
  <r>
    <n v="4317"/>
    <x v="2"/>
    <s v="Raymond Smith"/>
    <n v="9"/>
    <x v="0"/>
    <n v="9"/>
    <x v="0"/>
    <s v="Sep"/>
    <n v="13"/>
    <n v="9"/>
    <n v="2021"/>
    <x v="289"/>
  </r>
  <r>
    <n v="4318"/>
    <x v="1"/>
    <s v="Brent Whitehead"/>
    <n v="6"/>
    <x v="3"/>
    <n v="0"/>
    <x v="1"/>
    <s v="Jun"/>
    <n v="8"/>
    <n v="6"/>
    <n v="2021"/>
    <x v="134"/>
  </r>
  <r>
    <n v="4319"/>
    <x v="1"/>
    <s v="Gregory Erickson"/>
    <n v="4"/>
    <x v="3"/>
    <n v="1"/>
    <x v="1"/>
    <s v="Apr"/>
    <n v="15"/>
    <n v="4"/>
    <n v="2021"/>
    <x v="84"/>
  </r>
  <r>
    <n v="4320"/>
    <x v="2"/>
    <s v="Jennifer Howard"/>
    <n v="5"/>
    <x v="3"/>
    <n v="0"/>
    <x v="1"/>
    <s v="May"/>
    <n v="19"/>
    <n v="5"/>
    <n v="2021"/>
    <x v="99"/>
  </r>
  <r>
    <n v="4321"/>
    <x v="2"/>
    <s v="James Klein"/>
    <n v="7"/>
    <x v="0"/>
    <n v="9"/>
    <x v="0"/>
    <s v="Jul"/>
    <n v="19"/>
    <n v="7"/>
    <n v="2021"/>
    <x v="265"/>
  </r>
  <r>
    <n v="4322"/>
    <x v="1"/>
    <s v="Shane Jacobs"/>
    <n v="5"/>
    <x v="3"/>
    <n v="9"/>
    <x v="0"/>
    <s v="May"/>
    <n v="13"/>
    <n v="5"/>
    <n v="2021"/>
    <x v="90"/>
  </r>
  <r>
    <n v="4323"/>
    <x v="0"/>
    <s v="Wendy Walsh"/>
    <n v="6"/>
    <x v="3"/>
    <n v="10"/>
    <x v="0"/>
    <s v="Jun"/>
    <n v="5"/>
    <n v="6"/>
    <n v="2021"/>
    <x v="248"/>
  </r>
  <r>
    <n v="4324"/>
    <x v="1"/>
    <s v="Christina Santiago"/>
    <n v="5"/>
    <x v="3"/>
    <n v="0"/>
    <x v="1"/>
    <s v="May"/>
    <n v="7"/>
    <n v="5"/>
    <n v="2021"/>
    <x v="352"/>
  </r>
  <r>
    <n v="4325"/>
    <x v="2"/>
    <s v="Edgar Barnett"/>
    <n v="7"/>
    <x v="0"/>
    <n v="9"/>
    <x v="0"/>
    <s v="Jul"/>
    <n v="17"/>
    <n v="7"/>
    <n v="2021"/>
    <x v="89"/>
  </r>
  <r>
    <n v="4326"/>
    <x v="2"/>
    <s v="Jenny Holden"/>
    <n v="6"/>
    <x v="3"/>
    <n v="10"/>
    <x v="0"/>
    <s v="Jun"/>
    <n v="13"/>
    <n v="6"/>
    <n v="2021"/>
    <x v="32"/>
  </r>
  <r>
    <n v="4327"/>
    <x v="2"/>
    <s v="Brian Suarez"/>
    <n v="9"/>
    <x v="0"/>
    <n v="2"/>
    <x v="1"/>
    <s v="Sep"/>
    <n v="27"/>
    <n v="9"/>
    <n v="2021"/>
    <x v="106"/>
  </r>
  <r>
    <n v="4328"/>
    <x v="2"/>
    <s v="Sarah Lopez"/>
    <n v="5"/>
    <x v="3"/>
    <n v="10"/>
    <x v="0"/>
    <s v="May"/>
    <n v="10"/>
    <n v="5"/>
    <n v="2021"/>
    <x v="354"/>
  </r>
  <r>
    <n v="4329"/>
    <x v="0"/>
    <s v="Mark Perry"/>
    <n v="9"/>
    <x v="0"/>
    <n v="10"/>
    <x v="0"/>
    <s v="Sep"/>
    <n v="12"/>
    <n v="9"/>
    <n v="2021"/>
    <x v="20"/>
  </r>
  <r>
    <n v="4330"/>
    <x v="0"/>
    <s v="Ashley Jimenez"/>
    <n v="7"/>
    <x v="0"/>
    <n v="10"/>
    <x v="0"/>
    <s v="Jul"/>
    <n v="25"/>
    <n v="7"/>
    <n v="2021"/>
    <x v="95"/>
  </r>
  <r>
    <n v="4331"/>
    <x v="1"/>
    <s v="Jonathan Woods"/>
    <n v="1"/>
    <x v="2"/>
    <n v="4"/>
    <x v="1"/>
    <s v="Jan"/>
    <n v="1"/>
    <n v="1"/>
    <n v="2021"/>
    <x v="71"/>
  </r>
  <r>
    <n v="4332"/>
    <x v="0"/>
    <s v="Katelyn Palmer"/>
    <n v="4"/>
    <x v="3"/>
    <n v="9"/>
    <x v="0"/>
    <s v="Apr"/>
    <n v="7"/>
    <n v="4"/>
    <n v="2021"/>
    <x v="8"/>
  </r>
  <r>
    <n v="4333"/>
    <x v="1"/>
    <s v="Mrs. Rebecca Bates"/>
    <n v="6"/>
    <x v="3"/>
    <n v="10"/>
    <x v="0"/>
    <s v="Jun"/>
    <n v="25"/>
    <n v="6"/>
    <n v="2021"/>
    <x v="243"/>
  </r>
  <r>
    <n v="4334"/>
    <x v="1"/>
    <s v="Danielle Martin"/>
    <n v="7"/>
    <x v="0"/>
    <n v="8"/>
    <x v="2"/>
    <s v="Jul"/>
    <n v="1"/>
    <n v="7"/>
    <n v="2021"/>
    <x v="37"/>
  </r>
  <r>
    <n v="4335"/>
    <x v="1"/>
    <s v="Jose Pratt"/>
    <n v="2"/>
    <x v="2"/>
    <n v="8"/>
    <x v="2"/>
    <s v="Feb"/>
    <n v="7"/>
    <n v="2"/>
    <n v="2021"/>
    <x v="356"/>
  </r>
  <r>
    <n v="4336"/>
    <x v="0"/>
    <s v="Tricia Kim"/>
    <n v="5"/>
    <x v="3"/>
    <n v="9"/>
    <x v="0"/>
    <s v="May"/>
    <n v="6"/>
    <n v="5"/>
    <n v="2021"/>
    <x v="5"/>
  </r>
  <r>
    <n v="4337"/>
    <x v="0"/>
    <s v="Jaime Haynes Jr."/>
    <n v="1"/>
    <x v="2"/>
    <n v="10"/>
    <x v="0"/>
    <s v="Jan"/>
    <n v="9"/>
    <n v="1"/>
    <n v="2021"/>
    <x v="205"/>
  </r>
  <r>
    <n v="4338"/>
    <x v="2"/>
    <s v="Anita Johnson"/>
    <n v="5"/>
    <x v="3"/>
    <n v="10"/>
    <x v="0"/>
    <s v="May"/>
    <n v="22"/>
    <n v="5"/>
    <n v="2021"/>
    <x v="267"/>
  </r>
  <r>
    <n v="4339"/>
    <x v="1"/>
    <s v="Robert Pope"/>
    <n v="12"/>
    <x v="1"/>
    <n v="8"/>
    <x v="2"/>
    <s v="Dec"/>
    <n v="25"/>
    <n v="12"/>
    <n v="2021"/>
    <x v="2"/>
  </r>
  <r>
    <n v="4340"/>
    <x v="2"/>
    <s v="Joel Francis"/>
    <n v="7"/>
    <x v="0"/>
    <n v="2"/>
    <x v="1"/>
    <s v="Jul"/>
    <n v="13"/>
    <n v="7"/>
    <n v="2021"/>
    <x v="66"/>
  </r>
  <r>
    <n v="4341"/>
    <x v="2"/>
    <s v="Daniel Park"/>
    <n v="4"/>
    <x v="3"/>
    <n v="8"/>
    <x v="2"/>
    <s v="Apr"/>
    <n v="26"/>
    <n v="4"/>
    <n v="2021"/>
    <x v="324"/>
  </r>
  <r>
    <n v="4342"/>
    <x v="2"/>
    <s v="Michele Oneal"/>
    <n v="12"/>
    <x v="1"/>
    <n v="10"/>
    <x v="0"/>
    <s v="Dec"/>
    <n v="29"/>
    <n v="12"/>
    <n v="2021"/>
    <x v="16"/>
  </r>
  <r>
    <n v="4343"/>
    <x v="0"/>
    <s v="Alexis Harper"/>
    <n v="5"/>
    <x v="3"/>
    <n v="5"/>
    <x v="1"/>
    <s v="May"/>
    <n v="9"/>
    <n v="5"/>
    <n v="2021"/>
    <x v="68"/>
  </r>
  <r>
    <n v="4344"/>
    <x v="0"/>
    <s v="Edward Butler"/>
    <n v="2"/>
    <x v="2"/>
    <n v="10"/>
    <x v="0"/>
    <s v="Feb"/>
    <n v="27"/>
    <n v="2"/>
    <n v="2021"/>
    <x v="154"/>
  </r>
  <r>
    <n v="4345"/>
    <x v="1"/>
    <s v="Sabrina Smith"/>
    <n v="2"/>
    <x v="2"/>
    <n v="10"/>
    <x v="0"/>
    <s v="Feb"/>
    <n v="6"/>
    <n v="2"/>
    <n v="2021"/>
    <x v="93"/>
  </r>
  <r>
    <n v="4346"/>
    <x v="1"/>
    <s v="Brittany Cox MD"/>
    <n v="4"/>
    <x v="3"/>
    <n v="10"/>
    <x v="0"/>
    <s v="Apr"/>
    <n v="1"/>
    <n v="4"/>
    <n v="2021"/>
    <x v="126"/>
  </r>
  <r>
    <n v="4347"/>
    <x v="2"/>
    <s v="Darius Miller"/>
    <n v="2"/>
    <x v="2"/>
    <n v="8"/>
    <x v="2"/>
    <s v="Feb"/>
    <n v="5"/>
    <n v="2"/>
    <n v="2021"/>
    <x v="230"/>
  </r>
  <r>
    <n v="4348"/>
    <x v="1"/>
    <s v="Eddie Evans"/>
    <n v="8"/>
    <x v="0"/>
    <n v="8"/>
    <x v="2"/>
    <s v="Aug"/>
    <n v="24"/>
    <n v="8"/>
    <n v="2021"/>
    <x v="96"/>
  </r>
  <r>
    <n v="4349"/>
    <x v="1"/>
    <s v="Thomas Smith"/>
    <n v="8"/>
    <x v="0"/>
    <n v="7"/>
    <x v="2"/>
    <s v="Aug"/>
    <n v="30"/>
    <n v="8"/>
    <n v="2021"/>
    <x v="225"/>
  </r>
  <r>
    <n v="4350"/>
    <x v="0"/>
    <s v="Stephanie Liu"/>
    <n v="10"/>
    <x v="1"/>
    <n v="5"/>
    <x v="1"/>
    <s v="Oct"/>
    <n v="21"/>
    <n v="10"/>
    <n v="2021"/>
    <x v="194"/>
  </r>
  <r>
    <n v="4351"/>
    <x v="2"/>
    <s v="Melinda Ramirez"/>
    <n v="11"/>
    <x v="1"/>
    <n v="9"/>
    <x v="0"/>
    <s v="Nov"/>
    <n v="12"/>
    <n v="11"/>
    <n v="2021"/>
    <x v="159"/>
  </r>
  <r>
    <n v="4352"/>
    <x v="2"/>
    <s v="Alice Bryant"/>
    <n v="12"/>
    <x v="1"/>
    <n v="10"/>
    <x v="0"/>
    <s v="Dec"/>
    <n v="6"/>
    <n v="12"/>
    <n v="2021"/>
    <x v="236"/>
  </r>
  <r>
    <n v="4353"/>
    <x v="1"/>
    <s v="Jason Guerrero"/>
    <n v="12"/>
    <x v="1"/>
    <n v="9"/>
    <x v="0"/>
    <s v="Dec"/>
    <n v="16"/>
    <n v="12"/>
    <n v="2021"/>
    <x v="250"/>
  </r>
  <r>
    <n v="4354"/>
    <x v="2"/>
    <s v="Matthew Duke"/>
    <n v="7"/>
    <x v="0"/>
    <n v="10"/>
    <x v="0"/>
    <s v="Jul"/>
    <n v="28"/>
    <n v="7"/>
    <n v="2021"/>
    <x v="135"/>
  </r>
  <r>
    <n v="4355"/>
    <x v="2"/>
    <s v="Mark Jennings"/>
    <n v="1"/>
    <x v="2"/>
    <n v="10"/>
    <x v="0"/>
    <s v="Jan"/>
    <n v="20"/>
    <n v="1"/>
    <n v="2021"/>
    <x v="262"/>
  </r>
  <r>
    <n v="4356"/>
    <x v="0"/>
    <s v="Joseph Garcia"/>
    <n v="4"/>
    <x v="3"/>
    <n v="10"/>
    <x v="0"/>
    <s v="Apr"/>
    <n v="4"/>
    <n v="4"/>
    <n v="2021"/>
    <x v="195"/>
  </r>
  <r>
    <n v="4357"/>
    <x v="0"/>
    <s v="Anthony Ross"/>
    <n v="5"/>
    <x v="3"/>
    <n v="1"/>
    <x v="1"/>
    <s v="May"/>
    <n v="22"/>
    <n v="5"/>
    <n v="2021"/>
    <x v="267"/>
  </r>
  <r>
    <n v="4358"/>
    <x v="0"/>
    <s v="Jordan Flores"/>
    <n v="11"/>
    <x v="1"/>
    <n v="0"/>
    <x v="1"/>
    <s v="Nov"/>
    <n v="15"/>
    <n v="11"/>
    <n v="2021"/>
    <x v="287"/>
  </r>
  <r>
    <n v="4359"/>
    <x v="2"/>
    <s v="Patty Hayes"/>
    <n v="6"/>
    <x v="3"/>
    <n v="4"/>
    <x v="1"/>
    <s v="Jun"/>
    <n v="26"/>
    <n v="6"/>
    <n v="2021"/>
    <x v="273"/>
  </r>
  <r>
    <n v="4360"/>
    <x v="0"/>
    <s v="Richard Holland"/>
    <n v="2"/>
    <x v="2"/>
    <n v="7"/>
    <x v="2"/>
    <s v="Feb"/>
    <n v="6"/>
    <n v="2"/>
    <n v="2021"/>
    <x v="93"/>
  </r>
  <r>
    <n v="4361"/>
    <x v="0"/>
    <s v="Matthew Proctor"/>
    <n v="2"/>
    <x v="2"/>
    <n v="4"/>
    <x v="1"/>
    <s v="Feb"/>
    <n v="8"/>
    <n v="2"/>
    <n v="2021"/>
    <x v="285"/>
  </r>
  <r>
    <n v="4362"/>
    <x v="2"/>
    <s v="Cindy Jordan"/>
    <n v="12"/>
    <x v="1"/>
    <n v="7"/>
    <x v="2"/>
    <s v="Dec"/>
    <n v="17"/>
    <n v="12"/>
    <n v="2021"/>
    <x v="294"/>
  </r>
  <r>
    <n v="4363"/>
    <x v="1"/>
    <s v="Tina Jarvis"/>
    <n v="7"/>
    <x v="0"/>
    <n v="0"/>
    <x v="1"/>
    <s v="Jul"/>
    <n v="23"/>
    <n v="7"/>
    <n v="2021"/>
    <x v="210"/>
  </r>
  <r>
    <n v="4364"/>
    <x v="0"/>
    <s v="Nancy Brown"/>
    <n v="9"/>
    <x v="0"/>
    <n v="7"/>
    <x v="2"/>
    <s v="Sep"/>
    <n v="9"/>
    <n v="9"/>
    <n v="2021"/>
    <x v="322"/>
  </r>
  <r>
    <n v="4365"/>
    <x v="1"/>
    <s v="Ashley Figueroa"/>
    <n v="1"/>
    <x v="2"/>
    <n v="9"/>
    <x v="0"/>
    <s v="Jan"/>
    <n v="30"/>
    <n v="1"/>
    <n v="2021"/>
    <x v="163"/>
  </r>
  <r>
    <n v="4366"/>
    <x v="0"/>
    <s v="Tanya Kelley"/>
    <n v="2"/>
    <x v="2"/>
    <n v="0"/>
    <x v="1"/>
    <s v="Feb"/>
    <n v="8"/>
    <n v="2"/>
    <n v="2021"/>
    <x v="285"/>
  </r>
  <r>
    <n v="4367"/>
    <x v="1"/>
    <s v="Peter Porter"/>
    <n v="6"/>
    <x v="3"/>
    <n v="8"/>
    <x v="2"/>
    <s v="Jun"/>
    <n v="2"/>
    <n v="6"/>
    <n v="2021"/>
    <x v="295"/>
  </r>
  <r>
    <n v="4368"/>
    <x v="2"/>
    <s v="Teresa Peterson"/>
    <n v="11"/>
    <x v="1"/>
    <n v="8"/>
    <x v="2"/>
    <s v="Nov"/>
    <n v="16"/>
    <n v="11"/>
    <n v="2021"/>
    <x v="17"/>
  </r>
  <r>
    <n v="4369"/>
    <x v="2"/>
    <s v="Gabriela Wheeler"/>
    <n v="12"/>
    <x v="1"/>
    <n v="10"/>
    <x v="0"/>
    <s v="Dec"/>
    <n v="4"/>
    <n v="12"/>
    <n v="2021"/>
    <x v="342"/>
  </r>
  <r>
    <n v="4370"/>
    <x v="2"/>
    <s v="Benjamin Bush"/>
    <n v="3"/>
    <x v="2"/>
    <n v="0"/>
    <x v="1"/>
    <s v="Mar"/>
    <n v="3"/>
    <n v="3"/>
    <n v="2021"/>
    <x v="189"/>
  </r>
  <r>
    <n v="4371"/>
    <x v="0"/>
    <s v="Ryan Garcia"/>
    <n v="3"/>
    <x v="2"/>
    <n v="10"/>
    <x v="0"/>
    <s v="Mar"/>
    <n v="26"/>
    <n v="3"/>
    <n v="2021"/>
    <x v="161"/>
  </r>
  <r>
    <n v="4372"/>
    <x v="1"/>
    <s v="Stephanie Short"/>
    <n v="11"/>
    <x v="1"/>
    <n v="7"/>
    <x v="2"/>
    <s v="Nov"/>
    <n v="24"/>
    <n v="11"/>
    <n v="2021"/>
    <x v="128"/>
  </r>
  <r>
    <n v="4373"/>
    <x v="2"/>
    <s v="Jose Mason"/>
    <n v="3"/>
    <x v="2"/>
    <n v="10"/>
    <x v="0"/>
    <s v="Mar"/>
    <n v="6"/>
    <n v="3"/>
    <n v="2021"/>
    <x v="122"/>
  </r>
  <r>
    <n v="4374"/>
    <x v="0"/>
    <s v="Julie Mayer"/>
    <n v="2"/>
    <x v="2"/>
    <n v="10"/>
    <x v="0"/>
    <s v="Feb"/>
    <n v="17"/>
    <n v="2"/>
    <n v="2021"/>
    <x v="219"/>
  </r>
  <r>
    <n v="4375"/>
    <x v="0"/>
    <s v="Debra Joseph"/>
    <n v="1"/>
    <x v="2"/>
    <n v="9"/>
    <x v="0"/>
    <s v="Jan"/>
    <n v="14"/>
    <n v="1"/>
    <n v="2021"/>
    <x v="281"/>
  </r>
  <r>
    <n v="4376"/>
    <x v="2"/>
    <s v="Tony Wang"/>
    <n v="6"/>
    <x v="3"/>
    <n v="0"/>
    <x v="1"/>
    <s v="Jun"/>
    <n v="21"/>
    <n v="6"/>
    <n v="2021"/>
    <x v="257"/>
  </r>
  <r>
    <n v="4377"/>
    <x v="1"/>
    <s v="Stephanie Norris"/>
    <n v="7"/>
    <x v="0"/>
    <n v="5"/>
    <x v="1"/>
    <s v="Jul"/>
    <n v="30"/>
    <n v="7"/>
    <n v="2021"/>
    <x v="222"/>
  </r>
  <r>
    <n v="4378"/>
    <x v="0"/>
    <s v="Anthony Rodriguez"/>
    <n v="4"/>
    <x v="3"/>
    <n v="0"/>
    <x v="1"/>
    <s v="Apr"/>
    <n v="5"/>
    <n v="4"/>
    <n v="2021"/>
    <x v="338"/>
  </r>
  <r>
    <n v="4379"/>
    <x v="1"/>
    <s v="Kaitlyn Murillo"/>
    <n v="12"/>
    <x v="1"/>
    <n v="10"/>
    <x v="0"/>
    <s v="Dec"/>
    <n v="25"/>
    <n v="12"/>
    <n v="2021"/>
    <x v="2"/>
  </r>
  <r>
    <n v="4380"/>
    <x v="0"/>
    <s v="Ricky Carter"/>
    <n v="7"/>
    <x v="0"/>
    <n v="10"/>
    <x v="0"/>
    <s v="Jul"/>
    <n v="22"/>
    <n v="7"/>
    <n v="2021"/>
    <x v="19"/>
  </r>
  <r>
    <n v="4381"/>
    <x v="2"/>
    <s v="Daniel Smith"/>
    <n v="11"/>
    <x v="1"/>
    <n v="10"/>
    <x v="0"/>
    <s v="Nov"/>
    <n v="23"/>
    <n v="11"/>
    <n v="2021"/>
    <x v="280"/>
  </r>
  <r>
    <n v="4382"/>
    <x v="0"/>
    <s v="David Barr"/>
    <n v="9"/>
    <x v="0"/>
    <n v="10"/>
    <x v="0"/>
    <s v="Sep"/>
    <n v="1"/>
    <n v="9"/>
    <n v="2021"/>
    <x v="0"/>
  </r>
  <r>
    <n v="4383"/>
    <x v="1"/>
    <s v="Philip Jones"/>
    <n v="8"/>
    <x v="0"/>
    <n v="8"/>
    <x v="2"/>
    <s v="Aug"/>
    <n v="28"/>
    <n v="8"/>
    <n v="2021"/>
    <x v="88"/>
  </r>
  <r>
    <n v="4384"/>
    <x v="1"/>
    <s v="Jamie Moss"/>
    <n v="4"/>
    <x v="3"/>
    <n v="9"/>
    <x v="0"/>
    <s v="Apr"/>
    <n v="11"/>
    <n v="4"/>
    <n v="2021"/>
    <x v="117"/>
  </r>
  <r>
    <n v="4385"/>
    <x v="0"/>
    <s v="Adrian Atkins"/>
    <n v="1"/>
    <x v="2"/>
    <n v="10"/>
    <x v="0"/>
    <s v="Jan"/>
    <n v="18"/>
    <n v="1"/>
    <n v="2021"/>
    <x v="234"/>
  </r>
  <r>
    <n v="4386"/>
    <x v="1"/>
    <s v="Charles Castillo"/>
    <n v="9"/>
    <x v="0"/>
    <n v="3"/>
    <x v="1"/>
    <s v="Sep"/>
    <n v="4"/>
    <n v="9"/>
    <n v="2021"/>
    <x v="252"/>
  </r>
  <r>
    <n v="4387"/>
    <x v="2"/>
    <s v="John Rodriguez"/>
    <n v="9"/>
    <x v="0"/>
    <n v="6"/>
    <x v="1"/>
    <s v="Sep"/>
    <n v="6"/>
    <n v="9"/>
    <n v="2021"/>
    <x v="355"/>
  </r>
  <r>
    <n v="4388"/>
    <x v="2"/>
    <s v="Juan Rivera"/>
    <n v="9"/>
    <x v="0"/>
    <n v="5"/>
    <x v="1"/>
    <s v="Sep"/>
    <n v="23"/>
    <n v="9"/>
    <n v="2021"/>
    <x v="187"/>
  </r>
  <r>
    <n v="4389"/>
    <x v="0"/>
    <s v="Ryan Rodriguez"/>
    <n v="7"/>
    <x v="0"/>
    <n v="6"/>
    <x v="1"/>
    <s v="Jul"/>
    <n v="31"/>
    <n v="7"/>
    <n v="2021"/>
    <x v="297"/>
  </r>
  <r>
    <n v="4390"/>
    <x v="2"/>
    <s v="James Hopkins"/>
    <n v="8"/>
    <x v="0"/>
    <n v="8"/>
    <x v="2"/>
    <s v="Aug"/>
    <n v="26"/>
    <n v="8"/>
    <n v="2021"/>
    <x v="132"/>
  </r>
  <r>
    <n v="4391"/>
    <x v="2"/>
    <s v="Ashlee Price"/>
    <n v="1"/>
    <x v="2"/>
    <n v="10"/>
    <x v="0"/>
    <s v="Jan"/>
    <n v="31"/>
    <n v="1"/>
    <n v="2021"/>
    <x v="160"/>
  </r>
  <r>
    <n v="4392"/>
    <x v="0"/>
    <s v="Jacob Coleman"/>
    <n v="6"/>
    <x v="3"/>
    <n v="10"/>
    <x v="0"/>
    <s v="Jun"/>
    <n v="25"/>
    <n v="6"/>
    <n v="2021"/>
    <x v="243"/>
  </r>
  <r>
    <n v="4393"/>
    <x v="2"/>
    <s v="Johnny Morrison"/>
    <n v="1"/>
    <x v="2"/>
    <n v="4"/>
    <x v="1"/>
    <s v="Jan"/>
    <n v="2"/>
    <n v="1"/>
    <n v="2021"/>
    <x v="18"/>
  </r>
  <r>
    <n v="4394"/>
    <x v="2"/>
    <s v="Deborah Lucas"/>
    <n v="5"/>
    <x v="3"/>
    <n v="5"/>
    <x v="1"/>
    <s v="May"/>
    <n v="26"/>
    <n v="5"/>
    <n v="2021"/>
    <x v="353"/>
  </r>
  <r>
    <n v="4395"/>
    <x v="0"/>
    <s v="Kendra Smith"/>
    <n v="1"/>
    <x v="2"/>
    <n v="10"/>
    <x v="0"/>
    <s v="Jan"/>
    <n v="28"/>
    <n v="1"/>
    <n v="2021"/>
    <x v="164"/>
  </r>
  <r>
    <n v="4396"/>
    <x v="1"/>
    <s v="Rachel Duke"/>
    <n v="10"/>
    <x v="1"/>
    <n v="9"/>
    <x v="0"/>
    <s v="Oct"/>
    <n v="7"/>
    <n v="10"/>
    <n v="2021"/>
    <x v="26"/>
  </r>
  <r>
    <n v="4397"/>
    <x v="1"/>
    <s v="Sarah Garcia"/>
    <n v="8"/>
    <x v="0"/>
    <n v="9"/>
    <x v="0"/>
    <s v="Aug"/>
    <n v="14"/>
    <n v="8"/>
    <n v="2021"/>
    <x v="142"/>
  </r>
  <r>
    <n v="4398"/>
    <x v="0"/>
    <s v="Brian Gardner"/>
    <n v="7"/>
    <x v="0"/>
    <n v="7"/>
    <x v="2"/>
    <s v="Jul"/>
    <n v="14"/>
    <n v="7"/>
    <n v="2021"/>
    <x v="313"/>
  </r>
  <r>
    <n v="4399"/>
    <x v="0"/>
    <s v="Mr. Zachary Massey DDS"/>
    <n v="11"/>
    <x v="1"/>
    <n v="10"/>
    <x v="0"/>
    <s v="Nov"/>
    <n v="11"/>
    <n v="11"/>
    <n v="2021"/>
    <x v="272"/>
  </r>
  <r>
    <n v="4400"/>
    <x v="2"/>
    <s v="Courtney King"/>
    <n v="7"/>
    <x v="0"/>
    <n v="8"/>
    <x v="2"/>
    <s v="Jul"/>
    <n v="25"/>
    <n v="7"/>
    <n v="2021"/>
    <x v="95"/>
  </r>
  <r>
    <n v="4401"/>
    <x v="2"/>
    <s v="Jennifer Moody"/>
    <n v="10"/>
    <x v="1"/>
    <n v="10"/>
    <x v="0"/>
    <s v="Oct"/>
    <n v="24"/>
    <n v="10"/>
    <n v="2021"/>
    <x v="109"/>
  </r>
  <r>
    <n v="4402"/>
    <x v="2"/>
    <s v="Alexa Richardson"/>
    <n v="4"/>
    <x v="3"/>
    <n v="9"/>
    <x v="0"/>
    <s v="Apr"/>
    <n v="6"/>
    <n v="4"/>
    <n v="2021"/>
    <x v="60"/>
  </r>
  <r>
    <n v="4403"/>
    <x v="2"/>
    <s v="Caitlin Adams"/>
    <n v="12"/>
    <x v="1"/>
    <n v="1"/>
    <x v="1"/>
    <s v="Dec"/>
    <n v="2"/>
    <n v="12"/>
    <n v="2021"/>
    <x v="51"/>
  </r>
  <r>
    <n v="4404"/>
    <x v="1"/>
    <s v="Cody Hicks"/>
    <n v="11"/>
    <x v="1"/>
    <n v="9"/>
    <x v="0"/>
    <s v="Nov"/>
    <n v="6"/>
    <n v="11"/>
    <n v="2021"/>
    <x v="216"/>
  </r>
  <r>
    <n v="4405"/>
    <x v="2"/>
    <s v="Kaitlyn Miller"/>
    <n v="9"/>
    <x v="0"/>
    <n v="8"/>
    <x v="2"/>
    <s v="Sep"/>
    <n v="17"/>
    <n v="9"/>
    <n v="2021"/>
    <x v="359"/>
  </r>
  <r>
    <n v="4406"/>
    <x v="0"/>
    <s v="James Robertson"/>
    <n v="5"/>
    <x v="3"/>
    <n v="10"/>
    <x v="0"/>
    <s v="May"/>
    <n v="8"/>
    <n v="5"/>
    <n v="2021"/>
    <x v="86"/>
  </r>
  <r>
    <n v="4407"/>
    <x v="0"/>
    <s v="Grant Smith"/>
    <n v="1"/>
    <x v="2"/>
    <n v="9"/>
    <x v="0"/>
    <s v="Jan"/>
    <n v="14"/>
    <n v="1"/>
    <n v="2021"/>
    <x v="281"/>
  </r>
  <r>
    <n v="4408"/>
    <x v="1"/>
    <s v="Ashley Frey"/>
    <n v="10"/>
    <x v="1"/>
    <n v="0"/>
    <x v="1"/>
    <s v="Oct"/>
    <n v="30"/>
    <n v="10"/>
    <n v="2021"/>
    <x v="340"/>
  </r>
  <r>
    <n v="4409"/>
    <x v="0"/>
    <s v="Pamela Parker"/>
    <n v="5"/>
    <x v="3"/>
    <n v="8"/>
    <x v="2"/>
    <s v="May"/>
    <n v="23"/>
    <n v="5"/>
    <n v="2021"/>
    <x v="67"/>
  </r>
  <r>
    <n v="4410"/>
    <x v="2"/>
    <s v="Curtis Lozano"/>
    <n v="5"/>
    <x v="3"/>
    <n v="7"/>
    <x v="2"/>
    <s v="May"/>
    <n v="13"/>
    <n v="5"/>
    <n v="2021"/>
    <x v="90"/>
  </r>
  <r>
    <n v="4411"/>
    <x v="1"/>
    <s v="Martin Potter"/>
    <n v="2"/>
    <x v="2"/>
    <n v="0"/>
    <x v="1"/>
    <s v="Feb"/>
    <n v="1"/>
    <n v="2"/>
    <n v="2021"/>
    <x v="227"/>
  </r>
  <r>
    <n v="4412"/>
    <x v="1"/>
    <s v="Anthony Huynh"/>
    <n v="7"/>
    <x v="0"/>
    <n v="9"/>
    <x v="0"/>
    <s v="Jul"/>
    <n v="4"/>
    <n v="7"/>
    <n v="2021"/>
    <x v="155"/>
  </r>
  <r>
    <n v="4413"/>
    <x v="0"/>
    <s v="Douglas Edwards"/>
    <n v="5"/>
    <x v="3"/>
    <n v="10"/>
    <x v="0"/>
    <s v="May"/>
    <n v="29"/>
    <n v="5"/>
    <n v="2021"/>
    <x v="233"/>
  </r>
  <r>
    <n v="4414"/>
    <x v="1"/>
    <s v="Holly Bolton"/>
    <n v="7"/>
    <x v="0"/>
    <n v="10"/>
    <x v="0"/>
    <s v="Jul"/>
    <n v="27"/>
    <n v="7"/>
    <n v="2021"/>
    <x v="328"/>
  </r>
  <r>
    <n v="4415"/>
    <x v="1"/>
    <s v="Timothy Fitzgerald"/>
    <n v="4"/>
    <x v="3"/>
    <n v="0"/>
    <x v="1"/>
    <s v="Apr"/>
    <n v="1"/>
    <n v="4"/>
    <n v="2021"/>
    <x v="126"/>
  </r>
  <r>
    <n v="4416"/>
    <x v="1"/>
    <s v="Steven Stevens"/>
    <n v="10"/>
    <x v="1"/>
    <n v="5"/>
    <x v="1"/>
    <s v="Oct"/>
    <n v="29"/>
    <n v="10"/>
    <n v="2021"/>
    <x v="131"/>
  </r>
  <r>
    <n v="4417"/>
    <x v="2"/>
    <s v="Ronald Diaz"/>
    <n v="12"/>
    <x v="1"/>
    <n v="0"/>
    <x v="1"/>
    <s v="Dec"/>
    <n v="4"/>
    <n v="12"/>
    <n v="2021"/>
    <x v="342"/>
  </r>
  <r>
    <n v="4418"/>
    <x v="0"/>
    <s v="Christopher Johnson"/>
    <n v="12"/>
    <x v="1"/>
    <n v="7"/>
    <x v="2"/>
    <s v="Dec"/>
    <n v="20"/>
    <n v="12"/>
    <n v="2021"/>
    <x v="97"/>
  </r>
  <r>
    <n v="4419"/>
    <x v="1"/>
    <s v="Thomas Kidd"/>
    <n v="5"/>
    <x v="3"/>
    <n v="1"/>
    <x v="1"/>
    <s v="May"/>
    <n v="8"/>
    <n v="5"/>
    <n v="2021"/>
    <x v="86"/>
  </r>
  <r>
    <n v="4420"/>
    <x v="1"/>
    <s v="Mitchell Soto"/>
    <n v="10"/>
    <x v="1"/>
    <n v="8"/>
    <x v="2"/>
    <s v="Oct"/>
    <n v="30"/>
    <n v="10"/>
    <n v="2021"/>
    <x v="340"/>
  </r>
  <r>
    <n v="4421"/>
    <x v="0"/>
    <s v="Matthew Harris"/>
    <n v="7"/>
    <x v="0"/>
    <n v="8"/>
    <x v="2"/>
    <s v="Jul"/>
    <n v="7"/>
    <n v="7"/>
    <n v="2021"/>
    <x v="339"/>
  </r>
  <r>
    <n v="4422"/>
    <x v="0"/>
    <s v="Andrew Knight"/>
    <n v="1"/>
    <x v="2"/>
    <n v="10"/>
    <x v="0"/>
    <s v="Jan"/>
    <n v="19"/>
    <n v="1"/>
    <n v="2021"/>
    <x v="197"/>
  </r>
  <r>
    <n v="4423"/>
    <x v="0"/>
    <s v="Lauren Rodriguez"/>
    <n v="10"/>
    <x v="1"/>
    <n v="6"/>
    <x v="1"/>
    <s v="Oct"/>
    <n v="30"/>
    <n v="10"/>
    <n v="2021"/>
    <x v="340"/>
  </r>
  <r>
    <n v="4424"/>
    <x v="0"/>
    <s v="Julia Castillo"/>
    <n v="10"/>
    <x v="1"/>
    <n v="0"/>
    <x v="1"/>
    <s v="Oct"/>
    <n v="28"/>
    <n v="10"/>
    <n v="2021"/>
    <x v="174"/>
  </r>
  <r>
    <n v="4425"/>
    <x v="0"/>
    <s v="Jessica Velez"/>
    <n v="1"/>
    <x v="2"/>
    <n v="8"/>
    <x v="2"/>
    <s v="Jan"/>
    <n v="31"/>
    <n v="1"/>
    <n v="2021"/>
    <x v="160"/>
  </r>
  <r>
    <n v="4426"/>
    <x v="1"/>
    <s v="Monica Smith"/>
    <n v="9"/>
    <x v="0"/>
    <n v="0"/>
    <x v="1"/>
    <s v="Sep"/>
    <n v="2"/>
    <n v="9"/>
    <n v="2021"/>
    <x v="307"/>
  </r>
  <r>
    <n v="4427"/>
    <x v="1"/>
    <s v="Andre Campbell"/>
    <n v="9"/>
    <x v="0"/>
    <n v="10"/>
    <x v="0"/>
    <s v="Sep"/>
    <n v="28"/>
    <n v="9"/>
    <n v="2021"/>
    <x v="74"/>
  </r>
  <r>
    <n v="4428"/>
    <x v="1"/>
    <s v="Sally Carter"/>
    <n v="3"/>
    <x v="2"/>
    <n v="10"/>
    <x v="0"/>
    <s v="Mar"/>
    <n v="3"/>
    <n v="3"/>
    <n v="2021"/>
    <x v="189"/>
  </r>
  <r>
    <n v="4429"/>
    <x v="0"/>
    <s v="Maria Torres"/>
    <n v="6"/>
    <x v="3"/>
    <n v="5"/>
    <x v="1"/>
    <s v="Jun"/>
    <n v="10"/>
    <n v="6"/>
    <n v="2021"/>
    <x v="286"/>
  </r>
  <r>
    <n v="4430"/>
    <x v="1"/>
    <s v="Tina Hardin"/>
    <n v="6"/>
    <x v="3"/>
    <n v="1"/>
    <x v="1"/>
    <s v="Jun"/>
    <n v="11"/>
    <n v="6"/>
    <n v="2021"/>
    <x v="346"/>
  </r>
  <r>
    <n v="4431"/>
    <x v="1"/>
    <s v="Jennifer House"/>
    <n v="7"/>
    <x v="0"/>
    <n v="9"/>
    <x v="0"/>
    <s v="Jul"/>
    <n v="7"/>
    <n v="7"/>
    <n v="2021"/>
    <x v="339"/>
  </r>
  <r>
    <n v="4432"/>
    <x v="2"/>
    <s v="Mark Moore"/>
    <n v="3"/>
    <x v="2"/>
    <n v="3"/>
    <x v="1"/>
    <s v="Mar"/>
    <n v="27"/>
    <n v="3"/>
    <n v="2021"/>
    <x v="29"/>
  </r>
  <r>
    <n v="4433"/>
    <x v="2"/>
    <s v="Steven Bradley"/>
    <n v="6"/>
    <x v="3"/>
    <n v="1"/>
    <x v="1"/>
    <s v="Jun"/>
    <n v="25"/>
    <n v="6"/>
    <n v="2021"/>
    <x v="243"/>
  </r>
  <r>
    <n v="4434"/>
    <x v="2"/>
    <s v="Patricia Singleton"/>
    <n v="5"/>
    <x v="3"/>
    <n v="10"/>
    <x v="0"/>
    <s v="May"/>
    <n v="5"/>
    <n v="5"/>
    <n v="2021"/>
    <x v="238"/>
  </r>
  <r>
    <n v="4435"/>
    <x v="0"/>
    <s v="Leslie Gordon"/>
    <n v="11"/>
    <x v="1"/>
    <n v="0"/>
    <x v="1"/>
    <s v="Nov"/>
    <n v="29"/>
    <n v="11"/>
    <n v="2021"/>
    <x v="256"/>
  </r>
  <r>
    <n v="4436"/>
    <x v="0"/>
    <s v="Catherine Lane"/>
    <n v="4"/>
    <x v="3"/>
    <n v="10"/>
    <x v="0"/>
    <s v="Apr"/>
    <n v="17"/>
    <n v="4"/>
    <n v="2021"/>
    <x v="150"/>
  </r>
  <r>
    <n v="4437"/>
    <x v="2"/>
    <s v="James Moses"/>
    <n v="10"/>
    <x v="1"/>
    <n v="0"/>
    <x v="1"/>
    <s v="Oct"/>
    <n v="10"/>
    <n v="10"/>
    <n v="2021"/>
    <x v="288"/>
  </r>
  <r>
    <n v="4438"/>
    <x v="1"/>
    <s v="John Kline"/>
    <n v="8"/>
    <x v="0"/>
    <n v="0"/>
    <x v="1"/>
    <s v="Aug"/>
    <n v="5"/>
    <n v="8"/>
    <n v="2021"/>
    <x v="153"/>
  </r>
  <r>
    <n v="4439"/>
    <x v="0"/>
    <s v="Paul Clements"/>
    <n v="3"/>
    <x v="2"/>
    <n v="2"/>
    <x v="1"/>
    <s v="Mar"/>
    <n v="7"/>
    <n v="3"/>
    <n v="2021"/>
    <x v="63"/>
  </r>
  <r>
    <n v="4440"/>
    <x v="0"/>
    <s v="Shannon Rodriguez"/>
    <n v="7"/>
    <x v="0"/>
    <n v="0"/>
    <x v="1"/>
    <s v="Jul"/>
    <n v="29"/>
    <n v="7"/>
    <n v="2021"/>
    <x v="260"/>
  </r>
  <r>
    <n v="4441"/>
    <x v="0"/>
    <s v="Jeremy Mullins"/>
    <n v="7"/>
    <x v="0"/>
    <n v="10"/>
    <x v="0"/>
    <s v="Jul"/>
    <n v="18"/>
    <n v="7"/>
    <n v="2021"/>
    <x v="120"/>
  </r>
  <r>
    <n v="4442"/>
    <x v="0"/>
    <s v="Jerry Johnson"/>
    <n v="2"/>
    <x v="2"/>
    <n v="9"/>
    <x v="0"/>
    <s v="Feb"/>
    <n v="19"/>
    <n v="2"/>
    <n v="2021"/>
    <x v="173"/>
  </r>
  <r>
    <n v="4443"/>
    <x v="1"/>
    <s v="Maria Rose"/>
    <n v="5"/>
    <x v="3"/>
    <n v="0"/>
    <x v="1"/>
    <s v="May"/>
    <n v="24"/>
    <n v="5"/>
    <n v="2021"/>
    <x v="127"/>
  </r>
  <r>
    <n v="4444"/>
    <x v="0"/>
    <s v="Daniel Gutierrez"/>
    <n v="9"/>
    <x v="0"/>
    <n v="7"/>
    <x v="2"/>
    <s v="Sep"/>
    <n v="19"/>
    <n v="9"/>
    <n v="2021"/>
    <x v="223"/>
  </r>
  <r>
    <n v="4445"/>
    <x v="0"/>
    <s v="Gabrielle Newman"/>
    <n v="11"/>
    <x v="1"/>
    <n v="9"/>
    <x v="0"/>
    <s v="Nov"/>
    <n v="13"/>
    <n v="11"/>
    <n v="2021"/>
    <x v="253"/>
  </r>
  <r>
    <n v="4446"/>
    <x v="1"/>
    <s v="Matthew Martinez"/>
    <n v="9"/>
    <x v="0"/>
    <n v="10"/>
    <x v="0"/>
    <s v="Sep"/>
    <n v="12"/>
    <n v="9"/>
    <n v="2021"/>
    <x v="20"/>
  </r>
  <r>
    <n v="4447"/>
    <x v="0"/>
    <s v="Thomas Curtis"/>
    <n v="10"/>
    <x v="1"/>
    <n v="9"/>
    <x v="0"/>
    <s v="Oct"/>
    <n v="12"/>
    <n v="10"/>
    <n v="2021"/>
    <x v="167"/>
  </r>
  <r>
    <n v="4448"/>
    <x v="2"/>
    <s v="Christina Pittman"/>
    <n v="1"/>
    <x v="2"/>
    <n v="10"/>
    <x v="0"/>
    <s v="Jan"/>
    <n v="17"/>
    <n v="1"/>
    <n v="2021"/>
    <x v="239"/>
  </r>
  <r>
    <n v="4449"/>
    <x v="2"/>
    <s v="Elizabeth Allen"/>
    <n v="5"/>
    <x v="3"/>
    <n v="10"/>
    <x v="0"/>
    <s v="May"/>
    <n v="28"/>
    <n v="5"/>
    <n v="2021"/>
    <x v="98"/>
  </r>
  <r>
    <n v="4450"/>
    <x v="2"/>
    <s v="Samuel Johnson"/>
    <n v="1"/>
    <x v="2"/>
    <n v="6"/>
    <x v="1"/>
    <s v="Jan"/>
    <n v="6"/>
    <n v="1"/>
    <n v="2021"/>
    <x v="259"/>
  </r>
  <r>
    <n v="4451"/>
    <x v="2"/>
    <s v="Christian Adams"/>
    <n v="7"/>
    <x v="0"/>
    <n v="8"/>
    <x v="2"/>
    <s v="Jul"/>
    <n v="2"/>
    <n v="7"/>
    <n v="2021"/>
    <x v="358"/>
  </r>
  <r>
    <n v="4452"/>
    <x v="0"/>
    <s v="Alyssa Wallace"/>
    <n v="6"/>
    <x v="3"/>
    <n v="9"/>
    <x v="0"/>
    <s v="Jun"/>
    <n v="24"/>
    <n v="6"/>
    <n v="2021"/>
    <x v="72"/>
  </r>
  <r>
    <n v="4453"/>
    <x v="1"/>
    <s v="Kenneth Lopez"/>
    <n v="6"/>
    <x v="3"/>
    <n v="7"/>
    <x v="2"/>
    <s v="Jun"/>
    <n v="10"/>
    <n v="6"/>
    <n v="2021"/>
    <x v="286"/>
  </r>
  <r>
    <n v="4454"/>
    <x v="1"/>
    <s v="Victoria Berry"/>
    <n v="9"/>
    <x v="0"/>
    <n v="0"/>
    <x v="1"/>
    <s v="Sep"/>
    <n v="11"/>
    <n v="9"/>
    <n v="2021"/>
    <x v="133"/>
  </r>
  <r>
    <n v="4455"/>
    <x v="2"/>
    <s v="Jesus Woods"/>
    <n v="4"/>
    <x v="3"/>
    <n v="10"/>
    <x v="0"/>
    <s v="Apr"/>
    <n v="11"/>
    <n v="4"/>
    <n v="2021"/>
    <x v="117"/>
  </r>
  <r>
    <n v="4456"/>
    <x v="2"/>
    <s v="Donna Moore"/>
    <n v="9"/>
    <x v="0"/>
    <n v="9"/>
    <x v="0"/>
    <s v="Sep"/>
    <n v="17"/>
    <n v="9"/>
    <n v="2021"/>
    <x v="359"/>
  </r>
  <r>
    <n v="4457"/>
    <x v="1"/>
    <s v="Daniel Salinas"/>
    <n v="12"/>
    <x v="1"/>
    <n v="6"/>
    <x v="1"/>
    <s v="Dec"/>
    <n v="27"/>
    <n v="12"/>
    <n v="2021"/>
    <x v="334"/>
  </r>
  <r>
    <n v="4458"/>
    <x v="2"/>
    <s v="Carolyn Moody"/>
    <n v="9"/>
    <x v="0"/>
    <n v="10"/>
    <x v="0"/>
    <s v="Sep"/>
    <n v="28"/>
    <n v="9"/>
    <n v="2021"/>
    <x v="74"/>
  </r>
  <r>
    <n v="4459"/>
    <x v="0"/>
    <s v="Kathryn Haynes"/>
    <n v="7"/>
    <x v="0"/>
    <n v="10"/>
    <x v="0"/>
    <s v="Jul"/>
    <n v="22"/>
    <n v="7"/>
    <n v="2021"/>
    <x v="19"/>
  </r>
  <r>
    <n v="4460"/>
    <x v="0"/>
    <s v="Rebecca Rubio"/>
    <n v="3"/>
    <x v="2"/>
    <n v="10"/>
    <x v="0"/>
    <s v="Mar"/>
    <n v="6"/>
    <n v="3"/>
    <n v="2021"/>
    <x v="122"/>
  </r>
  <r>
    <n v="4461"/>
    <x v="2"/>
    <s v="Sarah Johnson"/>
    <n v="7"/>
    <x v="0"/>
    <n v="10"/>
    <x v="0"/>
    <s v="Jul"/>
    <n v="2"/>
    <n v="7"/>
    <n v="2021"/>
    <x v="358"/>
  </r>
  <r>
    <n v="4462"/>
    <x v="2"/>
    <s v="Emily Farley"/>
    <n v="3"/>
    <x v="2"/>
    <n v="6"/>
    <x v="1"/>
    <s v="Mar"/>
    <n v="20"/>
    <n v="3"/>
    <n v="2021"/>
    <x v="157"/>
  </r>
  <r>
    <n v="4463"/>
    <x v="2"/>
    <s v="Michael Arellano"/>
    <n v="9"/>
    <x v="0"/>
    <n v="0"/>
    <x v="1"/>
    <s v="Sep"/>
    <n v="11"/>
    <n v="9"/>
    <n v="2021"/>
    <x v="133"/>
  </r>
  <r>
    <n v="4464"/>
    <x v="2"/>
    <s v="Erica Hendricks"/>
    <n v="9"/>
    <x v="0"/>
    <n v="10"/>
    <x v="0"/>
    <s v="Sep"/>
    <n v="19"/>
    <n v="9"/>
    <n v="2021"/>
    <x v="223"/>
  </r>
  <r>
    <n v="4465"/>
    <x v="0"/>
    <s v="Jason Ruiz"/>
    <n v="11"/>
    <x v="1"/>
    <n v="9"/>
    <x v="0"/>
    <s v="Nov"/>
    <n v="2"/>
    <n v="11"/>
    <n v="2021"/>
    <x v="25"/>
  </r>
  <r>
    <n v="4466"/>
    <x v="0"/>
    <s v="Elizabeth Boyd"/>
    <n v="1"/>
    <x v="2"/>
    <n v="9"/>
    <x v="0"/>
    <s v="Jan"/>
    <n v="10"/>
    <n v="1"/>
    <n v="2021"/>
    <x v="200"/>
  </r>
  <r>
    <n v="4467"/>
    <x v="0"/>
    <s v="Katie Anderson"/>
    <n v="3"/>
    <x v="2"/>
    <n v="8"/>
    <x v="2"/>
    <s v="Mar"/>
    <n v="7"/>
    <n v="3"/>
    <n v="2021"/>
    <x v="63"/>
  </r>
  <r>
    <n v="4468"/>
    <x v="1"/>
    <s v="Lindsay Rice"/>
    <n v="7"/>
    <x v="0"/>
    <n v="0"/>
    <x v="1"/>
    <s v="Jul"/>
    <n v="26"/>
    <n v="7"/>
    <n v="2021"/>
    <x v="118"/>
  </r>
  <r>
    <n v="4469"/>
    <x v="2"/>
    <s v="Kristin Bridges"/>
    <n v="1"/>
    <x v="2"/>
    <n v="8"/>
    <x v="2"/>
    <s v="Jan"/>
    <n v="22"/>
    <n v="1"/>
    <n v="2021"/>
    <x v="305"/>
  </r>
  <r>
    <n v="4470"/>
    <x v="2"/>
    <s v="Steven Benson"/>
    <n v="7"/>
    <x v="0"/>
    <n v="8"/>
    <x v="2"/>
    <s v="Jul"/>
    <n v="28"/>
    <n v="7"/>
    <n v="2021"/>
    <x v="135"/>
  </r>
  <r>
    <n v="4471"/>
    <x v="1"/>
    <s v="Anthony Bishop"/>
    <n v="12"/>
    <x v="1"/>
    <n v="6"/>
    <x v="1"/>
    <s v="Dec"/>
    <n v="29"/>
    <n v="12"/>
    <n v="2021"/>
    <x v="16"/>
  </r>
  <r>
    <n v="4472"/>
    <x v="0"/>
    <s v="Darren Brown"/>
    <n v="5"/>
    <x v="3"/>
    <n v="9"/>
    <x v="0"/>
    <s v="May"/>
    <n v="4"/>
    <n v="5"/>
    <n v="2021"/>
    <x v="151"/>
  </r>
  <r>
    <n v="4473"/>
    <x v="0"/>
    <s v="Elaine Vazquez"/>
    <n v="1"/>
    <x v="2"/>
    <n v="9"/>
    <x v="0"/>
    <s v="Jan"/>
    <n v="8"/>
    <n v="1"/>
    <n v="2021"/>
    <x v="196"/>
  </r>
  <r>
    <n v="4474"/>
    <x v="2"/>
    <s v="Chelsea Payne"/>
    <n v="12"/>
    <x v="1"/>
    <n v="10"/>
    <x v="0"/>
    <s v="Dec"/>
    <n v="21"/>
    <n v="12"/>
    <n v="2021"/>
    <x v="290"/>
  </r>
  <r>
    <n v="4475"/>
    <x v="0"/>
    <s v="Robert Pratt"/>
    <n v="8"/>
    <x v="0"/>
    <n v="10"/>
    <x v="0"/>
    <s v="Aug"/>
    <n v="19"/>
    <n v="8"/>
    <n v="2021"/>
    <x v="6"/>
  </r>
  <r>
    <n v="4476"/>
    <x v="2"/>
    <s v="Christopher Graham"/>
    <n v="10"/>
    <x v="1"/>
    <n v="0"/>
    <x v="1"/>
    <s v="Oct"/>
    <n v="11"/>
    <n v="10"/>
    <n v="2021"/>
    <x v="183"/>
  </r>
  <r>
    <n v="4477"/>
    <x v="1"/>
    <s v="James Rivera"/>
    <n v="7"/>
    <x v="0"/>
    <n v="10"/>
    <x v="0"/>
    <s v="Jul"/>
    <n v="29"/>
    <n v="7"/>
    <n v="2021"/>
    <x v="260"/>
  </r>
  <r>
    <n v="4478"/>
    <x v="2"/>
    <s v="Todd Parker"/>
    <n v="10"/>
    <x v="1"/>
    <n v="4"/>
    <x v="1"/>
    <s v="Oct"/>
    <n v="1"/>
    <n v="10"/>
    <n v="2021"/>
    <x v="3"/>
  </r>
  <r>
    <n v="4479"/>
    <x v="0"/>
    <s v="Angel Moore"/>
    <n v="11"/>
    <x v="1"/>
    <n v="10"/>
    <x v="0"/>
    <s v="Nov"/>
    <n v="25"/>
    <n v="11"/>
    <n v="2021"/>
    <x v="184"/>
  </r>
  <r>
    <n v="4480"/>
    <x v="1"/>
    <s v="Kristina Hendricks"/>
    <n v="5"/>
    <x v="3"/>
    <n v="9"/>
    <x v="0"/>
    <s v="May"/>
    <n v="29"/>
    <n v="5"/>
    <n v="2021"/>
    <x v="233"/>
  </r>
  <r>
    <n v="4481"/>
    <x v="0"/>
    <s v="Lisa Williams"/>
    <n v="1"/>
    <x v="2"/>
    <n v="7"/>
    <x v="2"/>
    <s v="Jan"/>
    <n v="5"/>
    <n v="1"/>
    <n v="2021"/>
    <x v="139"/>
  </r>
  <r>
    <n v="4482"/>
    <x v="2"/>
    <s v="Jeremy Sheppard"/>
    <n v="8"/>
    <x v="0"/>
    <n v="0"/>
    <x v="1"/>
    <s v="Aug"/>
    <n v="3"/>
    <n v="8"/>
    <n v="2021"/>
    <x v="138"/>
  </r>
  <r>
    <n v="4483"/>
    <x v="2"/>
    <s v="Angela Hebert"/>
    <n v="9"/>
    <x v="0"/>
    <n v="3"/>
    <x v="1"/>
    <s v="Sep"/>
    <n v="5"/>
    <n v="9"/>
    <n v="2021"/>
    <x v="336"/>
  </r>
  <r>
    <n v="4484"/>
    <x v="1"/>
    <s v="Kimberly Harvey DDS"/>
    <n v="4"/>
    <x v="3"/>
    <n v="8"/>
    <x v="2"/>
    <s v="Apr"/>
    <n v="7"/>
    <n v="4"/>
    <n v="2021"/>
    <x v="8"/>
  </r>
  <r>
    <n v="4485"/>
    <x v="2"/>
    <s v="James Harris"/>
    <n v="8"/>
    <x v="0"/>
    <n v="3"/>
    <x v="1"/>
    <s v="Aug"/>
    <n v="8"/>
    <n v="8"/>
    <n v="2021"/>
    <x v="293"/>
  </r>
  <r>
    <n v="4486"/>
    <x v="1"/>
    <s v="Rachel Thomas"/>
    <n v="8"/>
    <x v="0"/>
    <n v="10"/>
    <x v="0"/>
    <s v="Aug"/>
    <n v="29"/>
    <n v="8"/>
    <n v="2021"/>
    <x v="188"/>
  </r>
  <r>
    <n v="4487"/>
    <x v="1"/>
    <s v="Ryan Lyons"/>
    <n v="12"/>
    <x v="1"/>
    <n v="10"/>
    <x v="0"/>
    <s v="Dec"/>
    <n v="4"/>
    <n v="12"/>
    <n v="2021"/>
    <x v="342"/>
  </r>
  <r>
    <n v="4488"/>
    <x v="1"/>
    <s v="Hannah Crane"/>
    <n v="11"/>
    <x v="1"/>
    <n v="0"/>
    <x v="1"/>
    <s v="Nov"/>
    <n v="20"/>
    <n v="11"/>
    <n v="2021"/>
    <x v="146"/>
  </r>
  <r>
    <n v="4489"/>
    <x v="2"/>
    <s v="Hector Blankenship"/>
    <n v="11"/>
    <x v="1"/>
    <n v="10"/>
    <x v="0"/>
    <s v="Nov"/>
    <n v="1"/>
    <n v="11"/>
    <n v="2021"/>
    <x v="299"/>
  </r>
  <r>
    <n v="4490"/>
    <x v="1"/>
    <s v="Brandon Barnes"/>
    <n v="2"/>
    <x v="2"/>
    <n v="9"/>
    <x v="0"/>
    <s v="Feb"/>
    <n v="2"/>
    <n v="2"/>
    <n v="2021"/>
    <x v="303"/>
  </r>
  <r>
    <n v="4491"/>
    <x v="0"/>
    <s v="Sharon Moore"/>
    <n v="10"/>
    <x v="1"/>
    <n v="9"/>
    <x v="0"/>
    <s v="Oct"/>
    <n v="7"/>
    <n v="10"/>
    <n v="2021"/>
    <x v="26"/>
  </r>
  <r>
    <n v="4492"/>
    <x v="2"/>
    <s v="Sara Garcia"/>
    <n v="12"/>
    <x v="1"/>
    <n v="10"/>
    <x v="0"/>
    <s v="Dec"/>
    <n v="29"/>
    <n v="12"/>
    <n v="2021"/>
    <x v="16"/>
  </r>
  <r>
    <n v="4493"/>
    <x v="1"/>
    <s v="Jacob Zimmerman"/>
    <n v="3"/>
    <x v="2"/>
    <n v="8"/>
    <x v="2"/>
    <s v="Mar"/>
    <n v="9"/>
    <n v="3"/>
    <n v="2021"/>
    <x v="168"/>
  </r>
  <r>
    <n v="4494"/>
    <x v="2"/>
    <s v="George Mcdonald"/>
    <n v="1"/>
    <x v="2"/>
    <n v="9"/>
    <x v="0"/>
    <s v="Jan"/>
    <n v="9"/>
    <n v="1"/>
    <n v="2021"/>
    <x v="205"/>
  </r>
  <r>
    <n v="4495"/>
    <x v="0"/>
    <s v="Jeffrey Caldwell"/>
    <n v="4"/>
    <x v="3"/>
    <n v="10"/>
    <x v="0"/>
    <s v="Apr"/>
    <n v="16"/>
    <n v="4"/>
    <n v="2021"/>
    <x v="143"/>
  </r>
  <r>
    <n v="4496"/>
    <x v="0"/>
    <s v="Brendan Clark"/>
    <n v="10"/>
    <x v="1"/>
    <n v="6"/>
    <x v="1"/>
    <s v="Oct"/>
    <n v="14"/>
    <n v="10"/>
    <n v="2021"/>
    <x v="47"/>
  </r>
  <r>
    <n v="4497"/>
    <x v="0"/>
    <s v="Christopher Gray"/>
    <n v="12"/>
    <x v="1"/>
    <n v="9"/>
    <x v="0"/>
    <s v="Dec"/>
    <n v="2"/>
    <n v="12"/>
    <n v="2021"/>
    <x v="51"/>
  </r>
  <r>
    <n v="4498"/>
    <x v="1"/>
    <s v="Brian Santos"/>
    <n v="6"/>
    <x v="3"/>
    <n v="10"/>
    <x v="0"/>
    <s v="Jun"/>
    <n v="2"/>
    <n v="6"/>
    <n v="2021"/>
    <x v="295"/>
  </r>
  <r>
    <n v="4499"/>
    <x v="2"/>
    <s v="Richard Dominguez"/>
    <n v="10"/>
    <x v="1"/>
    <n v="9"/>
    <x v="0"/>
    <s v="Oct"/>
    <n v="1"/>
    <n v="10"/>
    <n v="2021"/>
    <x v="3"/>
  </r>
  <r>
    <n v="4500"/>
    <x v="1"/>
    <s v="Deborah Peterson"/>
    <n v="8"/>
    <x v="0"/>
    <n v="10"/>
    <x v="0"/>
    <s v="Aug"/>
    <n v="21"/>
    <n v="8"/>
    <n v="2021"/>
    <x v="350"/>
  </r>
  <r>
    <n v="4501"/>
    <x v="0"/>
    <s v="Danielle Miller"/>
    <n v="2"/>
    <x v="2"/>
    <n v="10"/>
    <x v="0"/>
    <s v="Feb"/>
    <n v="27"/>
    <n v="2"/>
    <n v="2021"/>
    <x v="154"/>
  </r>
  <r>
    <n v="4502"/>
    <x v="0"/>
    <s v="David Avery"/>
    <n v="8"/>
    <x v="0"/>
    <n v="4"/>
    <x v="1"/>
    <s v="Aug"/>
    <n v="30"/>
    <n v="8"/>
    <n v="2021"/>
    <x v="225"/>
  </r>
  <r>
    <n v="4503"/>
    <x v="1"/>
    <s v="Laura Long"/>
    <n v="2"/>
    <x v="2"/>
    <n v="8"/>
    <x v="2"/>
    <s v="Feb"/>
    <n v="26"/>
    <n v="2"/>
    <n v="2021"/>
    <x v="52"/>
  </r>
  <r>
    <n v="4504"/>
    <x v="1"/>
    <s v="Karen Lawson"/>
    <n v="3"/>
    <x v="2"/>
    <n v="9"/>
    <x v="0"/>
    <s v="Mar"/>
    <n v="21"/>
    <n v="3"/>
    <n v="2021"/>
    <x v="113"/>
  </r>
  <r>
    <n v="4505"/>
    <x v="0"/>
    <s v="Laura Rivera"/>
    <n v="11"/>
    <x v="1"/>
    <n v="6"/>
    <x v="1"/>
    <s v="Nov"/>
    <n v="22"/>
    <n v="11"/>
    <n v="2021"/>
    <x v="123"/>
  </r>
  <r>
    <n v="4506"/>
    <x v="1"/>
    <s v="Shannon Lewis"/>
    <n v="6"/>
    <x v="3"/>
    <n v="0"/>
    <x v="1"/>
    <s v="Jun"/>
    <n v="9"/>
    <n v="6"/>
    <n v="2021"/>
    <x v="312"/>
  </r>
  <r>
    <n v="4507"/>
    <x v="2"/>
    <s v="Hannah Price"/>
    <n v="2"/>
    <x v="2"/>
    <n v="4"/>
    <x v="1"/>
    <s v="Feb"/>
    <n v="16"/>
    <n v="2"/>
    <n v="2021"/>
    <x v="224"/>
  </r>
  <r>
    <n v="4508"/>
    <x v="0"/>
    <s v="Barbara Jackson"/>
    <n v="7"/>
    <x v="0"/>
    <n v="6"/>
    <x v="1"/>
    <s v="Jul"/>
    <n v="5"/>
    <n v="7"/>
    <n v="2021"/>
    <x v="48"/>
  </r>
  <r>
    <n v="4509"/>
    <x v="1"/>
    <s v="Rebecca Taylor"/>
    <n v="10"/>
    <x v="1"/>
    <n v="9"/>
    <x v="0"/>
    <s v="Oct"/>
    <n v="7"/>
    <n v="10"/>
    <n v="2021"/>
    <x v="26"/>
  </r>
  <r>
    <n v="4510"/>
    <x v="2"/>
    <s v="Kellie Everett"/>
    <n v="12"/>
    <x v="1"/>
    <n v="10"/>
    <x v="0"/>
    <s v="Dec"/>
    <n v="23"/>
    <n v="12"/>
    <n v="2021"/>
    <x v="50"/>
  </r>
  <r>
    <n v="4511"/>
    <x v="1"/>
    <s v="Anthony Gallagher"/>
    <n v="5"/>
    <x v="3"/>
    <n v="8"/>
    <x v="2"/>
    <s v="May"/>
    <n v="26"/>
    <n v="5"/>
    <n v="2021"/>
    <x v="353"/>
  </r>
  <r>
    <n v="4512"/>
    <x v="0"/>
    <s v="Kyle Hill"/>
    <n v="6"/>
    <x v="3"/>
    <n v="5"/>
    <x v="1"/>
    <s v="Jun"/>
    <n v="12"/>
    <n v="6"/>
    <n v="2021"/>
    <x v="181"/>
  </r>
  <r>
    <n v="4513"/>
    <x v="1"/>
    <s v="Mrs. Sonya Cook"/>
    <n v="6"/>
    <x v="3"/>
    <n v="8"/>
    <x v="2"/>
    <s v="Jun"/>
    <n v="26"/>
    <n v="6"/>
    <n v="2021"/>
    <x v="273"/>
  </r>
  <r>
    <n v="4514"/>
    <x v="2"/>
    <s v="Joshua Christian"/>
    <n v="11"/>
    <x v="1"/>
    <n v="6"/>
    <x v="1"/>
    <s v="Nov"/>
    <n v="18"/>
    <n v="11"/>
    <n v="2021"/>
    <x v="87"/>
  </r>
  <r>
    <n v="4515"/>
    <x v="1"/>
    <s v="Richard Preston"/>
    <n v="9"/>
    <x v="0"/>
    <n v="8"/>
    <x v="2"/>
    <s v="Sep"/>
    <n v="27"/>
    <n v="9"/>
    <n v="2021"/>
    <x v="106"/>
  </r>
  <r>
    <n v="4516"/>
    <x v="1"/>
    <s v="Jennifer Carpenter"/>
    <n v="6"/>
    <x v="3"/>
    <n v="2"/>
    <x v="1"/>
    <s v="Jun"/>
    <n v="4"/>
    <n v="6"/>
    <n v="2021"/>
    <x v="44"/>
  </r>
  <r>
    <n v="4517"/>
    <x v="1"/>
    <s v="Robert Gordon"/>
    <n v="10"/>
    <x v="1"/>
    <n v="10"/>
    <x v="0"/>
    <s v="Oct"/>
    <n v="14"/>
    <n v="10"/>
    <n v="2021"/>
    <x v="47"/>
  </r>
  <r>
    <n v="4518"/>
    <x v="0"/>
    <s v="Rebecca Johnson"/>
    <n v="3"/>
    <x v="2"/>
    <n v="10"/>
    <x v="0"/>
    <s v="Mar"/>
    <n v="4"/>
    <n v="3"/>
    <n v="2021"/>
    <x v="241"/>
  </r>
  <r>
    <n v="4519"/>
    <x v="1"/>
    <s v="Jonathan Taylor"/>
    <n v="6"/>
    <x v="3"/>
    <n v="8"/>
    <x v="2"/>
    <s v="Jun"/>
    <n v="18"/>
    <n v="6"/>
    <n v="2021"/>
    <x v="332"/>
  </r>
  <r>
    <n v="4520"/>
    <x v="1"/>
    <s v="John Deleon"/>
    <n v="3"/>
    <x v="2"/>
    <n v="10"/>
    <x v="0"/>
    <s v="Mar"/>
    <n v="12"/>
    <n v="3"/>
    <n v="2021"/>
    <x v="212"/>
  </r>
  <r>
    <n v="4521"/>
    <x v="2"/>
    <s v="Taylor Dennis"/>
    <n v="9"/>
    <x v="0"/>
    <n v="0"/>
    <x v="1"/>
    <s v="Sep"/>
    <n v="25"/>
    <n v="9"/>
    <n v="2021"/>
    <x v="35"/>
  </r>
  <r>
    <n v="4522"/>
    <x v="0"/>
    <s v="Kyle Holland"/>
    <n v="6"/>
    <x v="3"/>
    <n v="10"/>
    <x v="0"/>
    <s v="Jun"/>
    <n v="28"/>
    <n v="6"/>
    <n v="2021"/>
    <x v="247"/>
  </r>
  <r>
    <n v="4523"/>
    <x v="1"/>
    <s v="Tyrone Brooks MD"/>
    <n v="7"/>
    <x v="0"/>
    <n v="8"/>
    <x v="2"/>
    <s v="Jul"/>
    <n v="1"/>
    <n v="7"/>
    <n v="2021"/>
    <x v="37"/>
  </r>
  <r>
    <n v="4524"/>
    <x v="2"/>
    <s v="John Cabrera"/>
    <n v="6"/>
    <x v="3"/>
    <n v="2"/>
    <x v="1"/>
    <s v="Jun"/>
    <n v="25"/>
    <n v="6"/>
    <n v="2021"/>
    <x v="243"/>
  </r>
  <r>
    <n v="4525"/>
    <x v="2"/>
    <s v="Matthew Mccoy"/>
    <n v="12"/>
    <x v="1"/>
    <n v="10"/>
    <x v="0"/>
    <s v="Dec"/>
    <n v="16"/>
    <n v="12"/>
    <n v="2021"/>
    <x v="250"/>
  </r>
  <r>
    <n v="4526"/>
    <x v="2"/>
    <s v="Ann Cameron"/>
    <n v="10"/>
    <x v="1"/>
    <n v="2"/>
    <x v="1"/>
    <s v="Oct"/>
    <n v="11"/>
    <n v="10"/>
    <n v="2021"/>
    <x v="183"/>
  </r>
  <r>
    <n v="4527"/>
    <x v="2"/>
    <s v="Carla Mason"/>
    <n v="11"/>
    <x v="1"/>
    <n v="9"/>
    <x v="0"/>
    <s v="Nov"/>
    <n v="26"/>
    <n v="11"/>
    <n v="2021"/>
    <x v="333"/>
  </r>
  <r>
    <n v="4528"/>
    <x v="2"/>
    <s v="Jared Hall"/>
    <n v="1"/>
    <x v="2"/>
    <n v="3"/>
    <x v="1"/>
    <s v="Jan"/>
    <n v="1"/>
    <n v="1"/>
    <n v="2021"/>
    <x v="71"/>
  </r>
  <r>
    <n v="4529"/>
    <x v="1"/>
    <s v="Brittany Anderson"/>
    <n v="7"/>
    <x v="0"/>
    <n v="10"/>
    <x v="0"/>
    <s v="Jul"/>
    <n v="24"/>
    <n v="7"/>
    <n v="2021"/>
    <x v="130"/>
  </r>
  <r>
    <n v="4530"/>
    <x v="0"/>
    <s v="Alex Buchanan"/>
    <n v="4"/>
    <x v="3"/>
    <n v="7"/>
    <x v="2"/>
    <s v="Apr"/>
    <n v="3"/>
    <n v="4"/>
    <n v="2021"/>
    <x v="11"/>
  </r>
  <r>
    <n v="4531"/>
    <x v="0"/>
    <s v="Andrew Barnes"/>
    <n v="12"/>
    <x v="1"/>
    <n v="7"/>
    <x v="2"/>
    <s v="Dec"/>
    <n v="1"/>
    <n v="12"/>
    <n v="2021"/>
    <x v="306"/>
  </r>
  <r>
    <n v="4532"/>
    <x v="1"/>
    <s v="Christina Allen"/>
    <n v="9"/>
    <x v="0"/>
    <n v="9"/>
    <x v="0"/>
    <s v="Sep"/>
    <n v="18"/>
    <n v="9"/>
    <n v="2021"/>
    <x v="175"/>
  </r>
  <r>
    <n v="4533"/>
    <x v="0"/>
    <s v="Gregory Chen"/>
    <n v="7"/>
    <x v="0"/>
    <n v="3"/>
    <x v="1"/>
    <s v="Jul"/>
    <n v="27"/>
    <n v="7"/>
    <n v="2021"/>
    <x v="328"/>
  </r>
  <r>
    <n v="4534"/>
    <x v="2"/>
    <s v="Angela Ramirez"/>
    <n v="3"/>
    <x v="2"/>
    <n v="10"/>
    <x v="0"/>
    <s v="Mar"/>
    <n v="8"/>
    <n v="3"/>
    <n v="2021"/>
    <x v="301"/>
  </r>
  <r>
    <n v="4535"/>
    <x v="0"/>
    <s v="Raymond Barry"/>
    <n v="1"/>
    <x v="2"/>
    <n v="9"/>
    <x v="0"/>
    <s v="Jan"/>
    <n v="31"/>
    <n v="1"/>
    <n v="2021"/>
    <x v="160"/>
  </r>
  <r>
    <n v="4536"/>
    <x v="1"/>
    <s v="Christopher Pacheco"/>
    <n v="2"/>
    <x v="2"/>
    <n v="9"/>
    <x v="0"/>
    <s v="Feb"/>
    <n v="3"/>
    <n v="2"/>
    <n v="2021"/>
    <x v="59"/>
  </r>
  <r>
    <n v="4537"/>
    <x v="0"/>
    <s v="Tracy Holden"/>
    <n v="6"/>
    <x v="3"/>
    <n v="7"/>
    <x v="2"/>
    <s v="Jun"/>
    <n v="27"/>
    <n v="6"/>
    <n v="2021"/>
    <x v="147"/>
  </r>
  <r>
    <n v="4538"/>
    <x v="1"/>
    <s v="Jessica Wilson"/>
    <n v="3"/>
    <x v="2"/>
    <n v="6"/>
    <x v="1"/>
    <s v="Mar"/>
    <n v="31"/>
    <n v="3"/>
    <n v="2021"/>
    <x v="83"/>
  </r>
  <r>
    <n v="4539"/>
    <x v="0"/>
    <s v="Vincent Cohen"/>
    <n v="2"/>
    <x v="2"/>
    <n v="7"/>
    <x v="2"/>
    <s v="Feb"/>
    <n v="10"/>
    <n v="2"/>
    <n v="2021"/>
    <x v="277"/>
  </r>
  <r>
    <n v="4540"/>
    <x v="0"/>
    <s v="Kaitlyn Ruiz"/>
    <n v="9"/>
    <x v="0"/>
    <n v="8"/>
    <x v="2"/>
    <s v="Sep"/>
    <n v="16"/>
    <n v="9"/>
    <n v="2021"/>
    <x v="298"/>
  </r>
  <r>
    <n v="4541"/>
    <x v="0"/>
    <s v="Rita Mcintyre"/>
    <n v="3"/>
    <x v="2"/>
    <n v="10"/>
    <x v="0"/>
    <s v="Mar"/>
    <n v="2"/>
    <n v="3"/>
    <n v="2021"/>
    <x v="268"/>
  </r>
  <r>
    <n v="4542"/>
    <x v="1"/>
    <s v="Debra Aguirre"/>
    <n v="1"/>
    <x v="2"/>
    <n v="8"/>
    <x v="2"/>
    <s v="Jan"/>
    <n v="25"/>
    <n v="1"/>
    <n v="2021"/>
    <x v="218"/>
  </r>
  <r>
    <n v="4543"/>
    <x v="2"/>
    <s v="Derek Turner"/>
    <n v="4"/>
    <x v="3"/>
    <n v="5"/>
    <x v="1"/>
    <s v="Apr"/>
    <n v="30"/>
    <n v="4"/>
    <n v="2021"/>
    <x v="100"/>
  </r>
  <r>
    <n v="4544"/>
    <x v="1"/>
    <s v="Nancy Lewis"/>
    <n v="2"/>
    <x v="2"/>
    <n v="9"/>
    <x v="0"/>
    <s v="Feb"/>
    <n v="2"/>
    <n v="2"/>
    <n v="2021"/>
    <x v="303"/>
  </r>
  <r>
    <n v="4545"/>
    <x v="1"/>
    <s v="Jessica Brown"/>
    <n v="10"/>
    <x v="1"/>
    <n v="8"/>
    <x v="2"/>
    <s v="Oct"/>
    <n v="19"/>
    <n v="10"/>
    <n v="2021"/>
    <x v="345"/>
  </r>
  <r>
    <n v="4546"/>
    <x v="0"/>
    <s v="Alex Larson"/>
    <n v="7"/>
    <x v="0"/>
    <n v="6"/>
    <x v="1"/>
    <s v="Jul"/>
    <n v="23"/>
    <n v="7"/>
    <n v="2021"/>
    <x v="210"/>
  </r>
  <r>
    <n v="4547"/>
    <x v="2"/>
    <s v="Nicole Green"/>
    <n v="2"/>
    <x v="2"/>
    <n v="3"/>
    <x v="1"/>
    <s v="Feb"/>
    <n v="21"/>
    <n v="2"/>
    <n v="2021"/>
    <x v="27"/>
  </r>
  <r>
    <n v="4548"/>
    <x v="0"/>
    <s v="Mr. Nathan Kane"/>
    <n v="10"/>
    <x v="1"/>
    <n v="9"/>
    <x v="0"/>
    <s v="Oct"/>
    <n v="5"/>
    <n v="10"/>
    <n v="2021"/>
    <x v="360"/>
  </r>
  <r>
    <n v="4549"/>
    <x v="2"/>
    <s v="Cynthia Savage"/>
    <n v="4"/>
    <x v="3"/>
    <n v="9"/>
    <x v="0"/>
    <s v="Apr"/>
    <n v="15"/>
    <n v="4"/>
    <n v="2021"/>
    <x v="84"/>
  </r>
  <r>
    <n v="4550"/>
    <x v="2"/>
    <s v="Nicholas Harris"/>
    <n v="10"/>
    <x v="1"/>
    <n v="10"/>
    <x v="0"/>
    <s v="Oct"/>
    <n v="5"/>
    <n v="10"/>
    <n v="2021"/>
    <x v="360"/>
  </r>
  <r>
    <n v="4551"/>
    <x v="0"/>
    <s v="Shannon Cruz MD"/>
    <n v="8"/>
    <x v="0"/>
    <n v="1"/>
    <x v="1"/>
    <s v="Aug"/>
    <n v="11"/>
    <n v="8"/>
    <n v="2021"/>
    <x v="171"/>
  </r>
  <r>
    <n v="4552"/>
    <x v="2"/>
    <s v="Greg Reyes"/>
    <n v="5"/>
    <x v="3"/>
    <n v="9"/>
    <x v="0"/>
    <s v="May"/>
    <n v="10"/>
    <n v="5"/>
    <n v="2021"/>
    <x v="354"/>
  </r>
  <r>
    <n v="4553"/>
    <x v="2"/>
    <s v="Matthew Wright"/>
    <n v="5"/>
    <x v="3"/>
    <n v="9"/>
    <x v="0"/>
    <s v="May"/>
    <n v="14"/>
    <n v="5"/>
    <n v="2021"/>
    <x v="170"/>
  </r>
  <r>
    <n v="4554"/>
    <x v="2"/>
    <s v="Shawn Young"/>
    <n v="8"/>
    <x v="0"/>
    <n v="9"/>
    <x v="0"/>
    <s v="Aug"/>
    <n v="12"/>
    <n v="8"/>
    <n v="2021"/>
    <x v="144"/>
  </r>
  <r>
    <n v="4555"/>
    <x v="1"/>
    <s v="Daniel Rivers"/>
    <n v="5"/>
    <x v="3"/>
    <n v="9"/>
    <x v="0"/>
    <s v="May"/>
    <n v="23"/>
    <n v="5"/>
    <n v="2021"/>
    <x v="67"/>
  </r>
  <r>
    <n v="4556"/>
    <x v="1"/>
    <s v="Jane Brown"/>
    <n v="4"/>
    <x v="3"/>
    <n v="0"/>
    <x v="1"/>
    <s v="Apr"/>
    <n v="18"/>
    <n v="4"/>
    <n v="2021"/>
    <x v="270"/>
  </r>
  <r>
    <n v="4557"/>
    <x v="1"/>
    <s v="Taylor Salazar"/>
    <n v="2"/>
    <x v="2"/>
    <n v="10"/>
    <x v="0"/>
    <s v="Feb"/>
    <n v="7"/>
    <n v="2"/>
    <n v="2021"/>
    <x v="356"/>
  </r>
  <r>
    <n v="4558"/>
    <x v="2"/>
    <s v="Danielle Williams"/>
    <n v="5"/>
    <x v="3"/>
    <n v="7"/>
    <x v="2"/>
    <s v="May"/>
    <n v="16"/>
    <n v="5"/>
    <n v="2021"/>
    <x v="199"/>
  </r>
  <r>
    <n v="4559"/>
    <x v="2"/>
    <s v="Veronica Trujillo"/>
    <n v="3"/>
    <x v="2"/>
    <n v="10"/>
    <x v="0"/>
    <s v="Mar"/>
    <n v="4"/>
    <n v="3"/>
    <n v="2021"/>
    <x v="241"/>
  </r>
  <r>
    <n v="4560"/>
    <x v="1"/>
    <s v="Sue Ryan"/>
    <n v="11"/>
    <x v="1"/>
    <n v="2"/>
    <x v="1"/>
    <s v="Nov"/>
    <n v="23"/>
    <n v="11"/>
    <n v="2021"/>
    <x v="280"/>
  </r>
  <r>
    <n v="4561"/>
    <x v="2"/>
    <s v="Mark Manning"/>
    <n v="5"/>
    <x v="3"/>
    <n v="8"/>
    <x v="2"/>
    <s v="May"/>
    <n v="2"/>
    <n v="5"/>
    <n v="2021"/>
    <x v="296"/>
  </r>
  <r>
    <n v="4562"/>
    <x v="0"/>
    <s v="Richard Patel"/>
    <n v="6"/>
    <x v="3"/>
    <n v="8"/>
    <x v="2"/>
    <s v="Jun"/>
    <n v="21"/>
    <n v="6"/>
    <n v="2021"/>
    <x v="257"/>
  </r>
  <r>
    <n v="4563"/>
    <x v="1"/>
    <s v="Melissa Carson"/>
    <n v="11"/>
    <x v="1"/>
    <n v="10"/>
    <x v="0"/>
    <s v="Nov"/>
    <n v="1"/>
    <n v="11"/>
    <n v="2021"/>
    <x v="299"/>
  </r>
  <r>
    <n v="4564"/>
    <x v="0"/>
    <s v="Jackson Webb"/>
    <n v="6"/>
    <x v="3"/>
    <n v="6"/>
    <x v="1"/>
    <s v="Jun"/>
    <n v="12"/>
    <n v="6"/>
    <n v="2021"/>
    <x v="181"/>
  </r>
  <r>
    <n v="4565"/>
    <x v="2"/>
    <s v="Joseph Tanner"/>
    <n v="1"/>
    <x v="2"/>
    <n v="10"/>
    <x v="0"/>
    <s v="Jan"/>
    <n v="19"/>
    <n v="1"/>
    <n v="2021"/>
    <x v="197"/>
  </r>
  <r>
    <n v="4566"/>
    <x v="2"/>
    <s v="Gary Green"/>
    <n v="4"/>
    <x v="3"/>
    <n v="2"/>
    <x v="1"/>
    <s v="Apr"/>
    <n v="25"/>
    <n v="4"/>
    <n v="2021"/>
    <x v="30"/>
  </r>
  <r>
    <n v="4567"/>
    <x v="2"/>
    <s v="Marc Wilson"/>
    <n v="5"/>
    <x v="3"/>
    <n v="8"/>
    <x v="2"/>
    <s v="May"/>
    <n v="27"/>
    <n v="5"/>
    <n v="2021"/>
    <x v="192"/>
  </r>
  <r>
    <n v="4568"/>
    <x v="1"/>
    <s v="Cheyenne Hoffman"/>
    <n v="1"/>
    <x v="2"/>
    <n v="1"/>
    <x v="1"/>
    <s v="Jan"/>
    <n v="14"/>
    <n v="1"/>
    <n v="2021"/>
    <x v="281"/>
  </r>
  <r>
    <n v="4569"/>
    <x v="2"/>
    <s v="Kayla Barber"/>
    <n v="6"/>
    <x v="3"/>
    <n v="0"/>
    <x v="1"/>
    <s v="Jun"/>
    <n v="11"/>
    <n v="6"/>
    <n v="2021"/>
    <x v="346"/>
  </r>
  <r>
    <n v="4570"/>
    <x v="0"/>
    <s v="Keith Evans"/>
    <n v="6"/>
    <x v="3"/>
    <n v="0"/>
    <x v="1"/>
    <s v="Jun"/>
    <n v="22"/>
    <n v="6"/>
    <n v="2021"/>
    <x v="46"/>
  </r>
  <r>
    <n v="4571"/>
    <x v="2"/>
    <s v="Rebecca Burke"/>
    <n v="9"/>
    <x v="0"/>
    <n v="5"/>
    <x v="1"/>
    <s v="Sep"/>
    <n v="5"/>
    <n v="9"/>
    <n v="2021"/>
    <x v="336"/>
  </r>
  <r>
    <n v="4572"/>
    <x v="2"/>
    <s v="Jonathan Anderson"/>
    <n v="9"/>
    <x v="0"/>
    <n v="5"/>
    <x v="1"/>
    <s v="Sep"/>
    <n v="25"/>
    <n v="9"/>
    <n v="2021"/>
    <x v="35"/>
  </r>
  <r>
    <n v="4573"/>
    <x v="2"/>
    <s v="Danielle Long"/>
    <n v="4"/>
    <x v="3"/>
    <n v="4"/>
    <x v="1"/>
    <s v="Apr"/>
    <n v="20"/>
    <n v="4"/>
    <n v="2021"/>
    <x v="220"/>
  </r>
  <r>
    <n v="4574"/>
    <x v="2"/>
    <s v="Robert Hall"/>
    <n v="1"/>
    <x v="2"/>
    <n v="10"/>
    <x v="0"/>
    <s v="Jan"/>
    <n v="22"/>
    <n v="1"/>
    <n v="2021"/>
    <x v="305"/>
  </r>
  <r>
    <n v="4575"/>
    <x v="2"/>
    <s v="Dr. Connie Buchanan DVM"/>
    <n v="7"/>
    <x v="0"/>
    <n v="8"/>
    <x v="2"/>
    <s v="Jul"/>
    <n v="23"/>
    <n v="7"/>
    <n v="2021"/>
    <x v="210"/>
  </r>
  <r>
    <n v="4576"/>
    <x v="2"/>
    <s v="Amber Brooks"/>
    <n v="2"/>
    <x v="2"/>
    <n v="8"/>
    <x v="2"/>
    <s v="Feb"/>
    <n v="28"/>
    <n v="2"/>
    <n v="2021"/>
    <x v="245"/>
  </r>
  <r>
    <n v="4577"/>
    <x v="2"/>
    <s v="Samantha Guzman"/>
    <n v="1"/>
    <x v="2"/>
    <n v="9"/>
    <x v="0"/>
    <s v="Jan"/>
    <n v="5"/>
    <n v="1"/>
    <n v="2021"/>
    <x v="139"/>
  </r>
  <r>
    <n v="4578"/>
    <x v="1"/>
    <s v="Donna Fernandez"/>
    <n v="1"/>
    <x v="2"/>
    <n v="9"/>
    <x v="0"/>
    <s v="Jan"/>
    <n v="6"/>
    <n v="1"/>
    <n v="2021"/>
    <x v="259"/>
  </r>
  <r>
    <n v="4579"/>
    <x v="2"/>
    <s v="Tony Flores"/>
    <n v="1"/>
    <x v="2"/>
    <n v="5"/>
    <x v="1"/>
    <s v="Jan"/>
    <n v="31"/>
    <n v="1"/>
    <n v="2021"/>
    <x v="160"/>
  </r>
  <r>
    <n v="4580"/>
    <x v="2"/>
    <s v="Austin Hernandez"/>
    <n v="12"/>
    <x v="1"/>
    <n v="5"/>
    <x v="1"/>
    <s v="Dec"/>
    <n v="4"/>
    <n v="12"/>
    <n v="2021"/>
    <x v="342"/>
  </r>
  <r>
    <n v="4581"/>
    <x v="1"/>
    <s v="Kelly Ayala"/>
    <n v="7"/>
    <x v="0"/>
    <n v="9"/>
    <x v="0"/>
    <s v="Jul"/>
    <n v="24"/>
    <n v="7"/>
    <n v="2021"/>
    <x v="130"/>
  </r>
  <r>
    <n v="4582"/>
    <x v="1"/>
    <s v="Randall Watkins"/>
    <n v="2"/>
    <x v="2"/>
    <n v="10"/>
    <x v="0"/>
    <s v="Feb"/>
    <n v="11"/>
    <n v="2"/>
    <n v="2021"/>
    <x v="42"/>
  </r>
  <r>
    <n v="4583"/>
    <x v="1"/>
    <s v="Angela Goodwin"/>
    <n v="6"/>
    <x v="3"/>
    <n v="10"/>
    <x v="0"/>
    <s v="Jun"/>
    <n v="20"/>
    <n v="6"/>
    <n v="2021"/>
    <x v="335"/>
  </r>
  <r>
    <n v="4584"/>
    <x v="2"/>
    <s v="Jane Simpson MD"/>
    <n v="9"/>
    <x v="0"/>
    <n v="10"/>
    <x v="0"/>
    <s v="Sep"/>
    <n v="3"/>
    <n v="9"/>
    <n v="2021"/>
    <x v="269"/>
  </r>
  <r>
    <n v="4585"/>
    <x v="1"/>
    <s v="Robert Owens"/>
    <n v="9"/>
    <x v="0"/>
    <n v="9"/>
    <x v="0"/>
    <s v="Sep"/>
    <n v="20"/>
    <n v="9"/>
    <n v="2021"/>
    <x v="337"/>
  </r>
  <r>
    <n v="4586"/>
    <x v="2"/>
    <s v="Sarah Jenkins"/>
    <n v="12"/>
    <x v="1"/>
    <n v="7"/>
    <x v="2"/>
    <s v="Dec"/>
    <n v="20"/>
    <n v="12"/>
    <n v="2021"/>
    <x v="97"/>
  </r>
  <r>
    <n v="4587"/>
    <x v="0"/>
    <s v="Justin Sloan"/>
    <n v="9"/>
    <x v="0"/>
    <n v="0"/>
    <x v="1"/>
    <s v="Sep"/>
    <n v="20"/>
    <n v="9"/>
    <n v="2021"/>
    <x v="337"/>
  </r>
  <r>
    <n v="4588"/>
    <x v="0"/>
    <s v="Dana Webb"/>
    <n v="7"/>
    <x v="0"/>
    <n v="8"/>
    <x v="2"/>
    <s v="Jul"/>
    <n v="17"/>
    <n v="7"/>
    <n v="2021"/>
    <x v="89"/>
  </r>
  <r>
    <n v="4589"/>
    <x v="1"/>
    <s v="Megan Cox"/>
    <n v="4"/>
    <x v="3"/>
    <n v="8"/>
    <x v="2"/>
    <s v="Apr"/>
    <n v="26"/>
    <n v="4"/>
    <n v="2021"/>
    <x v="324"/>
  </r>
  <r>
    <n v="4590"/>
    <x v="0"/>
    <s v="Christina Colon"/>
    <n v="9"/>
    <x v="0"/>
    <n v="0"/>
    <x v="1"/>
    <s v="Sep"/>
    <n v="8"/>
    <n v="9"/>
    <n v="2021"/>
    <x v="211"/>
  </r>
  <r>
    <n v="4591"/>
    <x v="1"/>
    <s v="Brian Moore"/>
    <n v="9"/>
    <x v="0"/>
    <n v="10"/>
    <x v="0"/>
    <s v="Sep"/>
    <n v="22"/>
    <n v="9"/>
    <n v="2021"/>
    <x v="92"/>
  </r>
  <r>
    <n v="4592"/>
    <x v="2"/>
    <s v="Dr. Michele Long"/>
    <n v="5"/>
    <x v="3"/>
    <n v="0"/>
    <x v="1"/>
    <s v="May"/>
    <n v="6"/>
    <n v="5"/>
    <n v="2021"/>
    <x v="5"/>
  </r>
  <r>
    <n v="4593"/>
    <x v="2"/>
    <s v="Allen Paul"/>
    <n v="12"/>
    <x v="1"/>
    <n v="1"/>
    <x v="1"/>
    <s v="Dec"/>
    <n v="27"/>
    <n v="12"/>
    <n v="2021"/>
    <x v="334"/>
  </r>
  <r>
    <n v="4594"/>
    <x v="0"/>
    <s v="Wayne Santos"/>
    <n v="9"/>
    <x v="0"/>
    <n v="4"/>
    <x v="1"/>
    <s v="Sep"/>
    <n v="11"/>
    <n v="9"/>
    <n v="2021"/>
    <x v="133"/>
  </r>
  <r>
    <n v="4595"/>
    <x v="2"/>
    <s v="Elizabeth Garcia"/>
    <n v="8"/>
    <x v="0"/>
    <n v="3"/>
    <x v="1"/>
    <s v="Aug"/>
    <n v="14"/>
    <n v="8"/>
    <n v="2021"/>
    <x v="142"/>
  </r>
  <r>
    <n v="4596"/>
    <x v="2"/>
    <s v="Nichole Foster"/>
    <n v="3"/>
    <x v="2"/>
    <n v="9"/>
    <x v="0"/>
    <s v="Mar"/>
    <n v="13"/>
    <n v="3"/>
    <n v="2021"/>
    <x v="23"/>
  </r>
  <r>
    <n v="4597"/>
    <x v="0"/>
    <s v="Elizabeth Stevenson"/>
    <n v="11"/>
    <x v="1"/>
    <n v="10"/>
    <x v="0"/>
    <s v="Nov"/>
    <n v="28"/>
    <n v="11"/>
    <n v="2021"/>
    <x v="327"/>
  </r>
  <r>
    <n v="4598"/>
    <x v="1"/>
    <s v="Joy Black"/>
    <n v="4"/>
    <x v="3"/>
    <n v="9"/>
    <x v="0"/>
    <s v="Apr"/>
    <n v="8"/>
    <n v="4"/>
    <n v="2021"/>
    <x v="361"/>
  </r>
  <r>
    <n v="4599"/>
    <x v="1"/>
    <s v="Edwin Chase"/>
    <n v="5"/>
    <x v="3"/>
    <n v="9"/>
    <x v="0"/>
    <s v="May"/>
    <n v="24"/>
    <n v="5"/>
    <n v="2021"/>
    <x v="127"/>
  </r>
  <r>
    <n v="4600"/>
    <x v="2"/>
    <s v="Jeffery Gonzalez"/>
    <n v="10"/>
    <x v="1"/>
    <n v="0"/>
    <x v="1"/>
    <s v="Oct"/>
    <n v="14"/>
    <n v="10"/>
    <n v="2021"/>
    <x v="47"/>
  </r>
  <r>
    <n v="4601"/>
    <x v="0"/>
    <s v="April Huerta"/>
    <n v="8"/>
    <x v="0"/>
    <n v="8"/>
    <x v="2"/>
    <s v="Aug"/>
    <n v="22"/>
    <n v="8"/>
    <n v="2021"/>
    <x v="140"/>
  </r>
  <r>
    <n v="4602"/>
    <x v="1"/>
    <s v="Jonathan Weiss"/>
    <n v="3"/>
    <x v="2"/>
    <n v="10"/>
    <x v="0"/>
    <s v="Mar"/>
    <n v="8"/>
    <n v="3"/>
    <n v="2021"/>
    <x v="301"/>
  </r>
  <r>
    <n v="4603"/>
    <x v="1"/>
    <s v="Christopher Mills"/>
    <n v="3"/>
    <x v="2"/>
    <n v="9"/>
    <x v="0"/>
    <s v="Mar"/>
    <n v="20"/>
    <n v="3"/>
    <n v="2021"/>
    <x v="157"/>
  </r>
  <r>
    <n v="4604"/>
    <x v="2"/>
    <s v="Matthew Mahoney"/>
    <n v="2"/>
    <x v="2"/>
    <n v="10"/>
    <x v="0"/>
    <s v="Feb"/>
    <n v="8"/>
    <n v="2"/>
    <n v="2021"/>
    <x v="285"/>
  </r>
  <r>
    <n v="4605"/>
    <x v="2"/>
    <s v="Kevin Luna"/>
    <n v="5"/>
    <x v="3"/>
    <n v="0"/>
    <x v="1"/>
    <s v="May"/>
    <n v="20"/>
    <n v="5"/>
    <n v="2021"/>
    <x v="362"/>
  </r>
  <r>
    <n v="4606"/>
    <x v="2"/>
    <s v="Kristin Day"/>
    <n v="5"/>
    <x v="3"/>
    <n v="7"/>
    <x v="2"/>
    <s v="May"/>
    <n v="19"/>
    <n v="5"/>
    <n v="2021"/>
    <x v="99"/>
  </r>
  <r>
    <n v="4607"/>
    <x v="0"/>
    <s v="Kevin Wright"/>
    <n v="9"/>
    <x v="0"/>
    <n v="0"/>
    <x v="1"/>
    <s v="Sep"/>
    <n v="8"/>
    <n v="9"/>
    <n v="2021"/>
    <x v="211"/>
  </r>
  <r>
    <n v="4608"/>
    <x v="0"/>
    <s v="Laura Hines"/>
    <n v="2"/>
    <x v="2"/>
    <n v="2"/>
    <x v="1"/>
    <s v="Feb"/>
    <n v="18"/>
    <n v="2"/>
    <n v="2021"/>
    <x v="121"/>
  </r>
  <r>
    <n v="4609"/>
    <x v="0"/>
    <s v="Melissa Maxwell"/>
    <n v="8"/>
    <x v="0"/>
    <n v="6"/>
    <x v="1"/>
    <s v="Aug"/>
    <n v="19"/>
    <n v="8"/>
    <n v="2021"/>
    <x v="6"/>
  </r>
  <r>
    <n v="4610"/>
    <x v="0"/>
    <s v="Catherine Weaver"/>
    <n v="10"/>
    <x v="1"/>
    <n v="10"/>
    <x v="0"/>
    <s v="Oct"/>
    <n v="15"/>
    <n v="10"/>
    <n v="2021"/>
    <x v="102"/>
  </r>
  <r>
    <n v="4611"/>
    <x v="2"/>
    <s v="Julia Hendricks"/>
    <n v="6"/>
    <x v="3"/>
    <n v="6"/>
    <x v="1"/>
    <s v="Jun"/>
    <n v="24"/>
    <n v="6"/>
    <n v="2021"/>
    <x v="72"/>
  </r>
  <r>
    <n v="4612"/>
    <x v="1"/>
    <s v="Stephen Watson"/>
    <n v="2"/>
    <x v="2"/>
    <n v="10"/>
    <x v="0"/>
    <s v="Feb"/>
    <n v="9"/>
    <n v="2"/>
    <n v="2021"/>
    <x v="22"/>
  </r>
  <r>
    <n v="4613"/>
    <x v="1"/>
    <s v="Jennifer Chapman DVM"/>
    <n v="3"/>
    <x v="2"/>
    <n v="10"/>
    <x v="0"/>
    <s v="Mar"/>
    <n v="22"/>
    <n v="3"/>
    <n v="2021"/>
    <x v="85"/>
  </r>
  <r>
    <n v="4614"/>
    <x v="2"/>
    <s v="Gabriel Graham"/>
    <n v="11"/>
    <x v="1"/>
    <n v="7"/>
    <x v="2"/>
    <s v="Nov"/>
    <n v="2"/>
    <n v="11"/>
    <n v="2021"/>
    <x v="25"/>
  </r>
  <r>
    <n v="4615"/>
    <x v="2"/>
    <s v="Nicole Bryant"/>
    <n v="6"/>
    <x v="3"/>
    <n v="5"/>
    <x v="1"/>
    <s v="Jun"/>
    <n v="5"/>
    <n v="6"/>
    <n v="2021"/>
    <x v="248"/>
  </r>
  <r>
    <n v="4616"/>
    <x v="1"/>
    <s v="Marcus Nguyen"/>
    <n v="11"/>
    <x v="1"/>
    <n v="10"/>
    <x v="0"/>
    <s v="Nov"/>
    <n v="18"/>
    <n v="11"/>
    <n v="2021"/>
    <x v="87"/>
  </r>
  <r>
    <n v="4617"/>
    <x v="2"/>
    <s v="Makayla Kim"/>
    <n v="2"/>
    <x v="2"/>
    <n v="10"/>
    <x v="0"/>
    <s v="Feb"/>
    <n v="19"/>
    <n v="2"/>
    <n v="2021"/>
    <x v="173"/>
  </r>
  <r>
    <n v="4618"/>
    <x v="1"/>
    <s v="Philip Sullivan"/>
    <n v="5"/>
    <x v="3"/>
    <n v="8"/>
    <x v="2"/>
    <s v="May"/>
    <n v="11"/>
    <n v="5"/>
    <n v="2021"/>
    <x v="33"/>
  </r>
  <r>
    <n v="4619"/>
    <x v="1"/>
    <s v="Noah Cunningham"/>
    <n v="8"/>
    <x v="0"/>
    <n v="9"/>
    <x v="0"/>
    <s v="Aug"/>
    <n v="12"/>
    <n v="8"/>
    <n v="2021"/>
    <x v="144"/>
  </r>
  <r>
    <n v="4620"/>
    <x v="0"/>
    <s v="Derrick Blackwell"/>
    <n v="11"/>
    <x v="1"/>
    <n v="10"/>
    <x v="0"/>
    <s v="Nov"/>
    <n v="28"/>
    <n v="11"/>
    <n v="2021"/>
    <x v="327"/>
  </r>
  <r>
    <n v="4621"/>
    <x v="0"/>
    <s v="Karen Pineda"/>
    <n v="5"/>
    <x v="3"/>
    <n v="10"/>
    <x v="0"/>
    <s v="May"/>
    <n v="25"/>
    <n v="5"/>
    <n v="2021"/>
    <x v="348"/>
  </r>
  <r>
    <n v="4622"/>
    <x v="2"/>
    <s v="Samantha Jones"/>
    <n v="5"/>
    <x v="3"/>
    <n v="10"/>
    <x v="0"/>
    <s v="May"/>
    <n v="10"/>
    <n v="5"/>
    <n v="2021"/>
    <x v="354"/>
  </r>
  <r>
    <n v="4623"/>
    <x v="2"/>
    <s v="Victoria Garcia"/>
    <n v="1"/>
    <x v="2"/>
    <n v="8"/>
    <x v="2"/>
    <s v="Jan"/>
    <n v="6"/>
    <n v="1"/>
    <n v="2021"/>
    <x v="259"/>
  </r>
  <r>
    <n v="4624"/>
    <x v="2"/>
    <s v="Tracy Harris"/>
    <n v="9"/>
    <x v="0"/>
    <n v="10"/>
    <x v="0"/>
    <s v="Sep"/>
    <n v="23"/>
    <n v="9"/>
    <n v="2021"/>
    <x v="187"/>
  </r>
  <r>
    <n v="4625"/>
    <x v="2"/>
    <s v="Joanne Walters"/>
    <n v="11"/>
    <x v="1"/>
    <n v="10"/>
    <x v="0"/>
    <s v="Nov"/>
    <n v="21"/>
    <n v="11"/>
    <n v="2021"/>
    <x v="14"/>
  </r>
  <r>
    <n v="4626"/>
    <x v="1"/>
    <s v="Anna Graves"/>
    <n v="10"/>
    <x v="1"/>
    <n v="2"/>
    <x v="1"/>
    <s v="Oct"/>
    <n v="28"/>
    <n v="10"/>
    <n v="2021"/>
    <x v="174"/>
  </r>
  <r>
    <n v="4627"/>
    <x v="0"/>
    <s v="Paul Higgins"/>
    <n v="4"/>
    <x v="3"/>
    <n v="10"/>
    <x v="0"/>
    <s v="Apr"/>
    <n v="8"/>
    <n v="4"/>
    <n v="2021"/>
    <x v="361"/>
  </r>
  <r>
    <n v="4628"/>
    <x v="0"/>
    <s v="Betty Avery"/>
    <n v="2"/>
    <x v="2"/>
    <n v="10"/>
    <x v="0"/>
    <s v="Feb"/>
    <n v="17"/>
    <n v="2"/>
    <n v="2021"/>
    <x v="219"/>
  </r>
  <r>
    <n v="4629"/>
    <x v="2"/>
    <s v="Joe Weaver"/>
    <n v="7"/>
    <x v="0"/>
    <n v="4"/>
    <x v="1"/>
    <s v="Jul"/>
    <n v="22"/>
    <n v="7"/>
    <n v="2021"/>
    <x v="19"/>
  </r>
  <r>
    <n v="4630"/>
    <x v="2"/>
    <s v="Jason Maldonado PhD"/>
    <n v="2"/>
    <x v="2"/>
    <n v="2"/>
    <x v="1"/>
    <s v="Feb"/>
    <n v="18"/>
    <n v="2"/>
    <n v="2021"/>
    <x v="121"/>
  </r>
  <r>
    <n v="4631"/>
    <x v="2"/>
    <s v="Ashlee Baxter"/>
    <n v="1"/>
    <x v="2"/>
    <n v="8"/>
    <x v="2"/>
    <s v="Jan"/>
    <n v="18"/>
    <n v="1"/>
    <n v="2021"/>
    <x v="234"/>
  </r>
  <r>
    <n v="4632"/>
    <x v="2"/>
    <s v="Reginald Mcgee DDS"/>
    <n v="1"/>
    <x v="2"/>
    <n v="10"/>
    <x v="0"/>
    <s v="Jan"/>
    <n v="2"/>
    <n v="1"/>
    <n v="2021"/>
    <x v="18"/>
  </r>
  <r>
    <n v="4633"/>
    <x v="0"/>
    <s v="Keith Arnold"/>
    <n v="8"/>
    <x v="0"/>
    <n v="9"/>
    <x v="0"/>
    <s v="Aug"/>
    <n v="12"/>
    <n v="8"/>
    <n v="2021"/>
    <x v="144"/>
  </r>
  <r>
    <n v="4634"/>
    <x v="2"/>
    <s v="Karen Underwood"/>
    <n v="1"/>
    <x v="2"/>
    <n v="8"/>
    <x v="2"/>
    <s v="Jan"/>
    <n v="12"/>
    <n v="1"/>
    <n v="2021"/>
    <x v="349"/>
  </r>
  <r>
    <n v="4635"/>
    <x v="2"/>
    <s v="Richard Adams"/>
    <n v="6"/>
    <x v="3"/>
    <n v="6"/>
    <x v="1"/>
    <s v="Jun"/>
    <n v="11"/>
    <n v="6"/>
    <n v="2021"/>
    <x v="346"/>
  </r>
  <r>
    <n v="4636"/>
    <x v="0"/>
    <s v="Chad Moreno"/>
    <n v="11"/>
    <x v="1"/>
    <n v="10"/>
    <x v="0"/>
    <s v="Nov"/>
    <n v="24"/>
    <n v="11"/>
    <n v="2021"/>
    <x v="128"/>
  </r>
  <r>
    <n v="4637"/>
    <x v="1"/>
    <s v="Samantha Morales"/>
    <n v="6"/>
    <x v="3"/>
    <n v="8"/>
    <x v="2"/>
    <s v="Jun"/>
    <n v="25"/>
    <n v="6"/>
    <n v="2021"/>
    <x v="243"/>
  </r>
  <r>
    <n v="4638"/>
    <x v="1"/>
    <s v="Mr. Carlos Reyes"/>
    <n v="3"/>
    <x v="2"/>
    <n v="1"/>
    <x v="1"/>
    <s v="Mar"/>
    <n v="8"/>
    <n v="3"/>
    <n v="2021"/>
    <x v="301"/>
  </r>
  <r>
    <n v="4639"/>
    <x v="1"/>
    <s v="Nathan Nolan"/>
    <n v="1"/>
    <x v="2"/>
    <n v="8"/>
    <x v="2"/>
    <s v="Jan"/>
    <n v="2"/>
    <n v="1"/>
    <n v="2021"/>
    <x v="18"/>
  </r>
  <r>
    <n v="4640"/>
    <x v="2"/>
    <s v="Jonathan Mason"/>
    <n v="4"/>
    <x v="3"/>
    <n v="0"/>
    <x v="1"/>
    <s v="Apr"/>
    <n v="12"/>
    <n v="4"/>
    <n v="2021"/>
    <x v="213"/>
  </r>
  <r>
    <n v="4641"/>
    <x v="1"/>
    <s v="Megan Powell"/>
    <n v="6"/>
    <x v="3"/>
    <n v="7"/>
    <x v="2"/>
    <s v="Jun"/>
    <n v="30"/>
    <n v="6"/>
    <n v="2021"/>
    <x v="104"/>
  </r>
  <r>
    <n v="4642"/>
    <x v="2"/>
    <s v="Donna Arnold"/>
    <n v="5"/>
    <x v="3"/>
    <n v="9"/>
    <x v="0"/>
    <s v="May"/>
    <n v="20"/>
    <n v="5"/>
    <n v="2021"/>
    <x v="362"/>
  </r>
  <r>
    <n v="4643"/>
    <x v="1"/>
    <s v="Robin Hull"/>
    <n v="4"/>
    <x v="3"/>
    <n v="2"/>
    <x v="1"/>
    <s v="Apr"/>
    <n v="23"/>
    <n v="4"/>
    <n v="2021"/>
    <x v="228"/>
  </r>
  <r>
    <n v="4644"/>
    <x v="1"/>
    <s v="Denise Williams"/>
    <n v="6"/>
    <x v="3"/>
    <n v="5"/>
    <x v="1"/>
    <s v="Jun"/>
    <n v="8"/>
    <n v="6"/>
    <n v="2021"/>
    <x v="134"/>
  </r>
  <r>
    <n v="4645"/>
    <x v="0"/>
    <s v="Joseph Cooper"/>
    <n v="8"/>
    <x v="0"/>
    <n v="10"/>
    <x v="0"/>
    <s v="Aug"/>
    <n v="5"/>
    <n v="8"/>
    <n v="2021"/>
    <x v="153"/>
  </r>
  <r>
    <n v="4646"/>
    <x v="1"/>
    <s v="David Hayes"/>
    <n v="5"/>
    <x v="3"/>
    <n v="10"/>
    <x v="0"/>
    <s v="May"/>
    <n v="3"/>
    <n v="5"/>
    <n v="2021"/>
    <x v="78"/>
  </r>
  <r>
    <n v="4647"/>
    <x v="1"/>
    <s v="Joshua Lara"/>
    <n v="2"/>
    <x v="2"/>
    <n v="10"/>
    <x v="0"/>
    <s v="Feb"/>
    <n v="6"/>
    <n v="2"/>
    <n v="2021"/>
    <x v="93"/>
  </r>
  <r>
    <n v="4648"/>
    <x v="0"/>
    <s v="Erica Smith"/>
    <n v="3"/>
    <x v="2"/>
    <n v="10"/>
    <x v="0"/>
    <s v="Mar"/>
    <n v="26"/>
    <n v="3"/>
    <n v="2021"/>
    <x v="161"/>
  </r>
  <r>
    <n v="4649"/>
    <x v="1"/>
    <s v="Dawn Mcdonald"/>
    <n v="6"/>
    <x v="3"/>
    <n v="3"/>
    <x v="1"/>
    <s v="Jun"/>
    <n v="8"/>
    <n v="6"/>
    <n v="2021"/>
    <x v="134"/>
  </r>
  <r>
    <n v="4650"/>
    <x v="1"/>
    <s v="Rebekah Garner"/>
    <n v="11"/>
    <x v="1"/>
    <n v="2"/>
    <x v="1"/>
    <s v="Nov"/>
    <n v="24"/>
    <n v="11"/>
    <n v="2021"/>
    <x v="128"/>
  </r>
  <r>
    <n v="4651"/>
    <x v="2"/>
    <s v="Tyler Anderson"/>
    <n v="6"/>
    <x v="3"/>
    <n v="3"/>
    <x v="1"/>
    <s v="Jun"/>
    <n v="6"/>
    <n v="6"/>
    <n v="2021"/>
    <x v="91"/>
  </r>
  <r>
    <n v="4652"/>
    <x v="0"/>
    <s v="Amy Cole"/>
    <n v="7"/>
    <x v="0"/>
    <n v="3"/>
    <x v="1"/>
    <s v="Jul"/>
    <n v="3"/>
    <n v="7"/>
    <n v="2021"/>
    <x v="279"/>
  </r>
  <r>
    <n v="4653"/>
    <x v="0"/>
    <s v="Greg Sanchez"/>
    <n v="10"/>
    <x v="1"/>
    <n v="9"/>
    <x v="0"/>
    <s v="Oct"/>
    <n v="27"/>
    <n v="10"/>
    <n v="2021"/>
    <x v="55"/>
  </r>
  <r>
    <n v="4654"/>
    <x v="1"/>
    <s v="Zachary Jones"/>
    <n v="9"/>
    <x v="0"/>
    <n v="0"/>
    <x v="1"/>
    <s v="Sep"/>
    <n v="9"/>
    <n v="9"/>
    <n v="2021"/>
    <x v="322"/>
  </r>
  <r>
    <n v="4655"/>
    <x v="0"/>
    <s v="Ronald Johnson"/>
    <n v="2"/>
    <x v="2"/>
    <n v="6"/>
    <x v="1"/>
    <s v="Feb"/>
    <n v="17"/>
    <n v="2"/>
    <n v="2021"/>
    <x v="219"/>
  </r>
  <r>
    <n v="4656"/>
    <x v="1"/>
    <s v="Angela Chavez"/>
    <n v="7"/>
    <x v="0"/>
    <n v="6"/>
    <x v="1"/>
    <s v="Jul"/>
    <n v="17"/>
    <n v="7"/>
    <n v="2021"/>
    <x v="89"/>
  </r>
  <r>
    <n v="4657"/>
    <x v="1"/>
    <s v="Anita Hall"/>
    <n v="7"/>
    <x v="0"/>
    <n v="8"/>
    <x v="2"/>
    <s v="Jul"/>
    <n v="3"/>
    <n v="7"/>
    <n v="2021"/>
    <x v="279"/>
  </r>
  <r>
    <n v="4658"/>
    <x v="0"/>
    <s v="Travis Keller"/>
    <n v="12"/>
    <x v="1"/>
    <n v="10"/>
    <x v="0"/>
    <s v="Dec"/>
    <n v="28"/>
    <n v="12"/>
    <n v="2021"/>
    <x v="330"/>
  </r>
  <r>
    <n v="4659"/>
    <x v="0"/>
    <s v="Michael Reese PhD"/>
    <n v="8"/>
    <x v="0"/>
    <n v="8"/>
    <x v="2"/>
    <s v="Aug"/>
    <n v="11"/>
    <n v="8"/>
    <n v="2021"/>
    <x v="171"/>
  </r>
  <r>
    <n v="4660"/>
    <x v="1"/>
    <s v="Amanda Wells"/>
    <n v="12"/>
    <x v="1"/>
    <n v="3"/>
    <x v="1"/>
    <s v="Dec"/>
    <n v="4"/>
    <n v="12"/>
    <n v="2021"/>
    <x v="342"/>
  </r>
  <r>
    <n v="4661"/>
    <x v="0"/>
    <s v="Jeffrey Alvarado"/>
    <n v="6"/>
    <x v="3"/>
    <n v="9"/>
    <x v="0"/>
    <s v="Jun"/>
    <n v="21"/>
    <n v="6"/>
    <n v="2021"/>
    <x v="257"/>
  </r>
  <r>
    <n v="4662"/>
    <x v="2"/>
    <s v="Nathan Lee"/>
    <n v="4"/>
    <x v="3"/>
    <n v="9"/>
    <x v="0"/>
    <s v="Apr"/>
    <n v="20"/>
    <n v="4"/>
    <n v="2021"/>
    <x v="220"/>
  </r>
  <r>
    <n v="4663"/>
    <x v="1"/>
    <s v="Katherine Cain"/>
    <n v="2"/>
    <x v="2"/>
    <n v="10"/>
    <x v="0"/>
    <s v="Feb"/>
    <n v="5"/>
    <n v="2"/>
    <n v="2021"/>
    <x v="230"/>
  </r>
  <r>
    <n v="4664"/>
    <x v="2"/>
    <s v="Brady Webster"/>
    <n v="8"/>
    <x v="0"/>
    <n v="4"/>
    <x v="1"/>
    <s v="Aug"/>
    <n v="25"/>
    <n v="8"/>
    <n v="2021"/>
    <x v="45"/>
  </r>
  <r>
    <n v="4665"/>
    <x v="0"/>
    <s v="Jennifer Jones"/>
    <n v="8"/>
    <x v="0"/>
    <n v="10"/>
    <x v="0"/>
    <s v="Aug"/>
    <n v="9"/>
    <n v="8"/>
    <n v="2021"/>
    <x v="215"/>
  </r>
  <r>
    <n v="4666"/>
    <x v="1"/>
    <s v="Ashley Goodwin"/>
    <n v="9"/>
    <x v="0"/>
    <n v="0"/>
    <x v="1"/>
    <s v="Sep"/>
    <n v="28"/>
    <n v="9"/>
    <n v="2021"/>
    <x v="74"/>
  </r>
  <r>
    <n v="4667"/>
    <x v="1"/>
    <s v="Philip Horton"/>
    <n v="10"/>
    <x v="1"/>
    <n v="0"/>
    <x v="1"/>
    <s v="Oct"/>
    <n v="18"/>
    <n v="10"/>
    <n v="2021"/>
    <x v="116"/>
  </r>
  <r>
    <n v="4668"/>
    <x v="1"/>
    <s v="Erika Bradley"/>
    <n v="12"/>
    <x v="1"/>
    <n v="10"/>
    <x v="0"/>
    <s v="Dec"/>
    <n v="30"/>
    <n v="12"/>
    <n v="2021"/>
    <x v="103"/>
  </r>
  <r>
    <n v="4669"/>
    <x v="0"/>
    <s v="David Brown"/>
    <n v="1"/>
    <x v="2"/>
    <n v="0"/>
    <x v="1"/>
    <s v="Jan"/>
    <n v="5"/>
    <n v="1"/>
    <n v="2021"/>
    <x v="139"/>
  </r>
  <r>
    <n v="4670"/>
    <x v="1"/>
    <s v="Scott May"/>
    <n v="8"/>
    <x v="0"/>
    <n v="10"/>
    <x v="0"/>
    <s v="Aug"/>
    <n v="6"/>
    <n v="8"/>
    <n v="2021"/>
    <x v="57"/>
  </r>
  <r>
    <n v="4671"/>
    <x v="0"/>
    <s v="Lisa Tucker"/>
    <n v="3"/>
    <x v="2"/>
    <n v="10"/>
    <x v="0"/>
    <s v="Mar"/>
    <n v="28"/>
    <n v="3"/>
    <n v="2021"/>
    <x v="7"/>
  </r>
  <r>
    <n v="4672"/>
    <x v="2"/>
    <s v="Brooke Duran"/>
    <n v="1"/>
    <x v="2"/>
    <n v="0"/>
    <x v="1"/>
    <s v="Jan"/>
    <n v="24"/>
    <n v="1"/>
    <n v="2021"/>
    <x v="58"/>
  </r>
  <r>
    <n v="4673"/>
    <x v="1"/>
    <s v="Thomas Christian"/>
    <n v="8"/>
    <x v="0"/>
    <n v="0"/>
    <x v="1"/>
    <s v="Aug"/>
    <n v="23"/>
    <n v="8"/>
    <n v="2021"/>
    <x v="198"/>
  </r>
  <r>
    <n v="4674"/>
    <x v="2"/>
    <s v="Jamie Carroll"/>
    <n v="7"/>
    <x v="0"/>
    <n v="2"/>
    <x v="1"/>
    <s v="Jul"/>
    <n v="2"/>
    <n v="7"/>
    <n v="2021"/>
    <x v="358"/>
  </r>
  <r>
    <n v="4675"/>
    <x v="2"/>
    <s v="Samantha Allen"/>
    <n v="1"/>
    <x v="2"/>
    <n v="10"/>
    <x v="0"/>
    <s v="Jan"/>
    <n v="25"/>
    <n v="1"/>
    <n v="2021"/>
    <x v="218"/>
  </r>
  <r>
    <n v="4676"/>
    <x v="1"/>
    <s v="Nancy Benson"/>
    <n v="8"/>
    <x v="0"/>
    <n v="8"/>
    <x v="2"/>
    <s v="Aug"/>
    <n v="13"/>
    <n v="8"/>
    <n v="2021"/>
    <x v="36"/>
  </r>
  <r>
    <n v="4677"/>
    <x v="2"/>
    <s v="Martin Miller"/>
    <n v="10"/>
    <x v="1"/>
    <n v="10"/>
    <x v="0"/>
    <s v="Oct"/>
    <n v="5"/>
    <n v="10"/>
    <n v="2021"/>
    <x v="360"/>
  </r>
  <r>
    <n v="4678"/>
    <x v="1"/>
    <s v="Abigail Martinez"/>
    <n v="2"/>
    <x v="2"/>
    <n v="10"/>
    <x v="0"/>
    <s v="Feb"/>
    <n v="14"/>
    <n v="2"/>
    <n v="2021"/>
    <x v="108"/>
  </r>
  <r>
    <n v="4679"/>
    <x v="2"/>
    <s v="Gregory Stewart"/>
    <n v="3"/>
    <x v="2"/>
    <n v="0"/>
    <x v="1"/>
    <s v="Mar"/>
    <n v="1"/>
    <n v="3"/>
    <n v="2021"/>
    <x v="4"/>
  </r>
  <r>
    <n v="4680"/>
    <x v="1"/>
    <s v="Dakota Hunter"/>
    <n v="6"/>
    <x v="3"/>
    <n v="8"/>
    <x v="2"/>
    <s v="Jun"/>
    <n v="10"/>
    <n v="6"/>
    <n v="2021"/>
    <x v="286"/>
  </r>
  <r>
    <n v="4681"/>
    <x v="1"/>
    <s v="Megan Stark"/>
    <n v="1"/>
    <x v="2"/>
    <n v="10"/>
    <x v="0"/>
    <s v="Jan"/>
    <n v="9"/>
    <n v="1"/>
    <n v="2021"/>
    <x v="205"/>
  </r>
  <r>
    <n v="4682"/>
    <x v="2"/>
    <s v="Hannah Castro"/>
    <n v="9"/>
    <x v="0"/>
    <n v="10"/>
    <x v="0"/>
    <s v="Sep"/>
    <n v="7"/>
    <n v="9"/>
    <n v="2021"/>
    <x v="321"/>
  </r>
  <r>
    <n v="4683"/>
    <x v="2"/>
    <s v="Thomas Holloway"/>
    <n v="7"/>
    <x v="0"/>
    <n v="10"/>
    <x v="0"/>
    <s v="Jul"/>
    <n v="6"/>
    <n v="7"/>
    <n v="2021"/>
    <x v="180"/>
  </r>
  <r>
    <n v="4684"/>
    <x v="1"/>
    <s v="Lisa Cobb"/>
    <n v="7"/>
    <x v="0"/>
    <n v="8"/>
    <x v="2"/>
    <s v="Jul"/>
    <n v="24"/>
    <n v="7"/>
    <n v="2021"/>
    <x v="130"/>
  </r>
  <r>
    <n v="4685"/>
    <x v="2"/>
    <s v="Brooke Harris"/>
    <n v="7"/>
    <x v="0"/>
    <n v="5"/>
    <x v="1"/>
    <s v="Jul"/>
    <n v="8"/>
    <n v="7"/>
    <n v="2021"/>
    <x v="158"/>
  </r>
  <r>
    <n v="4686"/>
    <x v="2"/>
    <s v="Nicole Fuller"/>
    <n v="4"/>
    <x v="3"/>
    <n v="7"/>
    <x v="2"/>
    <s v="Apr"/>
    <n v="19"/>
    <n v="4"/>
    <n v="2021"/>
    <x v="105"/>
  </r>
  <r>
    <n v="4687"/>
    <x v="0"/>
    <s v="Amy Smith DVM"/>
    <n v="2"/>
    <x v="2"/>
    <n v="10"/>
    <x v="0"/>
    <s v="Feb"/>
    <n v="17"/>
    <n v="2"/>
    <n v="2021"/>
    <x v="219"/>
  </r>
  <r>
    <n v="4688"/>
    <x v="2"/>
    <s v="Paul Moss"/>
    <n v="7"/>
    <x v="0"/>
    <n v="10"/>
    <x v="0"/>
    <s v="Jul"/>
    <n v="15"/>
    <n v="7"/>
    <n v="2021"/>
    <x v="318"/>
  </r>
  <r>
    <n v="4689"/>
    <x v="1"/>
    <s v="Heather Smith"/>
    <n v="2"/>
    <x v="2"/>
    <n v="10"/>
    <x v="0"/>
    <s v="Feb"/>
    <n v="15"/>
    <n v="2"/>
    <n v="2021"/>
    <x v="308"/>
  </r>
  <r>
    <n v="4690"/>
    <x v="0"/>
    <s v="Michelle Horton"/>
    <n v="3"/>
    <x v="2"/>
    <n v="0"/>
    <x v="1"/>
    <s v="Mar"/>
    <n v="1"/>
    <n v="3"/>
    <n v="2021"/>
    <x v="4"/>
  </r>
  <r>
    <n v="4691"/>
    <x v="1"/>
    <s v="Miguel Hanson"/>
    <n v="4"/>
    <x v="3"/>
    <n v="9"/>
    <x v="0"/>
    <s v="Apr"/>
    <n v="13"/>
    <n v="4"/>
    <n v="2021"/>
    <x v="310"/>
  </r>
  <r>
    <n v="4692"/>
    <x v="0"/>
    <s v="Jennifer Perry"/>
    <n v="9"/>
    <x v="0"/>
    <n v="10"/>
    <x v="0"/>
    <s v="Sep"/>
    <n v="21"/>
    <n v="9"/>
    <n v="2021"/>
    <x v="300"/>
  </r>
  <r>
    <n v="4693"/>
    <x v="1"/>
    <s v="Teresa Medina"/>
    <n v="3"/>
    <x v="2"/>
    <n v="10"/>
    <x v="0"/>
    <s v="Mar"/>
    <n v="5"/>
    <n v="3"/>
    <n v="2021"/>
    <x v="141"/>
  </r>
  <r>
    <n v="4694"/>
    <x v="2"/>
    <s v="Teresa Perez"/>
    <n v="6"/>
    <x v="3"/>
    <n v="1"/>
    <x v="1"/>
    <s v="Jun"/>
    <n v="30"/>
    <n v="6"/>
    <n v="2021"/>
    <x v="104"/>
  </r>
  <r>
    <n v="4695"/>
    <x v="0"/>
    <s v="Mary Palmer"/>
    <n v="9"/>
    <x v="0"/>
    <n v="0"/>
    <x v="1"/>
    <s v="Sep"/>
    <n v="13"/>
    <n v="9"/>
    <n v="2021"/>
    <x v="289"/>
  </r>
  <r>
    <n v="4696"/>
    <x v="1"/>
    <s v="Amanda Porter"/>
    <n v="12"/>
    <x v="1"/>
    <n v="9"/>
    <x v="0"/>
    <s v="Dec"/>
    <n v="30"/>
    <n v="12"/>
    <n v="2021"/>
    <x v="103"/>
  </r>
  <r>
    <n v="4697"/>
    <x v="1"/>
    <s v="Mary Cooper"/>
    <n v="4"/>
    <x v="3"/>
    <n v="9"/>
    <x v="0"/>
    <s v="Apr"/>
    <n v="1"/>
    <n v="4"/>
    <n v="2021"/>
    <x v="126"/>
  </r>
  <r>
    <n v="4698"/>
    <x v="1"/>
    <s v="Mrs. Victoria Johnson"/>
    <n v="8"/>
    <x v="0"/>
    <n v="8"/>
    <x v="2"/>
    <s v="Aug"/>
    <n v="25"/>
    <n v="8"/>
    <n v="2021"/>
    <x v="45"/>
  </r>
  <r>
    <n v="4699"/>
    <x v="0"/>
    <s v="Destiny Mason"/>
    <n v="3"/>
    <x v="2"/>
    <n v="9"/>
    <x v="0"/>
    <s v="Mar"/>
    <n v="11"/>
    <n v="3"/>
    <n v="2021"/>
    <x v="24"/>
  </r>
  <r>
    <n v="4700"/>
    <x v="1"/>
    <s v="Joshua Lee"/>
    <n v="10"/>
    <x v="1"/>
    <n v="6"/>
    <x v="1"/>
    <s v="Oct"/>
    <n v="9"/>
    <n v="10"/>
    <n v="2021"/>
    <x v="232"/>
  </r>
  <r>
    <n v="4701"/>
    <x v="0"/>
    <s v="Nancy Davis"/>
    <n v="5"/>
    <x v="3"/>
    <n v="10"/>
    <x v="0"/>
    <s v="May"/>
    <n v="29"/>
    <n v="5"/>
    <n v="2021"/>
    <x v="233"/>
  </r>
  <r>
    <n v="4702"/>
    <x v="0"/>
    <s v="Amber Jones"/>
    <n v="7"/>
    <x v="0"/>
    <n v="0"/>
    <x v="1"/>
    <s v="Jul"/>
    <n v="24"/>
    <n v="7"/>
    <n v="2021"/>
    <x v="130"/>
  </r>
  <r>
    <n v="4703"/>
    <x v="2"/>
    <s v="Aaron Holland"/>
    <n v="5"/>
    <x v="3"/>
    <n v="10"/>
    <x v="0"/>
    <s v="May"/>
    <n v="11"/>
    <n v="5"/>
    <n v="2021"/>
    <x v="33"/>
  </r>
  <r>
    <n v="4704"/>
    <x v="2"/>
    <s v="April Smith"/>
    <n v="11"/>
    <x v="1"/>
    <n v="0"/>
    <x v="1"/>
    <s v="Nov"/>
    <n v="27"/>
    <n v="11"/>
    <n v="2021"/>
    <x v="65"/>
  </r>
  <r>
    <n v="4705"/>
    <x v="2"/>
    <s v="Mario Miles"/>
    <n v="9"/>
    <x v="0"/>
    <n v="10"/>
    <x v="0"/>
    <s v="Sep"/>
    <n v="19"/>
    <n v="9"/>
    <n v="2021"/>
    <x v="223"/>
  </r>
  <r>
    <n v="4706"/>
    <x v="0"/>
    <s v="Victoria Lee"/>
    <n v="6"/>
    <x v="3"/>
    <n v="10"/>
    <x v="0"/>
    <s v="Jun"/>
    <n v="30"/>
    <n v="6"/>
    <n v="2021"/>
    <x v="104"/>
  </r>
  <r>
    <n v="4707"/>
    <x v="0"/>
    <s v="Victoria Soto"/>
    <n v="6"/>
    <x v="3"/>
    <n v="7"/>
    <x v="2"/>
    <s v="Jun"/>
    <n v="21"/>
    <n v="6"/>
    <n v="2021"/>
    <x v="257"/>
  </r>
  <r>
    <n v="4708"/>
    <x v="2"/>
    <s v="Donald Perez"/>
    <n v="7"/>
    <x v="0"/>
    <n v="2"/>
    <x v="1"/>
    <s v="Jul"/>
    <n v="21"/>
    <n v="7"/>
    <n v="2021"/>
    <x v="156"/>
  </r>
  <r>
    <n v="4709"/>
    <x v="2"/>
    <s v="Matthew Miller"/>
    <n v="6"/>
    <x v="3"/>
    <n v="9"/>
    <x v="0"/>
    <s v="Jun"/>
    <n v="18"/>
    <n v="6"/>
    <n v="2021"/>
    <x v="332"/>
  </r>
  <r>
    <n v="4710"/>
    <x v="1"/>
    <s v="Sherry Kane"/>
    <n v="6"/>
    <x v="3"/>
    <n v="10"/>
    <x v="0"/>
    <s v="Jun"/>
    <n v="10"/>
    <n v="6"/>
    <n v="2021"/>
    <x v="286"/>
  </r>
  <r>
    <n v="4711"/>
    <x v="2"/>
    <s v="Luis Mann"/>
    <n v="8"/>
    <x v="0"/>
    <n v="8"/>
    <x v="2"/>
    <s v="Aug"/>
    <n v="19"/>
    <n v="8"/>
    <n v="2021"/>
    <x v="6"/>
  </r>
  <r>
    <n v="4712"/>
    <x v="2"/>
    <s v="Andrew Jones"/>
    <n v="12"/>
    <x v="1"/>
    <n v="8"/>
    <x v="2"/>
    <s v="Dec"/>
    <n v="23"/>
    <n v="12"/>
    <n v="2021"/>
    <x v="50"/>
  </r>
  <r>
    <n v="4713"/>
    <x v="0"/>
    <s v="Jose Nunez"/>
    <n v="3"/>
    <x v="2"/>
    <n v="10"/>
    <x v="0"/>
    <s v="Mar"/>
    <n v="23"/>
    <n v="3"/>
    <n v="2021"/>
    <x v="276"/>
  </r>
  <r>
    <n v="4714"/>
    <x v="0"/>
    <s v="James Harrison"/>
    <n v="11"/>
    <x v="1"/>
    <n v="0"/>
    <x v="1"/>
    <s v="Nov"/>
    <n v="10"/>
    <n v="11"/>
    <n v="2021"/>
    <x v="107"/>
  </r>
  <r>
    <n v="4715"/>
    <x v="2"/>
    <s v="William Williams"/>
    <n v="4"/>
    <x v="3"/>
    <n v="0"/>
    <x v="1"/>
    <s v="Apr"/>
    <n v="3"/>
    <n v="4"/>
    <n v="2021"/>
    <x v="11"/>
  </r>
  <r>
    <n v="4716"/>
    <x v="0"/>
    <s v="Carmen Brooks"/>
    <n v="9"/>
    <x v="0"/>
    <n v="8"/>
    <x v="2"/>
    <s v="Sep"/>
    <n v="8"/>
    <n v="9"/>
    <n v="2021"/>
    <x v="211"/>
  </r>
  <r>
    <n v="4717"/>
    <x v="2"/>
    <s v="Keith Sandoval"/>
    <n v="5"/>
    <x v="3"/>
    <n v="0"/>
    <x v="1"/>
    <s v="May"/>
    <n v="3"/>
    <n v="5"/>
    <n v="2021"/>
    <x v="78"/>
  </r>
  <r>
    <n v="4718"/>
    <x v="2"/>
    <s v="Mark Morgan"/>
    <n v="8"/>
    <x v="0"/>
    <n v="6"/>
    <x v="1"/>
    <s v="Aug"/>
    <n v="24"/>
    <n v="8"/>
    <n v="2021"/>
    <x v="96"/>
  </r>
  <r>
    <n v="4719"/>
    <x v="2"/>
    <s v="Laura Wallace"/>
    <n v="8"/>
    <x v="0"/>
    <n v="9"/>
    <x v="0"/>
    <s v="Aug"/>
    <n v="2"/>
    <n v="8"/>
    <n v="2021"/>
    <x v="148"/>
  </r>
  <r>
    <n v="4720"/>
    <x v="0"/>
    <s v="Rebecca Allen"/>
    <n v="11"/>
    <x v="1"/>
    <n v="8"/>
    <x v="2"/>
    <s v="Nov"/>
    <n v="17"/>
    <n v="11"/>
    <n v="2021"/>
    <x v="264"/>
  </r>
  <r>
    <n v="4721"/>
    <x v="2"/>
    <s v="Tracy Richards"/>
    <n v="1"/>
    <x v="2"/>
    <n v="8"/>
    <x v="2"/>
    <s v="Jan"/>
    <n v="31"/>
    <n v="1"/>
    <n v="2021"/>
    <x v="160"/>
  </r>
  <r>
    <n v="4722"/>
    <x v="0"/>
    <s v="Jessica Lopez"/>
    <n v="11"/>
    <x v="1"/>
    <n v="10"/>
    <x v="0"/>
    <s v="Nov"/>
    <n v="7"/>
    <n v="11"/>
    <n v="2021"/>
    <x v="1"/>
  </r>
  <r>
    <n v="4723"/>
    <x v="0"/>
    <s v="Madison Russell"/>
    <n v="10"/>
    <x v="1"/>
    <n v="10"/>
    <x v="0"/>
    <s v="Oct"/>
    <n v="18"/>
    <n v="10"/>
    <n v="2021"/>
    <x v="116"/>
  </r>
  <r>
    <n v="4724"/>
    <x v="1"/>
    <s v="Jessica Harrington"/>
    <n v="8"/>
    <x v="0"/>
    <n v="2"/>
    <x v="1"/>
    <s v="Aug"/>
    <n v="15"/>
    <n v="8"/>
    <n v="2021"/>
    <x v="124"/>
  </r>
  <r>
    <n v="4725"/>
    <x v="0"/>
    <s v="Jodi Smith"/>
    <n v="10"/>
    <x v="1"/>
    <n v="3"/>
    <x v="1"/>
    <s v="Oct"/>
    <n v="10"/>
    <n v="10"/>
    <n v="2021"/>
    <x v="288"/>
  </r>
  <r>
    <n v="4726"/>
    <x v="1"/>
    <s v="Melissa Hicks"/>
    <n v="2"/>
    <x v="2"/>
    <n v="10"/>
    <x v="0"/>
    <s v="Feb"/>
    <n v="13"/>
    <n v="2"/>
    <n v="2021"/>
    <x v="56"/>
  </r>
  <r>
    <n v="4727"/>
    <x v="0"/>
    <s v="Jeffrey Carter"/>
    <n v="8"/>
    <x v="0"/>
    <n v="10"/>
    <x v="0"/>
    <s v="Aug"/>
    <n v="4"/>
    <n v="8"/>
    <n v="2021"/>
    <x v="115"/>
  </r>
  <r>
    <n v="4728"/>
    <x v="0"/>
    <s v="David Flores"/>
    <n v="11"/>
    <x v="1"/>
    <n v="10"/>
    <x v="0"/>
    <s v="Nov"/>
    <n v="30"/>
    <n v="11"/>
    <n v="2021"/>
    <x v="119"/>
  </r>
  <r>
    <n v="4729"/>
    <x v="2"/>
    <s v="Lynn Boyd"/>
    <n v="8"/>
    <x v="0"/>
    <n v="5"/>
    <x v="1"/>
    <s v="Aug"/>
    <n v="7"/>
    <n v="8"/>
    <n v="2021"/>
    <x v="217"/>
  </r>
  <r>
    <n v="4730"/>
    <x v="1"/>
    <s v="Kenneth Morris"/>
    <n v="12"/>
    <x v="1"/>
    <n v="10"/>
    <x v="0"/>
    <s v="Dec"/>
    <n v="11"/>
    <n v="12"/>
    <n v="2021"/>
    <x v="284"/>
  </r>
  <r>
    <n v="4731"/>
    <x v="0"/>
    <s v="Tiffany Green"/>
    <n v="6"/>
    <x v="3"/>
    <n v="9"/>
    <x v="0"/>
    <s v="Jun"/>
    <n v="14"/>
    <n v="6"/>
    <n v="2021"/>
    <x v="317"/>
  </r>
  <r>
    <n v="4732"/>
    <x v="1"/>
    <s v="Betty Thomas"/>
    <n v="7"/>
    <x v="0"/>
    <n v="8"/>
    <x v="2"/>
    <s v="Jul"/>
    <n v="23"/>
    <n v="7"/>
    <n v="2021"/>
    <x v="210"/>
  </r>
  <r>
    <n v="4733"/>
    <x v="1"/>
    <s v="Alyssa West"/>
    <n v="6"/>
    <x v="3"/>
    <n v="10"/>
    <x v="0"/>
    <s v="Jun"/>
    <n v="24"/>
    <n v="6"/>
    <n v="2021"/>
    <x v="72"/>
  </r>
  <r>
    <n v="4734"/>
    <x v="0"/>
    <s v="Stephanie Snyder"/>
    <n v="3"/>
    <x v="2"/>
    <n v="3"/>
    <x v="1"/>
    <s v="Mar"/>
    <n v="23"/>
    <n v="3"/>
    <n v="2021"/>
    <x v="276"/>
  </r>
  <r>
    <n v="4735"/>
    <x v="0"/>
    <s v="Zachary Rosales"/>
    <n v="10"/>
    <x v="1"/>
    <n v="10"/>
    <x v="0"/>
    <s v="Oct"/>
    <n v="9"/>
    <n v="10"/>
    <n v="2021"/>
    <x v="232"/>
  </r>
  <r>
    <n v="4736"/>
    <x v="1"/>
    <s v="John Bell"/>
    <n v="10"/>
    <x v="1"/>
    <n v="9"/>
    <x v="0"/>
    <s v="Oct"/>
    <n v="21"/>
    <n v="10"/>
    <n v="2021"/>
    <x v="194"/>
  </r>
  <r>
    <n v="4737"/>
    <x v="0"/>
    <s v="Troy Crosby"/>
    <n v="7"/>
    <x v="0"/>
    <n v="9"/>
    <x v="0"/>
    <s v="Jul"/>
    <n v="29"/>
    <n v="7"/>
    <n v="2021"/>
    <x v="260"/>
  </r>
  <r>
    <n v="4738"/>
    <x v="2"/>
    <s v="Valerie Jackson"/>
    <n v="3"/>
    <x v="2"/>
    <n v="5"/>
    <x v="1"/>
    <s v="Mar"/>
    <n v="14"/>
    <n v="3"/>
    <n v="2021"/>
    <x v="39"/>
  </r>
  <r>
    <n v="4739"/>
    <x v="1"/>
    <s v="Emily Dunn"/>
    <n v="8"/>
    <x v="0"/>
    <n v="8"/>
    <x v="2"/>
    <s v="Aug"/>
    <n v="16"/>
    <n v="8"/>
    <n v="2021"/>
    <x v="214"/>
  </r>
  <r>
    <n v="4740"/>
    <x v="1"/>
    <s v="Jennifer Harrison"/>
    <n v="9"/>
    <x v="0"/>
    <n v="10"/>
    <x v="0"/>
    <s v="Sep"/>
    <n v="22"/>
    <n v="9"/>
    <n v="2021"/>
    <x v="92"/>
  </r>
  <r>
    <n v="4741"/>
    <x v="1"/>
    <s v="Robert Manning"/>
    <n v="8"/>
    <x v="0"/>
    <n v="8"/>
    <x v="2"/>
    <s v="Aug"/>
    <n v="20"/>
    <n v="8"/>
    <n v="2021"/>
    <x v="331"/>
  </r>
  <r>
    <n v="4742"/>
    <x v="0"/>
    <s v="Brittany Howard"/>
    <n v="8"/>
    <x v="0"/>
    <n v="10"/>
    <x v="0"/>
    <s v="Aug"/>
    <n v="8"/>
    <n v="8"/>
    <n v="2021"/>
    <x v="293"/>
  </r>
  <r>
    <n v="4743"/>
    <x v="1"/>
    <s v="Tiffany Jones"/>
    <n v="12"/>
    <x v="1"/>
    <n v="10"/>
    <x v="0"/>
    <s v="Dec"/>
    <n v="4"/>
    <n v="12"/>
    <n v="2021"/>
    <x v="342"/>
  </r>
  <r>
    <n v="4744"/>
    <x v="0"/>
    <s v="Andrea Morgan"/>
    <n v="5"/>
    <x v="3"/>
    <n v="9"/>
    <x v="0"/>
    <s v="May"/>
    <n v="11"/>
    <n v="5"/>
    <n v="2021"/>
    <x v="33"/>
  </r>
  <r>
    <n v="4745"/>
    <x v="1"/>
    <s v="Linda Lane"/>
    <n v="7"/>
    <x v="0"/>
    <n v="0"/>
    <x v="1"/>
    <s v="Jul"/>
    <n v="17"/>
    <n v="7"/>
    <n v="2021"/>
    <x v="89"/>
  </r>
  <r>
    <n v="4746"/>
    <x v="2"/>
    <s v="Ashley Nelson"/>
    <n v="1"/>
    <x v="2"/>
    <n v="10"/>
    <x v="0"/>
    <s v="Jan"/>
    <n v="21"/>
    <n v="1"/>
    <n v="2021"/>
    <x v="249"/>
  </r>
  <r>
    <n v="4747"/>
    <x v="2"/>
    <s v="Mrs. Susan Walsh DDS"/>
    <n v="7"/>
    <x v="0"/>
    <n v="10"/>
    <x v="0"/>
    <s v="Jul"/>
    <n v="9"/>
    <n v="7"/>
    <n v="2021"/>
    <x v="111"/>
  </r>
  <r>
    <n v="4748"/>
    <x v="2"/>
    <s v="Christopher Hunter"/>
    <n v="5"/>
    <x v="3"/>
    <n v="2"/>
    <x v="1"/>
    <s v="May"/>
    <n v="29"/>
    <n v="5"/>
    <n v="2021"/>
    <x v="233"/>
  </r>
  <r>
    <n v="4749"/>
    <x v="0"/>
    <s v="Jennifer Serrano"/>
    <n v="12"/>
    <x v="1"/>
    <n v="4"/>
    <x v="1"/>
    <s v="Dec"/>
    <n v="4"/>
    <n v="12"/>
    <n v="2021"/>
    <x v="342"/>
  </r>
  <r>
    <n v="4750"/>
    <x v="0"/>
    <s v="Dr. Monica Cantu"/>
    <n v="2"/>
    <x v="2"/>
    <n v="3"/>
    <x v="1"/>
    <s v="Feb"/>
    <n v="8"/>
    <n v="2"/>
    <n v="2021"/>
    <x v="285"/>
  </r>
  <r>
    <n v="4751"/>
    <x v="0"/>
    <s v="David Gilmore"/>
    <n v="8"/>
    <x v="0"/>
    <n v="10"/>
    <x v="0"/>
    <s v="Aug"/>
    <n v="5"/>
    <n v="8"/>
    <n v="2021"/>
    <x v="153"/>
  </r>
  <r>
    <n v="4752"/>
    <x v="2"/>
    <s v="Nicolas Pena"/>
    <n v="2"/>
    <x v="2"/>
    <n v="10"/>
    <x v="0"/>
    <s v="Feb"/>
    <n v="16"/>
    <n v="2"/>
    <n v="2021"/>
    <x v="224"/>
  </r>
  <r>
    <n v="4753"/>
    <x v="1"/>
    <s v="Sandra Small"/>
    <n v="2"/>
    <x v="2"/>
    <n v="8"/>
    <x v="2"/>
    <s v="Feb"/>
    <n v="8"/>
    <n v="2"/>
    <n v="2021"/>
    <x v="285"/>
  </r>
  <r>
    <n v="4754"/>
    <x v="1"/>
    <s v="Catherine Sellers"/>
    <n v="5"/>
    <x v="3"/>
    <n v="9"/>
    <x v="0"/>
    <s v="May"/>
    <n v="27"/>
    <n v="5"/>
    <n v="2021"/>
    <x v="192"/>
  </r>
  <r>
    <n v="4755"/>
    <x v="2"/>
    <s v="Jennifer Martin"/>
    <n v="1"/>
    <x v="2"/>
    <n v="1"/>
    <x v="1"/>
    <s v="Jan"/>
    <n v="13"/>
    <n v="1"/>
    <n v="2021"/>
    <x v="165"/>
  </r>
  <r>
    <n v="4756"/>
    <x v="1"/>
    <s v="John Allen"/>
    <n v="7"/>
    <x v="0"/>
    <n v="4"/>
    <x v="1"/>
    <s v="Jul"/>
    <n v="14"/>
    <n v="7"/>
    <n v="2021"/>
    <x v="313"/>
  </r>
  <r>
    <n v="4757"/>
    <x v="2"/>
    <s v="Karen Farley"/>
    <n v="10"/>
    <x v="1"/>
    <n v="2"/>
    <x v="1"/>
    <s v="Oct"/>
    <n v="2"/>
    <n v="10"/>
    <n v="2021"/>
    <x v="77"/>
  </r>
  <r>
    <n v="4758"/>
    <x v="2"/>
    <s v="Brenda Clark"/>
    <n v="9"/>
    <x v="0"/>
    <n v="9"/>
    <x v="0"/>
    <s v="Sep"/>
    <n v="2"/>
    <n v="9"/>
    <n v="2021"/>
    <x v="307"/>
  </r>
  <r>
    <n v="4759"/>
    <x v="0"/>
    <s v="Austin Willis"/>
    <n v="2"/>
    <x v="2"/>
    <n v="0"/>
    <x v="1"/>
    <s v="Feb"/>
    <n v="7"/>
    <n v="2"/>
    <n v="2021"/>
    <x v="356"/>
  </r>
  <r>
    <n v="4760"/>
    <x v="1"/>
    <s v="Meghan Cox"/>
    <n v="1"/>
    <x v="2"/>
    <n v="8"/>
    <x v="2"/>
    <s v="Jan"/>
    <n v="4"/>
    <n v="1"/>
    <n v="2021"/>
    <x v="101"/>
  </r>
  <r>
    <n v="4761"/>
    <x v="2"/>
    <s v="Derek Griffin"/>
    <n v="2"/>
    <x v="2"/>
    <n v="10"/>
    <x v="0"/>
    <s v="Feb"/>
    <n v="8"/>
    <n v="2"/>
    <n v="2021"/>
    <x v="285"/>
  </r>
  <r>
    <n v="4762"/>
    <x v="0"/>
    <s v="Edward Bonilla"/>
    <n v="6"/>
    <x v="3"/>
    <n v="0"/>
    <x v="1"/>
    <s v="Jun"/>
    <n v="23"/>
    <n v="6"/>
    <n v="2021"/>
    <x v="311"/>
  </r>
  <r>
    <n v="4763"/>
    <x v="2"/>
    <s v="Amanda Boyd"/>
    <n v="5"/>
    <x v="3"/>
    <n v="9"/>
    <x v="0"/>
    <s v="May"/>
    <n v="18"/>
    <n v="5"/>
    <n v="2021"/>
    <x v="129"/>
  </r>
  <r>
    <n v="4764"/>
    <x v="0"/>
    <s v="Heather Johnson"/>
    <n v="10"/>
    <x v="1"/>
    <n v="0"/>
    <x v="1"/>
    <s v="Oct"/>
    <n v="5"/>
    <n v="10"/>
    <n v="2021"/>
    <x v="360"/>
  </r>
  <r>
    <n v="4765"/>
    <x v="0"/>
    <s v="Heather Sherman"/>
    <n v="5"/>
    <x v="3"/>
    <n v="8"/>
    <x v="2"/>
    <s v="May"/>
    <n v="28"/>
    <n v="5"/>
    <n v="2021"/>
    <x v="98"/>
  </r>
  <r>
    <n v="4766"/>
    <x v="1"/>
    <s v="Charles Henderson"/>
    <n v="12"/>
    <x v="1"/>
    <n v="0"/>
    <x v="1"/>
    <s v="Dec"/>
    <n v="26"/>
    <n v="12"/>
    <n v="2021"/>
    <x v="149"/>
  </r>
  <r>
    <n v="4767"/>
    <x v="1"/>
    <s v="Dylan Caldwell"/>
    <n v="5"/>
    <x v="3"/>
    <n v="10"/>
    <x v="0"/>
    <s v="May"/>
    <n v="26"/>
    <n v="5"/>
    <n v="2021"/>
    <x v="353"/>
  </r>
  <r>
    <n v="4768"/>
    <x v="0"/>
    <s v="Brittany Brady"/>
    <n v="7"/>
    <x v="0"/>
    <n v="9"/>
    <x v="0"/>
    <s v="Jul"/>
    <n v="15"/>
    <n v="7"/>
    <n v="2021"/>
    <x v="318"/>
  </r>
  <r>
    <n v="4769"/>
    <x v="1"/>
    <s v="Sarah Tapia"/>
    <n v="9"/>
    <x v="0"/>
    <n v="8"/>
    <x v="2"/>
    <s v="Sep"/>
    <n v="2"/>
    <n v="9"/>
    <n v="2021"/>
    <x v="307"/>
  </r>
  <r>
    <n v="4770"/>
    <x v="0"/>
    <s v="Andrew Bradley"/>
    <n v="10"/>
    <x v="1"/>
    <n v="10"/>
    <x v="0"/>
    <s v="Oct"/>
    <n v="23"/>
    <n v="10"/>
    <n v="2021"/>
    <x v="278"/>
  </r>
  <r>
    <n v="4771"/>
    <x v="2"/>
    <s v="Krystal Cannon"/>
    <n v="4"/>
    <x v="3"/>
    <n v="9"/>
    <x v="0"/>
    <s v="Apr"/>
    <n v="12"/>
    <n v="4"/>
    <n v="2021"/>
    <x v="213"/>
  </r>
  <r>
    <n v="4772"/>
    <x v="2"/>
    <s v="Nathaniel Ramsey"/>
    <n v="9"/>
    <x v="0"/>
    <n v="2"/>
    <x v="1"/>
    <s v="Sep"/>
    <n v="18"/>
    <n v="9"/>
    <n v="2021"/>
    <x v="175"/>
  </r>
  <r>
    <n v="4773"/>
    <x v="1"/>
    <s v="Brandi Phelps"/>
    <n v="3"/>
    <x v="2"/>
    <n v="9"/>
    <x v="0"/>
    <s v="Mar"/>
    <n v="22"/>
    <n v="3"/>
    <n v="2021"/>
    <x v="85"/>
  </r>
  <r>
    <n v="4774"/>
    <x v="1"/>
    <s v="Marc Watson"/>
    <n v="12"/>
    <x v="1"/>
    <n v="9"/>
    <x v="0"/>
    <s v="Dec"/>
    <n v="1"/>
    <n v="12"/>
    <n v="2021"/>
    <x v="306"/>
  </r>
  <r>
    <n v="4775"/>
    <x v="2"/>
    <s v="Lisa Barron"/>
    <n v="10"/>
    <x v="1"/>
    <n v="8"/>
    <x v="2"/>
    <s v="Oct"/>
    <n v="24"/>
    <n v="10"/>
    <n v="2021"/>
    <x v="109"/>
  </r>
  <r>
    <n v="4776"/>
    <x v="2"/>
    <s v="Stephanie Duncan"/>
    <n v="6"/>
    <x v="3"/>
    <n v="8"/>
    <x v="2"/>
    <s v="Jun"/>
    <n v="21"/>
    <n v="6"/>
    <n v="2021"/>
    <x v="257"/>
  </r>
  <r>
    <n v="4777"/>
    <x v="2"/>
    <s v="Albert Henson"/>
    <n v="6"/>
    <x v="3"/>
    <n v="8"/>
    <x v="2"/>
    <s v="Jun"/>
    <n v="12"/>
    <n v="6"/>
    <n v="2021"/>
    <x v="181"/>
  </r>
  <r>
    <n v="4778"/>
    <x v="0"/>
    <s v="Michael Davis"/>
    <n v="10"/>
    <x v="1"/>
    <n v="2"/>
    <x v="1"/>
    <s v="Oct"/>
    <n v="29"/>
    <n v="10"/>
    <n v="2021"/>
    <x v="131"/>
  </r>
  <r>
    <n v="4779"/>
    <x v="0"/>
    <s v="Kathy Evans"/>
    <n v="11"/>
    <x v="1"/>
    <n v="2"/>
    <x v="1"/>
    <s v="Nov"/>
    <n v="28"/>
    <n v="11"/>
    <n v="2021"/>
    <x v="327"/>
  </r>
  <r>
    <n v="4780"/>
    <x v="2"/>
    <s v="Jessica Schneider"/>
    <n v="1"/>
    <x v="2"/>
    <n v="10"/>
    <x v="0"/>
    <s v="Jan"/>
    <n v="10"/>
    <n v="1"/>
    <n v="2021"/>
    <x v="200"/>
  </r>
  <r>
    <n v="4781"/>
    <x v="2"/>
    <s v="Lisa Patterson"/>
    <n v="9"/>
    <x v="0"/>
    <n v="6"/>
    <x v="1"/>
    <s v="Sep"/>
    <n v="13"/>
    <n v="9"/>
    <n v="2021"/>
    <x v="289"/>
  </r>
  <r>
    <n v="4782"/>
    <x v="2"/>
    <s v="Robert Matthews"/>
    <n v="8"/>
    <x v="0"/>
    <n v="3"/>
    <x v="1"/>
    <s v="Aug"/>
    <n v="16"/>
    <n v="8"/>
    <n v="2021"/>
    <x v="214"/>
  </r>
  <r>
    <n v="4783"/>
    <x v="2"/>
    <s v="Cindy Jennings"/>
    <n v="12"/>
    <x v="1"/>
    <n v="8"/>
    <x v="2"/>
    <s v="Dec"/>
    <n v="22"/>
    <n v="12"/>
    <n v="2021"/>
    <x v="231"/>
  </r>
  <r>
    <n v="4784"/>
    <x v="2"/>
    <s v="Brady Burns"/>
    <n v="12"/>
    <x v="1"/>
    <n v="9"/>
    <x v="0"/>
    <s v="Dec"/>
    <n v="30"/>
    <n v="12"/>
    <n v="2021"/>
    <x v="103"/>
  </r>
  <r>
    <n v="4785"/>
    <x v="2"/>
    <s v="Michael Hanson"/>
    <n v="8"/>
    <x v="0"/>
    <n v="10"/>
    <x v="0"/>
    <s v="Aug"/>
    <n v="8"/>
    <n v="8"/>
    <n v="2021"/>
    <x v="293"/>
  </r>
  <r>
    <n v="4786"/>
    <x v="2"/>
    <s v="Susan Osborne"/>
    <n v="3"/>
    <x v="2"/>
    <n v="10"/>
    <x v="0"/>
    <s v="Mar"/>
    <n v="16"/>
    <n v="3"/>
    <n v="2021"/>
    <x v="283"/>
  </r>
  <r>
    <n v="4787"/>
    <x v="2"/>
    <s v="William Andrade"/>
    <n v="9"/>
    <x v="0"/>
    <n v="9"/>
    <x v="0"/>
    <s v="Sep"/>
    <n v="21"/>
    <n v="9"/>
    <n v="2021"/>
    <x v="300"/>
  </r>
  <r>
    <n v="4788"/>
    <x v="1"/>
    <s v="Richard Gutierrez"/>
    <n v="5"/>
    <x v="3"/>
    <n v="9"/>
    <x v="0"/>
    <s v="May"/>
    <n v="10"/>
    <n v="5"/>
    <n v="2021"/>
    <x v="354"/>
  </r>
  <r>
    <n v="4789"/>
    <x v="0"/>
    <s v="Shawn Hayes"/>
    <n v="10"/>
    <x v="1"/>
    <n v="8"/>
    <x v="2"/>
    <s v="Oct"/>
    <n v="24"/>
    <n v="10"/>
    <n v="2021"/>
    <x v="109"/>
  </r>
  <r>
    <n v="4790"/>
    <x v="0"/>
    <s v="Erin Romero"/>
    <n v="7"/>
    <x v="0"/>
    <n v="8"/>
    <x v="2"/>
    <s v="Jul"/>
    <n v="21"/>
    <n v="7"/>
    <n v="2021"/>
    <x v="156"/>
  </r>
  <r>
    <n v="4791"/>
    <x v="2"/>
    <s v="Kathleen Morales"/>
    <n v="7"/>
    <x v="0"/>
    <n v="8"/>
    <x v="2"/>
    <s v="Jul"/>
    <n v="14"/>
    <n v="7"/>
    <n v="2021"/>
    <x v="313"/>
  </r>
  <r>
    <n v="4792"/>
    <x v="1"/>
    <s v="Linda Skinner"/>
    <n v="12"/>
    <x v="1"/>
    <n v="7"/>
    <x v="2"/>
    <s v="Dec"/>
    <n v="20"/>
    <n v="12"/>
    <n v="2021"/>
    <x v="97"/>
  </r>
  <r>
    <n v="4793"/>
    <x v="1"/>
    <s v="Roger Graves"/>
    <n v="12"/>
    <x v="1"/>
    <n v="10"/>
    <x v="0"/>
    <s v="Dec"/>
    <n v="16"/>
    <n v="12"/>
    <n v="2021"/>
    <x v="250"/>
  </r>
  <r>
    <n v="4794"/>
    <x v="1"/>
    <s v="Rachel Wagner"/>
    <n v="4"/>
    <x v="3"/>
    <n v="9"/>
    <x v="0"/>
    <s v="Apr"/>
    <n v="18"/>
    <n v="4"/>
    <n v="2021"/>
    <x v="270"/>
  </r>
  <r>
    <n v="4795"/>
    <x v="1"/>
    <s v="Julie Horn"/>
    <n v="7"/>
    <x v="0"/>
    <n v="7"/>
    <x v="2"/>
    <s v="Jul"/>
    <n v="20"/>
    <n v="7"/>
    <n v="2021"/>
    <x v="263"/>
  </r>
  <r>
    <n v="4796"/>
    <x v="0"/>
    <s v="Susan Jimenez"/>
    <n v="1"/>
    <x v="2"/>
    <n v="10"/>
    <x v="0"/>
    <s v="Jan"/>
    <n v="21"/>
    <n v="1"/>
    <n v="2021"/>
    <x v="249"/>
  </r>
  <r>
    <n v="4797"/>
    <x v="0"/>
    <s v="Angela Perez"/>
    <n v="10"/>
    <x v="1"/>
    <n v="9"/>
    <x v="0"/>
    <s v="Oct"/>
    <n v="3"/>
    <n v="10"/>
    <n v="2021"/>
    <x v="185"/>
  </r>
  <r>
    <n v="4798"/>
    <x v="0"/>
    <s v="Rachael Cooley"/>
    <n v="6"/>
    <x v="3"/>
    <n v="3"/>
    <x v="1"/>
    <s v="Jun"/>
    <n v="25"/>
    <n v="6"/>
    <n v="2021"/>
    <x v="243"/>
  </r>
  <r>
    <n v="4799"/>
    <x v="2"/>
    <s v="Dennis Moore"/>
    <n v="5"/>
    <x v="3"/>
    <n v="10"/>
    <x v="0"/>
    <s v="May"/>
    <n v="13"/>
    <n v="5"/>
    <n v="2021"/>
    <x v="90"/>
  </r>
  <r>
    <n v="4800"/>
    <x v="2"/>
    <s v="Gary Vance"/>
    <n v="7"/>
    <x v="0"/>
    <n v="10"/>
    <x v="0"/>
    <s v="Jul"/>
    <n v="5"/>
    <n v="7"/>
    <n v="2021"/>
    <x v="48"/>
  </r>
  <r>
    <n v="4801"/>
    <x v="0"/>
    <s v="Felicia Cabrera"/>
    <n v="8"/>
    <x v="0"/>
    <n v="8"/>
    <x v="2"/>
    <s v="Aug"/>
    <n v="26"/>
    <n v="8"/>
    <n v="2021"/>
    <x v="132"/>
  </r>
  <r>
    <n v="4802"/>
    <x v="1"/>
    <s v="Fernando Robinson"/>
    <n v="8"/>
    <x v="0"/>
    <n v="0"/>
    <x v="1"/>
    <s v="Aug"/>
    <n v="5"/>
    <n v="8"/>
    <n v="2021"/>
    <x v="153"/>
  </r>
  <r>
    <n v="4803"/>
    <x v="0"/>
    <s v="Steven Rogers"/>
    <n v="3"/>
    <x v="2"/>
    <n v="10"/>
    <x v="0"/>
    <s v="Mar"/>
    <n v="31"/>
    <n v="3"/>
    <n v="2021"/>
    <x v="83"/>
  </r>
  <r>
    <n v="4804"/>
    <x v="0"/>
    <s v="Michael Williams"/>
    <n v="1"/>
    <x v="2"/>
    <n v="9"/>
    <x v="0"/>
    <s v="Jan"/>
    <n v="15"/>
    <n v="1"/>
    <n v="2021"/>
    <x v="112"/>
  </r>
  <r>
    <n v="4805"/>
    <x v="0"/>
    <s v="Amy Castillo"/>
    <n v="11"/>
    <x v="1"/>
    <n v="10"/>
    <x v="0"/>
    <s v="Nov"/>
    <n v="6"/>
    <n v="11"/>
    <n v="2021"/>
    <x v="216"/>
  </r>
  <r>
    <n v="4806"/>
    <x v="0"/>
    <s v="Ashley Logan"/>
    <n v="7"/>
    <x v="0"/>
    <n v="4"/>
    <x v="1"/>
    <s v="Jul"/>
    <n v="6"/>
    <n v="7"/>
    <n v="2021"/>
    <x v="180"/>
  </r>
  <r>
    <n v="4807"/>
    <x v="0"/>
    <s v="Mr. Mitchell Walker"/>
    <n v="6"/>
    <x v="3"/>
    <n v="10"/>
    <x v="0"/>
    <s v="Jun"/>
    <n v="28"/>
    <n v="6"/>
    <n v="2021"/>
    <x v="247"/>
  </r>
  <r>
    <n v="4808"/>
    <x v="0"/>
    <s v="Rebecca Holt"/>
    <n v="5"/>
    <x v="3"/>
    <n v="9"/>
    <x v="0"/>
    <s v="May"/>
    <n v="12"/>
    <n v="5"/>
    <n v="2021"/>
    <x v="182"/>
  </r>
  <r>
    <n v="4809"/>
    <x v="0"/>
    <s v="Erika Owens"/>
    <n v="12"/>
    <x v="1"/>
    <n v="8"/>
    <x v="2"/>
    <s v="Dec"/>
    <n v="12"/>
    <n v="12"/>
    <n v="2021"/>
    <x v="64"/>
  </r>
  <r>
    <n v="4810"/>
    <x v="0"/>
    <s v="Denise White"/>
    <n v="9"/>
    <x v="0"/>
    <n v="1"/>
    <x v="1"/>
    <s v="Sep"/>
    <n v="18"/>
    <n v="9"/>
    <n v="2021"/>
    <x v="175"/>
  </r>
  <r>
    <n v="4811"/>
    <x v="0"/>
    <s v="Michael White"/>
    <n v="10"/>
    <x v="1"/>
    <n v="2"/>
    <x v="1"/>
    <s v="Oct"/>
    <n v="17"/>
    <n v="10"/>
    <n v="2021"/>
    <x v="351"/>
  </r>
  <r>
    <n v="4812"/>
    <x v="0"/>
    <s v="Aimee Mendoza"/>
    <n v="5"/>
    <x v="3"/>
    <n v="9"/>
    <x v="0"/>
    <s v="May"/>
    <n v="27"/>
    <n v="5"/>
    <n v="2021"/>
    <x v="192"/>
  </r>
  <r>
    <n v="4813"/>
    <x v="0"/>
    <s v="Mike Abbott"/>
    <n v="4"/>
    <x v="3"/>
    <n v="0"/>
    <x v="1"/>
    <s v="Apr"/>
    <n v="22"/>
    <n v="4"/>
    <n v="2021"/>
    <x v="69"/>
  </r>
  <r>
    <n v="4814"/>
    <x v="0"/>
    <s v="Sarah Bentley"/>
    <n v="4"/>
    <x v="3"/>
    <n v="8"/>
    <x v="2"/>
    <s v="Apr"/>
    <n v="25"/>
    <n v="4"/>
    <n v="2021"/>
    <x v="30"/>
  </r>
  <r>
    <n v="4815"/>
    <x v="2"/>
    <s v="Melissa Jackson"/>
    <n v="5"/>
    <x v="3"/>
    <n v="10"/>
    <x v="0"/>
    <s v="May"/>
    <n v="11"/>
    <n v="5"/>
    <n v="2021"/>
    <x v="33"/>
  </r>
  <r>
    <n v="4816"/>
    <x v="1"/>
    <s v="Alexander Lopez II"/>
    <n v="5"/>
    <x v="3"/>
    <n v="1"/>
    <x v="1"/>
    <s v="May"/>
    <n v="17"/>
    <n v="5"/>
    <n v="2021"/>
    <x v="282"/>
  </r>
  <r>
    <n v="4817"/>
    <x v="0"/>
    <s v="Mark Perry"/>
    <n v="7"/>
    <x v="0"/>
    <n v="10"/>
    <x v="0"/>
    <s v="Jul"/>
    <n v="30"/>
    <n v="7"/>
    <n v="2021"/>
    <x v="222"/>
  </r>
  <r>
    <n v="4818"/>
    <x v="2"/>
    <s v="Kenneth Walton"/>
    <n v="10"/>
    <x v="1"/>
    <n v="10"/>
    <x v="0"/>
    <s v="Oct"/>
    <n v="19"/>
    <n v="10"/>
    <n v="2021"/>
    <x v="345"/>
  </r>
  <r>
    <n v="4819"/>
    <x v="2"/>
    <s v="Chad Webster"/>
    <n v="5"/>
    <x v="3"/>
    <n v="10"/>
    <x v="0"/>
    <s v="May"/>
    <n v="19"/>
    <n v="5"/>
    <n v="2021"/>
    <x v="99"/>
  </r>
  <r>
    <n v="4820"/>
    <x v="2"/>
    <s v="Joseph Newman"/>
    <n v="5"/>
    <x v="3"/>
    <n v="6"/>
    <x v="1"/>
    <s v="May"/>
    <n v="6"/>
    <n v="5"/>
    <n v="2021"/>
    <x v="5"/>
  </r>
  <r>
    <n v="4821"/>
    <x v="0"/>
    <s v="Corey Miller"/>
    <n v="8"/>
    <x v="0"/>
    <n v="9"/>
    <x v="0"/>
    <s v="Aug"/>
    <n v="15"/>
    <n v="8"/>
    <n v="2021"/>
    <x v="124"/>
  </r>
  <r>
    <n v="4822"/>
    <x v="0"/>
    <s v="Justin Smith"/>
    <n v="2"/>
    <x v="2"/>
    <n v="10"/>
    <x v="0"/>
    <s v="Feb"/>
    <n v="5"/>
    <n v="2"/>
    <n v="2021"/>
    <x v="230"/>
  </r>
  <r>
    <n v="4823"/>
    <x v="1"/>
    <s v="Kayla Leblanc"/>
    <n v="10"/>
    <x v="1"/>
    <n v="8"/>
    <x v="2"/>
    <s v="Oct"/>
    <n v="18"/>
    <n v="10"/>
    <n v="2021"/>
    <x v="116"/>
  </r>
  <r>
    <n v="4824"/>
    <x v="1"/>
    <s v="Heather Austin"/>
    <n v="5"/>
    <x v="3"/>
    <n v="10"/>
    <x v="0"/>
    <s v="May"/>
    <n v="6"/>
    <n v="5"/>
    <n v="2021"/>
    <x v="5"/>
  </r>
  <r>
    <n v="4825"/>
    <x v="2"/>
    <s v="Daniel Ingram"/>
    <n v="3"/>
    <x v="2"/>
    <n v="10"/>
    <x v="0"/>
    <s v="Mar"/>
    <n v="16"/>
    <n v="3"/>
    <n v="2021"/>
    <x v="283"/>
  </r>
  <r>
    <n v="4826"/>
    <x v="0"/>
    <s v="Nicholas Meadows"/>
    <n v="7"/>
    <x v="0"/>
    <n v="1"/>
    <x v="1"/>
    <s v="Jul"/>
    <n v="3"/>
    <n v="7"/>
    <n v="2021"/>
    <x v="279"/>
  </r>
  <r>
    <n v="4827"/>
    <x v="1"/>
    <s v="Sonya Melendez"/>
    <n v="3"/>
    <x v="2"/>
    <n v="10"/>
    <x v="0"/>
    <s v="Mar"/>
    <n v="2"/>
    <n v="3"/>
    <n v="2021"/>
    <x v="268"/>
  </r>
  <r>
    <n v="4828"/>
    <x v="1"/>
    <s v="Jacqueline Wilson"/>
    <n v="1"/>
    <x v="2"/>
    <n v="0"/>
    <x v="1"/>
    <s v="Jan"/>
    <n v="26"/>
    <n v="1"/>
    <n v="2021"/>
    <x v="162"/>
  </r>
  <r>
    <n v="4829"/>
    <x v="0"/>
    <s v="Christopher Riley"/>
    <n v="5"/>
    <x v="3"/>
    <n v="7"/>
    <x v="2"/>
    <s v="May"/>
    <n v="20"/>
    <n v="5"/>
    <n v="2021"/>
    <x v="362"/>
  </r>
  <r>
    <n v="4830"/>
    <x v="0"/>
    <s v="Jennifer Jimenez"/>
    <n v="5"/>
    <x v="3"/>
    <n v="8"/>
    <x v="2"/>
    <s v="May"/>
    <n v="8"/>
    <n v="5"/>
    <n v="2021"/>
    <x v="86"/>
  </r>
  <r>
    <n v="4831"/>
    <x v="2"/>
    <s v="Mrs. Maria Knight"/>
    <n v="11"/>
    <x v="1"/>
    <n v="8"/>
    <x v="2"/>
    <s v="Nov"/>
    <n v="13"/>
    <n v="11"/>
    <n v="2021"/>
    <x v="253"/>
  </r>
  <r>
    <n v="4832"/>
    <x v="1"/>
    <s v="Erica Mitchell"/>
    <n v="5"/>
    <x v="3"/>
    <n v="10"/>
    <x v="0"/>
    <s v="May"/>
    <n v="16"/>
    <n v="5"/>
    <n v="2021"/>
    <x v="199"/>
  </r>
  <r>
    <n v="4833"/>
    <x v="2"/>
    <s v="Jason Hoover"/>
    <n v="3"/>
    <x v="2"/>
    <n v="0"/>
    <x v="1"/>
    <s v="Mar"/>
    <n v="18"/>
    <n v="3"/>
    <n v="2021"/>
    <x v="166"/>
  </r>
  <r>
    <n v="4834"/>
    <x v="1"/>
    <s v="Patrick Armstrong"/>
    <n v="8"/>
    <x v="0"/>
    <n v="9"/>
    <x v="0"/>
    <s v="Aug"/>
    <n v="30"/>
    <n v="8"/>
    <n v="2021"/>
    <x v="225"/>
  </r>
  <r>
    <n v="4835"/>
    <x v="2"/>
    <s v="Shannon Oliver"/>
    <n v="5"/>
    <x v="3"/>
    <n v="3"/>
    <x v="1"/>
    <s v="May"/>
    <n v="25"/>
    <n v="5"/>
    <n v="2021"/>
    <x v="348"/>
  </r>
  <r>
    <n v="4836"/>
    <x v="1"/>
    <s v="Shelby Waller"/>
    <n v="5"/>
    <x v="3"/>
    <n v="8"/>
    <x v="2"/>
    <s v="May"/>
    <n v="15"/>
    <n v="5"/>
    <n v="2021"/>
    <x v="75"/>
  </r>
  <r>
    <n v="4837"/>
    <x v="0"/>
    <s v="Mark Alvarez"/>
    <n v="1"/>
    <x v="2"/>
    <n v="3"/>
    <x v="1"/>
    <s v="Jan"/>
    <n v="26"/>
    <n v="1"/>
    <n v="2021"/>
    <x v="162"/>
  </r>
  <r>
    <n v="4838"/>
    <x v="1"/>
    <s v="Christopher Elliott"/>
    <n v="6"/>
    <x v="3"/>
    <n v="8"/>
    <x v="2"/>
    <s v="Jun"/>
    <n v="11"/>
    <n v="6"/>
    <n v="2021"/>
    <x v="346"/>
  </r>
  <r>
    <n v="4839"/>
    <x v="0"/>
    <s v="Larry Walker"/>
    <n v="9"/>
    <x v="0"/>
    <n v="9"/>
    <x v="0"/>
    <s v="Sep"/>
    <n v="5"/>
    <n v="9"/>
    <n v="2021"/>
    <x v="336"/>
  </r>
  <r>
    <n v="4840"/>
    <x v="0"/>
    <s v="Ashley Hernandez"/>
    <n v="11"/>
    <x v="1"/>
    <n v="9"/>
    <x v="0"/>
    <s v="Nov"/>
    <n v="12"/>
    <n v="11"/>
    <n v="2021"/>
    <x v="159"/>
  </r>
  <r>
    <n v="4841"/>
    <x v="0"/>
    <s v="Donna Davis"/>
    <n v="8"/>
    <x v="0"/>
    <n v="2"/>
    <x v="1"/>
    <s v="Aug"/>
    <n v="19"/>
    <n v="8"/>
    <n v="2021"/>
    <x v="6"/>
  </r>
  <r>
    <n v="4842"/>
    <x v="1"/>
    <s v="Dylan Cook"/>
    <n v="12"/>
    <x v="1"/>
    <n v="7"/>
    <x v="2"/>
    <s v="Dec"/>
    <n v="11"/>
    <n v="12"/>
    <n v="2021"/>
    <x v="284"/>
  </r>
  <r>
    <n v="4843"/>
    <x v="2"/>
    <s v="Matthew Ferguson"/>
    <n v="6"/>
    <x v="3"/>
    <n v="8"/>
    <x v="2"/>
    <s v="Jun"/>
    <n v="18"/>
    <n v="6"/>
    <n v="2021"/>
    <x v="332"/>
  </r>
  <r>
    <n v="4844"/>
    <x v="2"/>
    <s v="Kristen Torres"/>
    <n v="6"/>
    <x v="3"/>
    <n v="5"/>
    <x v="1"/>
    <s v="Jun"/>
    <n v="6"/>
    <n v="6"/>
    <n v="2021"/>
    <x v="91"/>
  </r>
  <r>
    <n v="4845"/>
    <x v="2"/>
    <s v="Jennifer Donovan"/>
    <n v="9"/>
    <x v="0"/>
    <n v="1"/>
    <x v="1"/>
    <s v="Sep"/>
    <n v="25"/>
    <n v="9"/>
    <n v="2021"/>
    <x v="35"/>
  </r>
  <r>
    <n v="4846"/>
    <x v="1"/>
    <s v="Michele Johnson"/>
    <n v="7"/>
    <x v="0"/>
    <n v="8"/>
    <x v="2"/>
    <s v="Jul"/>
    <n v="29"/>
    <n v="7"/>
    <n v="2021"/>
    <x v="260"/>
  </r>
  <r>
    <n v="4847"/>
    <x v="2"/>
    <s v="Jasmine Lucas"/>
    <n v="2"/>
    <x v="2"/>
    <n v="10"/>
    <x v="0"/>
    <s v="Feb"/>
    <n v="24"/>
    <n v="2"/>
    <n v="2021"/>
    <x v="54"/>
  </r>
  <r>
    <n v="4848"/>
    <x v="1"/>
    <s v="Chelsea Black"/>
    <n v="9"/>
    <x v="0"/>
    <n v="8"/>
    <x v="2"/>
    <s v="Sep"/>
    <n v="26"/>
    <n v="9"/>
    <n v="2021"/>
    <x v="207"/>
  </r>
  <r>
    <n v="4849"/>
    <x v="1"/>
    <s v="Melissa Green"/>
    <n v="6"/>
    <x v="3"/>
    <n v="0"/>
    <x v="1"/>
    <s v="Jun"/>
    <n v="8"/>
    <n v="6"/>
    <n v="2021"/>
    <x v="134"/>
  </r>
  <r>
    <n v="4850"/>
    <x v="0"/>
    <s v="Nichole Walker"/>
    <n v="5"/>
    <x v="3"/>
    <n v="10"/>
    <x v="0"/>
    <s v="May"/>
    <n v="10"/>
    <n v="5"/>
    <n v="2021"/>
    <x v="354"/>
  </r>
  <r>
    <n v="4851"/>
    <x v="1"/>
    <s v="Shawn Ramos"/>
    <n v="8"/>
    <x v="0"/>
    <n v="0"/>
    <x v="1"/>
    <s v="Aug"/>
    <n v="16"/>
    <n v="8"/>
    <n v="2021"/>
    <x v="214"/>
  </r>
  <r>
    <n v="4852"/>
    <x v="2"/>
    <s v="Mr. Alejandro Boyle"/>
    <n v="5"/>
    <x v="3"/>
    <n v="5"/>
    <x v="1"/>
    <s v="May"/>
    <n v="14"/>
    <n v="5"/>
    <n v="2021"/>
    <x v="170"/>
  </r>
  <r>
    <n v="4853"/>
    <x v="2"/>
    <s v="Jonathan Cooper MD"/>
    <n v="4"/>
    <x v="3"/>
    <n v="5"/>
    <x v="1"/>
    <s v="Apr"/>
    <n v="26"/>
    <n v="4"/>
    <n v="2021"/>
    <x v="324"/>
  </r>
  <r>
    <n v="4854"/>
    <x v="1"/>
    <s v="Chad Drake"/>
    <n v="7"/>
    <x v="0"/>
    <n v="1"/>
    <x v="1"/>
    <s v="Jul"/>
    <n v="18"/>
    <n v="7"/>
    <n v="2021"/>
    <x v="120"/>
  </r>
  <r>
    <n v="4855"/>
    <x v="1"/>
    <s v="Renee Sullivan"/>
    <n v="2"/>
    <x v="2"/>
    <n v="0"/>
    <x v="1"/>
    <s v="Feb"/>
    <n v="7"/>
    <n v="2"/>
    <n v="2021"/>
    <x v="356"/>
  </r>
  <r>
    <n v="4856"/>
    <x v="2"/>
    <s v="Charles Obrien"/>
    <n v="5"/>
    <x v="3"/>
    <n v="9"/>
    <x v="0"/>
    <s v="May"/>
    <n v="26"/>
    <n v="5"/>
    <n v="2021"/>
    <x v="353"/>
  </r>
  <r>
    <n v="4857"/>
    <x v="1"/>
    <s v="Christina Norton"/>
    <n v="12"/>
    <x v="1"/>
    <n v="10"/>
    <x v="0"/>
    <s v="Dec"/>
    <n v="28"/>
    <n v="12"/>
    <n v="2021"/>
    <x v="330"/>
  </r>
  <r>
    <n v="4858"/>
    <x v="0"/>
    <s v="Debra Hardin"/>
    <n v="7"/>
    <x v="0"/>
    <n v="10"/>
    <x v="0"/>
    <s v="Jul"/>
    <n v="6"/>
    <n v="7"/>
    <n v="2021"/>
    <x v="180"/>
  </r>
  <r>
    <n v="4859"/>
    <x v="1"/>
    <s v="Yolanda Wheeler"/>
    <n v="4"/>
    <x v="3"/>
    <n v="8"/>
    <x v="2"/>
    <s v="Apr"/>
    <n v="19"/>
    <n v="4"/>
    <n v="2021"/>
    <x v="105"/>
  </r>
  <r>
    <n v="4860"/>
    <x v="2"/>
    <s v="Daniel Wolf"/>
    <n v="3"/>
    <x v="2"/>
    <n v="10"/>
    <x v="0"/>
    <s v="Mar"/>
    <n v="6"/>
    <n v="3"/>
    <n v="2021"/>
    <x v="122"/>
  </r>
  <r>
    <n v="4861"/>
    <x v="2"/>
    <s v="Jennifer Williams"/>
    <n v="12"/>
    <x v="1"/>
    <n v="3"/>
    <x v="1"/>
    <s v="Dec"/>
    <n v="29"/>
    <n v="12"/>
    <n v="2021"/>
    <x v="16"/>
  </r>
  <r>
    <n v="4862"/>
    <x v="2"/>
    <s v="William Heath"/>
    <n v="10"/>
    <x v="1"/>
    <n v="1"/>
    <x v="1"/>
    <s v="Oct"/>
    <n v="27"/>
    <n v="10"/>
    <n v="2021"/>
    <x v="55"/>
  </r>
  <r>
    <n v="4863"/>
    <x v="2"/>
    <s v="Jeremy Rodriguez"/>
    <n v="7"/>
    <x v="0"/>
    <n v="3"/>
    <x v="1"/>
    <s v="Jul"/>
    <n v="28"/>
    <n v="7"/>
    <n v="2021"/>
    <x v="135"/>
  </r>
  <r>
    <n v="4864"/>
    <x v="2"/>
    <s v="Michael James"/>
    <n v="3"/>
    <x v="2"/>
    <n v="10"/>
    <x v="0"/>
    <s v="Mar"/>
    <n v="26"/>
    <n v="3"/>
    <n v="2021"/>
    <x v="161"/>
  </r>
  <r>
    <n v="4865"/>
    <x v="2"/>
    <s v="Douglas Watkins"/>
    <n v="9"/>
    <x v="0"/>
    <n v="10"/>
    <x v="0"/>
    <s v="Sep"/>
    <n v="23"/>
    <n v="9"/>
    <n v="2021"/>
    <x v="187"/>
  </r>
  <r>
    <n v="4866"/>
    <x v="2"/>
    <s v="Nicholas Mendoza"/>
    <n v="5"/>
    <x v="3"/>
    <n v="5"/>
    <x v="1"/>
    <s v="May"/>
    <n v="18"/>
    <n v="5"/>
    <n v="2021"/>
    <x v="129"/>
  </r>
  <r>
    <n v="4867"/>
    <x v="1"/>
    <s v="Ethan Krause"/>
    <n v="6"/>
    <x v="3"/>
    <n v="9"/>
    <x v="0"/>
    <s v="Jun"/>
    <n v="29"/>
    <n v="6"/>
    <n v="2021"/>
    <x v="309"/>
  </r>
  <r>
    <n v="4868"/>
    <x v="0"/>
    <s v="Janice Ramirez"/>
    <n v="11"/>
    <x v="1"/>
    <n v="9"/>
    <x v="0"/>
    <s v="Nov"/>
    <n v="2"/>
    <n v="11"/>
    <n v="2021"/>
    <x v="25"/>
  </r>
  <r>
    <n v="4869"/>
    <x v="1"/>
    <s v="Daniel Campbell"/>
    <n v="7"/>
    <x v="0"/>
    <n v="0"/>
    <x v="1"/>
    <s v="Jul"/>
    <n v="6"/>
    <n v="7"/>
    <n v="2021"/>
    <x v="180"/>
  </r>
  <r>
    <n v="4870"/>
    <x v="2"/>
    <s v="Lauren Carroll"/>
    <n v="5"/>
    <x v="3"/>
    <n v="10"/>
    <x v="0"/>
    <s v="May"/>
    <n v="12"/>
    <n v="5"/>
    <n v="2021"/>
    <x v="182"/>
  </r>
  <r>
    <n v="4871"/>
    <x v="0"/>
    <s v="Todd Frank DVM"/>
    <n v="8"/>
    <x v="0"/>
    <n v="8"/>
    <x v="2"/>
    <s v="Aug"/>
    <n v="13"/>
    <n v="8"/>
    <n v="2021"/>
    <x v="36"/>
  </r>
  <r>
    <n v="4872"/>
    <x v="1"/>
    <s v="Robin Gonzales"/>
    <n v="11"/>
    <x v="1"/>
    <n v="6"/>
    <x v="1"/>
    <s v="Nov"/>
    <n v="28"/>
    <n v="11"/>
    <n v="2021"/>
    <x v="327"/>
  </r>
  <r>
    <n v="4873"/>
    <x v="0"/>
    <s v="David Davis"/>
    <n v="4"/>
    <x v="3"/>
    <n v="10"/>
    <x v="0"/>
    <s v="Apr"/>
    <n v="9"/>
    <n v="4"/>
    <n v="2021"/>
    <x v="320"/>
  </r>
  <r>
    <n v="4874"/>
    <x v="1"/>
    <s v="Erika Ortiz"/>
    <n v="4"/>
    <x v="3"/>
    <n v="2"/>
    <x v="1"/>
    <s v="Apr"/>
    <n v="11"/>
    <n v="4"/>
    <n v="2021"/>
    <x v="117"/>
  </r>
  <r>
    <n v="4875"/>
    <x v="1"/>
    <s v="Alexandra Kelley"/>
    <n v="11"/>
    <x v="1"/>
    <n v="9"/>
    <x v="0"/>
    <s v="Nov"/>
    <n v="27"/>
    <n v="11"/>
    <n v="2021"/>
    <x v="65"/>
  </r>
  <r>
    <n v="4876"/>
    <x v="2"/>
    <s v="Lori Watson"/>
    <n v="5"/>
    <x v="3"/>
    <n v="8"/>
    <x v="2"/>
    <s v="May"/>
    <n v="7"/>
    <n v="5"/>
    <n v="2021"/>
    <x v="352"/>
  </r>
  <r>
    <n v="4877"/>
    <x v="1"/>
    <s v="James Hodges"/>
    <n v="8"/>
    <x v="0"/>
    <n v="7"/>
    <x v="2"/>
    <s v="Aug"/>
    <n v="17"/>
    <n v="8"/>
    <n v="2021"/>
    <x v="237"/>
  </r>
  <r>
    <n v="4878"/>
    <x v="2"/>
    <s v="Tami Guerrero"/>
    <n v="7"/>
    <x v="0"/>
    <n v="8"/>
    <x v="2"/>
    <s v="Jul"/>
    <n v="22"/>
    <n v="7"/>
    <n v="2021"/>
    <x v="19"/>
  </r>
  <r>
    <n v="4879"/>
    <x v="1"/>
    <s v="Cody Willis"/>
    <n v="10"/>
    <x v="1"/>
    <n v="7"/>
    <x v="2"/>
    <s v="Oct"/>
    <n v="28"/>
    <n v="10"/>
    <n v="2021"/>
    <x v="174"/>
  </r>
  <r>
    <n v="4880"/>
    <x v="2"/>
    <s v="Kimberly Hill"/>
    <n v="7"/>
    <x v="0"/>
    <n v="10"/>
    <x v="0"/>
    <s v="Jul"/>
    <n v="6"/>
    <n v="7"/>
    <n v="2021"/>
    <x v="180"/>
  </r>
  <r>
    <n v="4881"/>
    <x v="2"/>
    <s v="Brittany Lindsey"/>
    <n v="6"/>
    <x v="3"/>
    <n v="8"/>
    <x v="2"/>
    <s v="Jun"/>
    <n v="11"/>
    <n v="6"/>
    <n v="2021"/>
    <x v="346"/>
  </r>
  <r>
    <n v="4882"/>
    <x v="2"/>
    <s v="Terry Hopkins"/>
    <n v="2"/>
    <x v="2"/>
    <n v="0"/>
    <x v="1"/>
    <s v="Feb"/>
    <n v="16"/>
    <n v="2"/>
    <n v="2021"/>
    <x v="224"/>
  </r>
  <r>
    <n v="4883"/>
    <x v="1"/>
    <s v="Justin Brown"/>
    <n v="4"/>
    <x v="3"/>
    <n v="10"/>
    <x v="0"/>
    <s v="Apr"/>
    <n v="16"/>
    <n v="4"/>
    <n v="2021"/>
    <x v="143"/>
  </r>
  <r>
    <n v="4884"/>
    <x v="0"/>
    <s v="Robert Hunter"/>
    <n v="2"/>
    <x v="2"/>
    <n v="9"/>
    <x v="0"/>
    <s v="Feb"/>
    <n v="7"/>
    <n v="2"/>
    <n v="2021"/>
    <x v="356"/>
  </r>
  <r>
    <n v="4885"/>
    <x v="0"/>
    <s v="Christopher Woodward"/>
    <n v="4"/>
    <x v="3"/>
    <n v="8"/>
    <x v="2"/>
    <s v="Apr"/>
    <n v="28"/>
    <n v="4"/>
    <n v="2021"/>
    <x v="38"/>
  </r>
  <r>
    <n v="4886"/>
    <x v="1"/>
    <s v="Heather Vincent"/>
    <n v="3"/>
    <x v="2"/>
    <n v="5"/>
    <x v="1"/>
    <s v="Mar"/>
    <n v="19"/>
    <n v="3"/>
    <n v="2021"/>
    <x v="201"/>
  </r>
  <r>
    <n v="4887"/>
    <x v="1"/>
    <s v="Robin May"/>
    <n v="7"/>
    <x v="0"/>
    <n v="0"/>
    <x v="1"/>
    <s v="Jul"/>
    <n v="26"/>
    <n v="7"/>
    <n v="2021"/>
    <x v="118"/>
  </r>
  <r>
    <n v="4888"/>
    <x v="0"/>
    <s v="William Robles"/>
    <n v="3"/>
    <x v="2"/>
    <n v="9"/>
    <x v="0"/>
    <s v="Mar"/>
    <n v="13"/>
    <n v="3"/>
    <n v="2021"/>
    <x v="23"/>
  </r>
  <r>
    <n v="4889"/>
    <x v="1"/>
    <s v="William Black"/>
    <n v="6"/>
    <x v="3"/>
    <n v="1"/>
    <x v="1"/>
    <s v="Jun"/>
    <n v="9"/>
    <n v="6"/>
    <n v="2021"/>
    <x v="312"/>
  </r>
  <r>
    <n v="4890"/>
    <x v="2"/>
    <s v="Kristen Thompson"/>
    <n v="9"/>
    <x v="0"/>
    <n v="4"/>
    <x v="1"/>
    <s v="Sep"/>
    <n v="14"/>
    <n v="9"/>
    <n v="2021"/>
    <x v="49"/>
  </r>
  <r>
    <n v="4891"/>
    <x v="0"/>
    <s v="Ryan Brown"/>
    <n v="3"/>
    <x v="2"/>
    <n v="10"/>
    <x v="0"/>
    <s v="Mar"/>
    <n v="19"/>
    <n v="3"/>
    <n v="2021"/>
    <x v="201"/>
  </r>
  <r>
    <n v="4892"/>
    <x v="2"/>
    <s v="Sara Nelson"/>
    <n v="11"/>
    <x v="1"/>
    <n v="9"/>
    <x v="0"/>
    <s v="Nov"/>
    <n v="12"/>
    <n v="11"/>
    <n v="2021"/>
    <x v="159"/>
  </r>
  <r>
    <n v="4893"/>
    <x v="1"/>
    <s v="Michael Wilkinson"/>
    <n v="7"/>
    <x v="0"/>
    <n v="10"/>
    <x v="0"/>
    <s v="Jul"/>
    <n v="22"/>
    <n v="7"/>
    <n v="2021"/>
    <x v="19"/>
  </r>
  <r>
    <n v="4894"/>
    <x v="0"/>
    <s v="Susan Ball"/>
    <n v="4"/>
    <x v="3"/>
    <n v="1"/>
    <x v="1"/>
    <s v="Apr"/>
    <n v="7"/>
    <n v="4"/>
    <n v="2021"/>
    <x v="8"/>
  </r>
  <r>
    <n v="4895"/>
    <x v="0"/>
    <s v="Daisy Davis"/>
    <n v="7"/>
    <x v="0"/>
    <n v="9"/>
    <x v="0"/>
    <s v="Jul"/>
    <n v="5"/>
    <n v="7"/>
    <n v="2021"/>
    <x v="48"/>
  </r>
  <r>
    <n v="4896"/>
    <x v="2"/>
    <s v="Eric Wells"/>
    <n v="5"/>
    <x v="3"/>
    <n v="10"/>
    <x v="0"/>
    <s v="May"/>
    <n v="8"/>
    <n v="5"/>
    <n v="2021"/>
    <x v="86"/>
  </r>
  <r>
    <n v="4897"/>
    <x v="0"/>
    <s v="Gina Kelley"/>
    <n v="2"/>
    <x v="2"/>
    <n v="10"/>
    <x v="0"/>
    <s v="Feb"/>
    <n v="18"/>
    <n v="2"/>
    <n v="2021"/>
    <x v="121"/>
  </r>
  <r>
    <n v="4898"/>
    <x v="1"/>
    <s v="Adam Burnett"/>
    <n v="4"/>
    <x v="3"/>
    <n v="10"/>
    <x v="0"/>
    <s v="Apr"/>
    <n v="28"/>
    <n v="4"/>
    <n v="2021"/>
    <x v="38"/>
  </r>
  <r>
    <n v="4899"/>
    <x v="1"/>
    <s v="Allen Anderson"/>
    <n v="3"/>
    <x v="2"/>
    <n v="3"/>
    <x v="1"/>
    <s v="Mar"/>
    <n v="12"/>
    <n v="3"/>
    <n v="2021"/>
    <x v="212"/>
  </r>
  <r>
    <n v="4900"/>
    <x v="2"/>
    <s v="Micheal Reilly"/>
    <n v="10"/>
    <x v="1"/>
    <n v="6"/>
    <x v="1"/>
    <s v="Oct"/>
    <n v="16"/>
    <n v="10"/>
    <n v="2021"/>
    <x v="31"/>
  </r>
  <r>
    <n v="4901"/>
    <x v="1"/>
    <s v="Brent Pineda"/>
    <n v="4"/>
    <x v="3"/>
    <n v="9"/>
    <x v="0"/>
    <s v="Apr"/>
    <n v="8"/>
    <n v="4"/>
    <n v="2021"/>
    <x v="361"/>
  </r>
  <r>
    <n v="4902"/>
    <x v="0"/>
    <s v="Yvonne Taylor"/>
    <n v="3"/>
    <x v="2"/>
    <n v="9"/>
    <x v="0"/>
    <s v="Mar"/>
    <n v="12"/>
    <n v="3"/>
    <n v="2021"/>
    <x v="212"/>
  </r>
  <r>
    <n v="4903"/>
    <x v="1"/>
    <s v="Heather Kelly"/>
    <n v="3"/>
    <x v="2"/>
    <n v="10"/>
    <x v="0"/>
    <s v="Mar"/>
    <n v="14"/>
    <n v="3"/>
    <n v="2021"/>
    <x v="39"/>
  </r>
  <r>
    <n v="4904"/>
    <x v="1"/>
    <s v="Scott Gordon"/>
    <n v="5"/>
    <x v="3"/>
    <n v="9"/>
    <x v="0"/>
    <s v="May"/>
    <n v="18"/>
    <n v="5"/>
    <n v="2021"/>
    <x v="129"/>
  </r>
  <r>
    <n v="4905"/>
    <x v="0"/>
    <s v="Matthew Arias"/>
    <n v="8"/>
    <x v="0"/>
    <n v="0"/>
    <x v="1"/>
    <s v="Aug"/>
    <n v="4"/>
    <n v="8"/>
    <n v="2021"/>
    <x v="115"/>
  </r>
  <r>
    <n v="4906"/>
    <x v="1"/>
    <s v="Ruth Sanchez"/>
    <n v="12"/>
    <x v="1"/>
    <n v="10"/>
    <x v="0"/>
    <s v="Dec"/>
    <n v="27"/>
    <n v="12"/>
    <n v="2021"/>
    <x v="334"/>
  </r>
  <r>
    <n v="4907"/>
    <x v="0"/>
    <s v="Kelly Martinez"/>
    <n v="3"/>
    <x v="2"/>
    <n v="10"/>
    <x v="0"/>
    <s v="Mar"/>
    <n v="14"/>
    <n v="3"/>
    <n v="2021"/>
    <x v="39"/>
  </r>
  <r>
    <n v="4908"/>
    <x v="2"/>
    <s v="Brandy Copeland"/>
    <n v="2"/>
    <x v="2"/>
    <n v="0"/>
    <x v="1"/>
    <s v="Feb"/>
    <n v="24"/>
    <n v="2"/>
    <n v="2021"/>
    <x v="54"/>
  </r>
  <r>
    <n v="4909"/>
    <x v="2"/>
    <s v="Edward Winters"/>
    <n v="2"/>
    <x v="2"/>
    <n v="10"/>
    <x v="0"/>
    <s v="Feb"/>
    <n v="9"/>
    <n v="2"/>
    <n v="2021"/>
    <x v="22"/>
  </r>
  <r>
    <n v="4910"/>
    <x v="0"/>
    <s v="Alyssa Gonzales"/>
    <n v="2"/>
    <x v="2"/>
    <n v="10"/>
    <x v="0"/>
    <s v="Feb"/>
    <n v="15"/>
    <n v="2"/>
    <n v="2021"/>
    <x v="308"/>
  </r>
  <r>
    <n v="4911"/>
    <x v="2"/>
    <s v="Adrian Rodriguez"/>
    <n v="9"/>
    <x v="0"/>
    <n v="7"/>
    <x v="2"/>
    <s v="Sep"/>
    <n v="16"/>
    <n v="9"/>
    <n v="2021"/>
    <x v="298"/>
  </r>
  <r>
    <n v="4912"/>
    <x v="2"/>
    <s v="Bryan Mann"/>
    <n v="5"/>
    <x v="3"/>
    <n v="5"/>
    <x v="1"/>
    <s v="May"/>
    <n v="7"/>
    <n v="5"/>
    <n v="2021"/>
    <x v="352"/>
  </r>
  <r>
    <n v="4913"/>
    <x v="2"/>
    <s v="Eric Parsons"/>
    <n v="2"/>
    <x v="2"/>
    <n v="8"/>
    <x v="2"/>
    <s v="Feb"/>
    <n v="6"/>
    <n v="2"/>
    <n v="2021"/>
    <x v="93"/>
  </r>
  <r>
    <n v="4914"/>
    <x v="1"/>
    <s v="Sharon Rogers"/>
    <n v="2"/>
    <x v="2"/>
    <n v="0"/>
    <x v="1"/>
    <s v="Feb"/>
    <n v="26"/>
    <n v="2"/>
    <n v="2021"/>
    <x v="52"/>
  </r>
  <r>
    <n v="4915"/>
    <x v="1"/>
    <s v="Amy Chambers"/>
    <n v="7"/>
    <x v="0"/>
    <n v="10"/>
    <x v="0"/>
    <s v="Jul"/>
    <n v="29"/>
    <n v="7"/>
    <n v="2021"/>
    <x v="260"/>
  </r>
  <r>
    <n v="4916"/>
    <x v="1"/>
    <s v="Caroline Mitchell"/>
    <n v="6"/>
    <x v="3"/>
    <n v="5"/>
    <x v="1"/>
    <s v="Jun"/>
    <n v="7"/>
    <n v="6"/>
    <n v="2021"/>
    <x v="208"/>
  </r>
  <r>
    <n v="4917"/>
    <x v="1"/>
    <s v="Megan Thompson"/>
    <n v="9"/>
    <x v="0"/>
    <n v="0"/>
    <x v="1"/>
    <s v="Sep"/>
    <n v="18"/>
    <n v="9"/>
    <n v="2021"/>
    <x v="175"/>
  </r>
  <r>
    <n v="4918"/>
    <x v="2"/>
    <s v="Joseph Adams"/>
    <n v="8"/>
    <x v="0"/>
    <n v="3"/>
    <x v="1"/>
    <s v="Aug"/>
    <n v="24"/>
    <n v="8"/>
    <n v="2021"/>
    <x v="96"/>
  </r>
  <r>
    <n v="4919"/>
    <x v="2"/>
    <s v="Diana Hill"/>
    <n v="6"/>
    <x v="3"/>
    <n v="9"/>
    <x v="0"/>
    <s v="Jun"/>
    <n v="21"/>
    <n v="6"/>
    <n v="2021"/>
    <x v="257"/>
  </r>
  <r>
    <n v="4920"/>
    <x v="1"/>
    <s v="Ian Watts"/>
    <n v="1"/>
    <x v="2"/>
    <n v="10"/>
    <x v="0"/>
    <s v="Jan"/>
    <n v="4"/>
    <n v="1"/>
    <n v="2021"/>
    <x v="101"/>
  </r>
  <r>
    <n v="4921"/>
    <x v="2"/>
    <s v="William Larson"/>
    <n v="8"/>
    <x v="0"/>
    <n v="7"/>
    <x v="2"/>
    <s v="Aug"/>
    <n v="14"/>
    <n v="8"/>
    <n v="2021"/>
    <x v="142"/>
  </r>
  <r>
    <n v="4922"/>
    <x v="0"/>
    <s v="Kelly Allen"/>
    <n v="3"/>
    <x v="2"/>
    <n v="10"/>
    <x v="0"/>
    <s v="Mar"/>
    <n v="8"/>
    <n v="3"/>
    <n v="2021"/>
    <x v="301"/>
  </r>
  <r>
    <n v="4923"/>
    <x v="0"/>
    <s v="Natalie Davis"/>
    <n v="4"/>
    <x v="3"/>
    <n v="10"/>
    <x v="0"/>
    <s v="Apr"/>
    <n v="5"/>
    <n v="4"/>
    <n v="2021"/>
    <x v="338"/>
  </r>
  <r>
    <n v="4924"/>
    <x v="0"/>
    <s v="Richard Ellis"/>
    <n v="11"/>
    <x v="1"/>
    <n v="10"/>
    <x v="0"/>
    <s v="Nov"/>
    <n v="20"/>
    <n v="11"/>
    <n v="2021"/>
    <x v="146"/>
  </r>
  <r>
    <n v="4925"/>
    <x v="1"/>
    <s v="Donald Morris"/>
    <n v="7"/>
    <x v="0"/>
    <n v="10"/>
    <x v="0"/>
    <s v="Jul"/>
    <n v="18"/>
    <n v="7"/>
    <n v="2021"/>
    <x v="120"/>
  </r>
  <r>
    <n v="4926"/>
    <x v="1"/>
    <s v="Valerie Esparza"/>
    <n v="1"/>
    <x v="2"/>
    <n v="10"/>
    <x v="0"/>
    <s v="Jan"/>
    <n v="28"/>
    <n v="1"/>
    <n v="2021"/>
    <x v="164"/>
  </r>
  <r>
    <n v="4927"/>
    <x v="2"/>
    <s v="Margaret Foley PhD"/>
    <n v="1"/>
    <x v="2"/>
    <n v="10"/>
    <x v="0"/>
    <s v="Jan"/>
    <n v="2"/>
    <n v="1"/>
    <n v="2021"/>
    <x v="18"/>
  </r>
  <r>
    <n v="4928"/>
    <x v="2"/>
    <s v="Matthew Callahan"/>
    <n v="3"/>
    <x v="2"/>
    <n v="8"/>
    <x v="2"/>
    <s v="Mar"/>
    <n v="22"/>
    <n v="3"/>
    <n v="2021"/>
    <x v="85"/>
  </r>
  <r>
    <n v="4929"/>
    <x v="0"/>
    <s v="Dawn Dixon"/>
    <n v="9"/>
    <x v="0"/>
    <n v="0"/>
    <x v="1"/>
    <s v="Sep"/>
    <n v="13"/>
    <n v="9"/>
    <n v="2021"/>
    <x v="289"/>
  </r>
  <r>
    <n v="4930"/>
    <x v="1"/>
    <s v="Aaron Juarez"/>
    <n v="10"/>
    <x v="1"/>
    <n v="9"/>
    <x v="0"/>
    <s v="Oct"/>
    <n v="14"/>
    <n v="10"/>
    <n v="2021"/>
    <x v="47"/>
  </r>
  <r>
    <n v="4931"/>
    <x v="0"/>
    <s v="Victoria Banks"/>
    <n v="4"/>
    <x v="3"/>
    <n v="6"/>
    <x v="1"/>
    <s v="Apr"/>
    <n v="4"/>
    <n v="4"/>
    <n v="2021"/>
    <x v="195"/>
  </r>
  <r>
    <n v="4932"/>
    <x v="0"/>
    <s v="John Tucker"/>
    <n v="3"/>
    <x v="2"/>
    <n v="5"/>
    <x v="1"/>
    <s v="Mar"/>
    <n v="8"/>
    <n v="3"/>
    <n v="2021"/>
    <x v="301"/>
  </r>
  <r>
    <n v="4933"/>
    <x v="2"/>
    <s v="Travis Jackson"/>
    <n v="8"/>
    <x v="0"/>
    <n v="10"/>
    <x v="0"/>
    <s v="Aug"/>
    <n v="10"/>
    <n v="8"/>
    <n v="2021"/>
    <x v="226"/>
  </r>
  <r>
    <n v="4934"/>
    <x v="0"/>
    <s v="Lisa Velez"/>
    <n v="6"/>
    <x v="3"/>
    <n v="10"/>
    <x v="0"/>
    <s v="Jun"/>
    <n v="7"/>
    <n v="6"/>
    <n v="2021"/>
    <x v="208"/>
  </r>
  <r>
    <n v="4935"/>
    <x v="0"/>
    <s v="Matthew Hansen"/>
    <n v="9"/>
    <x v="0"/>
    <n v="9"/>
    <x v="0"/>
    <s v="Sep"/>
    <n v="9"/>
    <n v="9"/>
    <n v="2021"/>
    <x v="322"/>
  </r>
  <r>
    <n v="4936"/>
    <x v="2"/>
    <s v="Calvin Lopez"/>
    <n v="12"/>
    <x v="1"/>
    <n v="6"/>
    <x v="1"/>
    <s v="Dec"/>
    <n v="23"/>
    <n v="12"/>
    <n v="2021"/>
    <x v="50"/>
  </r>
  <r>
    <n v="4937"/>
    <x v="1"/>
    <s v="Susan Hill"/>
    <n v="8"/>
    <x v="0"/>
    <n v="9"/>
    <x v="0"/>
    <s v="Aug"/>
    <n v="29"/>
    <n v="8"/>
    <n v="2021"/>
    <x v="188"/>
  </r>
  <r>
    <n v="4938"/>
    <x v="0"/>
    <s v="Heather Williams"/>
    <n v="5"/>
    <x v="3"/>
    <n v="10"/>
    <x v="0"/>
    <s v="May"/>
    <n v="7"/>
    <n v="5"/>
    <n v="2021"/>
    <x v="352"/>
  </r>
  <r>
    <n v="4939"/>
    <x v="2"/>
    <s v="David Cook"/>
    <n v="2"/>
    <x v="2"/>
    <n v="5"/>
    <x v="1"/>
    <s v="Feb"/>
    <n v="28"/>
    <n v="2"/>
    <n v="2021"/>
    <x v="245"/>
  </r>
  <r>
    <n v="4940"/>
    <x v="2"/>
    <s v="Jeffery Garza"/>
    <n v="4"/>
    <x v="3"/>
    <n v="9"/>
    <x v="0"/>
    <s v="Apr"/>
    <n v="23"/>
    <n v="4"/>
    <n v="2021"/>
    <x v="228"/>
  </r>
  <r>
    <n v="4941"/>
    <x v="1"/>
    <s v="Eric Kirby"/>
    <n v="2"/>
    <x v="2"/>
    <n v="6"/>
    <x v="1"/>
    <s v="Feb"/>
    <n v="3"/>
    <n v="2"/>
    <n v="2021"/>
    <x v="59"/>
  </r>
  <r>
    <n v="4942"/>
    <x v="2"/>
    <s v="Calvin Moore"/>
    <n v="11"/>
    <x v="1"/>
    <n v="5"/>
    <x v="1"/>
    <s v="Nov"/>
    <n v="27"/>
    <n v="11"/>
    <n v="2021"/>
    <x v="65"/>
  </r>
  <r>
    <n v="4943"/>
    <x v="2"/>
    <s v="Rachel Tucker"/>
    <n v="5"/>
    <x v="3"/>
    <n v="0"/>
    <x v="1"/>
    <s v="May"/>
    <n v="31"/>
    <n v="5"/>
    <n v="2021"/>
    <x v="125"/>
  </r>
  <r>
    <n v="4944"/>
    <x v="1"/>
    <s v="Ashley Petty"/>
    <n v="8"/>
    <x v="0"/>
    <n v="10"/>
    <x v="0"/>
    <s v="Aug"/>
    <n v="5"/>
    <n v="8"/>
    <n v="2021"/>
    <x v="153"/>
  </r>
  <r>
    <n v="4945"/>
    <x v="1"/>
    <s v="Amanda Ortega"/>
    <n v="3"/>
    <x v="2"/>
    <n v="10"/>
    <x v="0"/>
    <s v="Mar"/>
    <n v="6"/>
    <n v="3"/>
    <n v="2021"/>
    <x v="122"/>
  </r>
  <r>
    <n v="4946"/>
    <x v="1"/>
    <s v="Christine Small"/>
    <n v="2"/>
    <x v="2"/>
    <n v="9"/>
    <x v="0"/>
    <s v="Feb"/>
    <n v="1"/>
    <n v="2"/>
    <n v="2021"/>
    <x v="227"/>
  </r>
  <r>
    <n v="4947"/>
    <x v="0"/>
    <s v="John Colon"/>
    <n v="7"/>
    <x v="0"/>
    <n v="4"/>
    <x v="1"/>
    <s v="Jul"/>
    <n v="11"/>
    <n v="7"/>
    <n v="2021"/>
    <x v="82"/>
  </r>
  <r>
    <n v="4948"/>
    <x v="2"/>
    <s v="Duane Pearson"/>
    <n v="6"/>
    <x v="3"/>
    <n v="9"/>
    <x v="0"/>
    <s v="Jun"/>
    <n v="8"/>
    <n v="6"/>
    <n v="2021"/>
    <x v="134"/>
  </r>
  <r>
    <n v="4949"/>
    <x v="0"/>
    <s v="Zachary Wood"/>
    <n v="9"/>
    <x v="0"/>
    <n v="5"/>
    <x v="1"/>
    <s v="Sep"/>
    <n v="11"/>
    <n v="9"/>
    <n v="2021"/>
    <x v="133"/>
  </r>
  <r>
    <n v="4950"/>
    <x v="0"/>
    <s v="Madeline Thomas"/>
    <n v="1"/>
    <x v="2"/>
    <n v="7"/>
    <x v="2"/>
    <s v="Jan"/>
    <n v="3"/>
    <n v="1"/>
    <n v="2021"/>
    <x v="246"/>
  </r>
  <r>
    <n v="4951"/>
    <x v="0"/>
    <s v="Scott Good"/>
    <n v="6"/>
    <x v="3"/>
    <n v="10"/>
    <x v="0"/>
    <s v="Jun"/>
    <n v="4"/>
    <n v="6"/>
    <n v="2021"/>
    <x v="44"/>
  </r>
  <r>
    <n v="4952"/>
    <x v="0"/>
    <s v="Jordan Martin"/>
    <n v="6"/>
    <x v="3"/>
    <n v="10"/>
    <x v="0"/>
    <s v="Jun"/>
    <n v="4"/>
    <n v="6"/>
    <n v="2021"/>
    <x v="44"/>
  </r>
  <r>
    <n v="4953"/>
    <x v="1"/>
    <s v="Ronald Hall"/>
    <n v="4"/>
    <x v="3"/>
    <n v="4"/>
    <x v="1"/>
    <s v="Apr"/>
    <n v="30"/>
    <n v="4"/>
    <n v="2021"/>
    <x v="100"/>
  </r>
  <r>
    <n v="4954"/>
    <x v="2"/>
    <s v="Jennifer Allen"/>
    <n v="6"/>
    <x v="3"/>
    <n v="10"/>
    <x v="0"/>
    <s v="Jun"/>
    <n v="18"/>
    <n v="6"/>
    <n v="2021"/>
    <x v="332"/>
  </r>
  <r>
    <n v="4955"/>
    <x v="2"/>
    <s v="Aaron Martinez"/>
    <n v="12"/>
    <x v="1"/>
    <n v="5"/>
    <x v="1"/>
    <s v="Dec"/>
    <n v="5"/>
    <n v="12"/>
    <n v="2021"/>
    <x v="258"/>
  </r>
  <r>
    <n v="4956"/>
    <x v="1"/>
    <s v="Zachary Medina"/>
    <n v="3"/>
    <x v="2"/>
    <n v="10"/>
    <x v="0"/>
    <s v="Mar"/>
    <n v="1"/>
    <n v="3"/>
    <n v="2021"/>
    <x v="4"/>
  </r>
  <r>
    <n v="4957"/>
    <x v="1"/>
    <s v="Karen Frey"/>
    <n v="10"/>
    <x v="1"/>
    <n v="10"/>
    <x v="0"/>
    <s v="Oct"/>
    <n v="16"/>
    <n v="10"/>
    <n v="2021"/>
    <x v="31"/>
  </r>
  <r>
    <n v="4958"/>
    <x v="0"/>
    <s v="Charles Davis"/>
    <n v="5"/>
    <x v="3"/>
    <n v="8"/>
    <x v="2"/>
    <s v="May"/>
    <n v="8"/>
    <n v="5"/>
    <n v="2021"/>
    <x v="86"/>
  </r>
  <r>
    <n v="4959"/>
    <x v="1"/>
    <s v="Ryan Durham"/>
    <n v="8"/>
    <x v="0"/>
    <n v="9"/>
    <x v="0"/>
    <s v="Aug"/>
    <n v="26"/>
    <n v="8"/>
    <n v="2021"/>
    <x v="132"/>
  </r>
  <r>
    <n v="4960"/>
    <x v="1"/>
    <s v="Justin Wilson"/>
    <n v="3"/>
    <x v="2"/>
    <n v="0"/>
    <x v="1"/>
    <s v="Mar"/>
    <n v="14"/>
    <n v="3"/>
    <n v="2021"/>
    <x v="39"/>
  </r>
  <r>
    <n v="4961"/>
    <x v="0"/>
    <s v="James Parker"/>
    <n v="3"/>
    <x v="2"/>
    <n v="10"/>
    <x v="0"/>
    <s v="Mar"/>
    <n v="16"/>
    <n v="3"/>
    <n v="2021"/>
    <x v="283"/>
  </r>
  <r>
    <n v="4962"/>
    <x v="2"/>
    <s v="Ronald Richards"/>
    <n v="9"/>
    <x v="0"/>
    <n v="4"/>
    <x v="1"/>
    <s v="Sep"/>
    <n v="30"/>
    <n v="9"/>
    <n v="2021"/>
    <x v="325"/>
  </r>
  <r>
    <n v="4963"/>
    <x v="2"/>
    <s v="Mrs. Amanda Anderson DDS"/>
    <n v="1"/>
    <x v="2"/>
    <n v="8"/>
    <x v="2"/>
    <s v="Jan"/>
    <n v="15"/>
    <n v="1"/>
    <n v="2021"/>
    <x v="112"/>
  </r>
  <r>
    <n v="4964"/>
    <x v="0"/>
    <s v="April Martinez"/>
    <n v="8"/>
    <x v="0"/>
    <n v="10"/>
    <x v="0"/>
    <s v="Aug"/>
    <n v="13"/>
    <n v="8"/>
    <n v="2021"/>
    <x v="36"/>
  </r>
  <r>
    <n v="4965"/>
    <x v="2"/>
    <s v="Henry Ferguson"/>
    <n v="7"/>
    <x v="0"/>
    <n v="0"/>
    <x v="1"/>
    <s v="Jul"/>
    <n v="4"/>
    <n v="7"/>
    <n v="2021"/>
    <x v="155"/>
  </r>
  <r>
    <n v="4966"/>
    <x v="1"/>
    <s v="Jared Duncan"/>
    <n v="3"/>
    <x v="2"/>
    <n v="7"/>
    <x v="2"/>
    <s v="Mar"/>
    <n v="17"/>
    <n v="3"/>
    <n v="2021"/>
    <x v="274"/>
  </r>
  <r>
    <n v="4967"/>
    <x v="2"/>
    <s v="William Sandoval"/>
    <n v="1"/>
    <x v="2"/>
    <n v="8"/>
    <x v="2"/>
    <s v="Jan"/>
    <n v="1"/>
    <n v="1"/>
    <n v="2021"/>
    <x v="71"/>
  </r>
  <r>
    <n v="4968"/>
    <x v="2"/>
    <s v="Jill Reynolds"/>
    <n v="10"/>
    <x v="1"/>
    <n v="8"/>
    <x v="2"/>
    <s v="Oct"/>
    <n v="29"/>
    <n v="10"/>
    <n v="2021"/>
    <x v="131"/>
  </r>
  <r>
    <n v="4969"/>
    <x v="2"/>
    <s v="Laura Fisher"/>
    <n v="2"/>
    <x v="2"/>
    <n v="7"/>
    <x v="2"/>
    <s v="Feb"/>
    <n v="5"/>
    <n v="2"/>
    <n v="2021"/>
    <x v="230"/>
  </r>
  <r>
    <n v="4970"/>
    <x v="0"/>
    <s v="Sarah York"/>
    <n v="6"/>
    <x v="3"/>
    <n v="3"/>
    <x v="1"/>
    <s v="Jun"/>
    <n v="10"/>
    <n v="6"/>
    <n v="2021"/>
    <x v="286"/>
  </r>
  <r>
    <n v="4971"/>
    <x v="0"/>
    <s v="Devin Fisher"/>
    <n v="8"/>
    <x v="0"/>
    <n v="10"/>
    <x v="0"/>
    <s v="Aug"/>
    <n v="6"/>
    <n v="8"/>
    <n v="2021"/>
    <x v="57"/>
  </r>
  <r>
    <n v="4972"/>
    <x v="0"/>
    <s v="Shawn Rodriguez"/>
    <n v="10"/>
    <x v="1"/>
    <n v="0"/>
    <x v="1"/>
    <s v="Oct"/>
    <n v="26"/>
    <n v="10"/>
    <n v="2021"/>
    <x v="323"/>
  </r>
  <r>
    <n v="4973"/>
    <x v="1"/>
    <s v="Tracy Mccarty"/>
    <n v="12"/>
    <x v="1"/>
    <n v="10"/>
    <x v="0"/>
    <s v="Dec"/>
    <n v="27"/>
    <n v="12"/>
    <n v="2021"/>
    <x v="334"/>
  </r>
  <r>
    <n v="4974"/>
    <x v="0"/>
    <s v="Frederick Hancock"/>
    <n v="1"/>
    <x v="2"/>
    <n v="10"/>
    <x v="0"/>
    <s v="Jan"/>
    <n v="2"/>
    <n v="1"/>
    <n v="2021"/>
    <x v="18"/>
  </r>
  <r>
    <n v="4975"/>
    <x v="0"/>
    <s v="Sandra Ortiz"/>
    <n v="4"/>
    <x v="3"/>
    <n v="0"/>
    <x v="1"/>
    <s v="Apr"/>
    <n v="28"/>
    <n v="4"/>
    <n v="2021"/>
    <x v="38"/>
  </r>
  <r>
    <n v="4976"/>
    <x v="1"/>
    <s v="Anthony Campbell"/>
    <n v="5"/>
    <x v="3"/>
    <n v="10"/>
    <x v="0"/>
    <s v="May"/>
    <n v="14"/>
    <n v="5"/>
    <n v="2021"/>
    <x v="170"/>
  </r>
  <r>
    <n v="4977"/>
    <x v="2"/>
    <s v="Gabriella Macdonald"/>
    <n v="9"/>
    <x v="0"/>
    <n v="4"/>
    <x v="1"/>
    <s v="Sep"/>
    <n v="10"/>
    <n v="9"/>
    <n v="2021"/>
    <x v="204"/>
  </r>
  <r>
    <n v="4978"/>
    <x v="1"/>
    <s v="Jeremy Wright"/>
    <n v="1"/>
    <x v="2"/>
    <n v="10"/>
    <x v="0"/>
    <s v="Jan"/>
    <n v="10"/>
    <n v="1"/>
    <n v="2021"/>
    <x v="200"/>
  </r>
  <r>
    <n v="4979"/>
    <x v="0"/>
    <s v="Shari Martin PhD"/>
    <n v="12"/>
    <x v="1"/>
    <n v="10"/>
    <x v="0"/>
    <s v="Dec"/>
    <n v="23"/>
    <n v="12"/>
    <n v="2021"/>
    <x v="50"/>
  </r>
  <r>
    <n v="4980"/>
    <x v="2"/>
    <s v="Luis Hunter"/>
    <n v="6"/>
    <x v="3"/>
    <n v="10"/>
    <x v="0"/>
    <s v="Jun"/>
    <n v="30"/>
    <n v="6"/>
    <n v="2021"/>
    <x v="104"/>
  </r>
  <r>
    <n v="4981"/>
    <x v="2"/>
    <s v="James Baldwin"/>
    <n v="11"/>
    <x v="1"/>
    <n v="10"/>
    <x v="0"/>
    <s v="Nov"/>
    <n v="4"/>
    <n v="11"/>
    <n v="2021"/>
    <x v="12"/>
  </r>
  <r>
    <n v="4982"/>
    <x v="1"/>
    <s v="John Villarreal"/>
    <n v="3"/>
    <x v="2"/>
    <n v="8"/>
    <x v="2"/>
    <s v="Mar"/>
    <n v="12"/>
    <n v="3"/>
    <n v="2021"/>
    <x v="212"/>
  </r>
  <r>
    <n v="4983"/>
    <x v="1"/>
    <s v="Michael Paul"/>
    <n v="1"/>
    <x v="2"/>
    <n v="9"/>
    <x v="0"/>
    <s v="Jan"/>
    <n v="10"/>
    <n v="1"/>
    <n v="2021"/>
    <x v="200"/>
  </r>
  <r>
    <n v="4984"/>
    <x v="0"/>
    <s v="Stephanie Perez"/>
    <n v="3"/>
    <x v="2"/>
    <n v="1"/>
    <x v="1"/>
    <s v="Mar"/>
    <n v="18"/>
    <n v="3"/>
    <n v="2021"/>
    <x v="166"/>
  </r>
  <r>
    <n v="4985"/>
    <x v="1"/>
    <s v="Derrick Simpson"/>
    <n v="7"/>
    <x v="0"/>
    <n v="10"/>
    <x v="0"/>
    <s v="Jul"/>
    <n v="24"/>
    <n v="7"/>
    <n v="2021"/>
    <x v="130"/>
  </r>
  <r>
    <n v="4986"/>
    <x v="1"/>
    <s v="Danielle Saunders"/>
    <n v="12"/>
    <x v="1"/>
    <n v="0"/>
    <x v="1"/>
    <s v="Dec"/>
    <n v="5"/>
    <n v="12"/>
    <n v="2021"/>
    <x v="258"/>
  </r>
  <r>
    <n v="4987"/>
    <x v="2"/>
    <s v="Philip Clayton"/>
    <n v="11"/>
    <x v="1"/>
    <n v="2"/>
    <x v="1"/>
    <s v="Nov"/>
    <n v="9"/>
    <n v="11"/>
    <n v="2021"/>
    <x v="341"/>
  </r>
  <r>
    <n v="4988"/>
    <x v="2"/>
    <s v="Valerie Mack"/>
    <n v="1"/>
    <x v="2"/>
    <n v="10"/>
    <x v="0"/>
    <s v="Jan"/>
    <n v="27"/>
    <n v="1"/>
    <n v="2021"/>
    <x v="190"/>
  </r>
  <r>
    <n v="4989"/>
    <x v="0"/>
    <s v="Edward Stein"/>
    <n v="1"/>
    <x v="2"/>
    <n v="0"/>
    <x v="1"/>
    <s v="Jan"/>
    <n v="3"/>
    <n v="1"/>
    <n v="2021"/>
    <x v="246"/>
  </r>
  <r>
    <n v="4990"/>
    <x v="2"/>
    <s v="Nathan Myers"/>
    <n v="7"/>
    <x v="0"/>
    <n v="10"/>
    <x v="0"/>
    <s v="Jul"/>
    <n v="20"/>
    <n v="7"/>
    <n v="2021"/>
    <x v="263"/>
  </r>
  <r>
    <n v="4991"/>
    <x v="1"/>
    <s v="Douglas Smith"/>
    <n v="3"/>
    <x v="2"/>
    <n v="9"/>
    <x v="0"/>
    <s v="Mar"/>
    <n v="31"/>
    <n v="3"/>
    <n v="2021"/>
    <x v="83"/>
  </r>
  <r>
    <n v="4992"/>
    <x v="2"/>
    <s v="Anne Cooper"/>
    <n v="12"/>
    <x v="1"/>
    <n v="10"/>
    <x v="0"/>
    <s v="Dec"/>
    <n v="26"/>
    <n v="12"/>
    <n v="2021"/>
    <x v="149"/>
  </r>
  <r>
    <n v="4993"/>
    <x v="0"/>
    <s v="Rebecca Gordon"/>
    <n v="2"/>
    <x v="2"/>
    <n v="10"/>
    <x v="0"/>
    <s v="Feb"/>
    <n v="23"/>
    <n v="2"/>
    <n v="2021"/>
    <x v="9"/>
  </r>
  <r>
    <n v="4994"/>
    <x v="1"/>
    <s v="Anthony Arnold"/>
    <n v="6"/>
    <x v="3"/>
    <n v="8"/>
    <x v="2"/>
    <s v="Jun"/>
    <n v="20"/>
    <n v="6"/>
    <n v="2021"/>
    <x v="335"/>
  </r>
  <r>
    <n v="4995"/>
    <x v="1"/>
    <s v="Amber Calderon"/>
    <n v="11"/>
    <x v="1"/>
    <n v="10"/>
    <x v="0"/>
    <s v="Nov"/>
    <n v="5"/>
    <n v="11"/>
    <n v="2021"/>
    <x v="319"/>
  </r>
  <r>
    <n v="4996"/>
    <x v="1"/>
    <s v="Michael Ford"/>
    <n v="2"/>
    <x v="2"/>
    <n v="8"/>
    <x v="2"/>
    <s v="Feb"/>
    <n v="25"/>
    <n v="2"/>
    <n v="2021"/>
    <x v="10"/>
  </r>
  <r>
    <n v="4997"/>
    <x v="2"/>
    <s v="Angela Fleming"/>
    <n v="2"/>
    <x v="2"/>
    <n v="4"/>
    <x v="1"/>
    <s v="Feb"/>
    <n v="7"/>
    <n v="2"/>
    <n v="2021"/>
    <x v="356"/>
  </r>
  <r>
    <n v="4998"/>
    <x v="2"/>
    <s v="William Kennedy"/>
    <n v="6"/>
    <x v="3"/>
    <n v="10"/>
    <x v="0"/>
    <s v="Jun"/>
    <n v="18"/>
    <n v="6"/>
    <n v="2021"/>
    <x v="332"/>
  </r>
  <r>
    <n v="4999"/>
    <x v="2"/>
    <s v="Anthony Soto"/>
    <n v="7"/>
    <x v="0"/>
    <n v="8"/>
    <x v="2"/>
    <s v="Jul"/>
    <n v="1"/>
    <n v="7"/>
    <n v="2021"/>
    <x v="37"/>
  </r>
  <r>
    <n v="5000"/>
    <x v="2"/>
    <s v="Jamie Garza"/>
    <n v="1"/>
    <x v="2"/>
    <n v="8"/>
    <x v="2"/>
    <s v="Jan"/>
    <n v="19"/>
    <n v="1"/>
    <n v="2021"/>
    <x v="197"/>
  </r>
  <r>
    <n v="5001"/>
    <x v="0"/>
    <s v="Ruth Morris"/>
    <n v="4"/>
    <x v="3"/>
    <n v="1"/>
    <x v="1"/>
    <s v="Apr"/>
    <n v="6"/>
    <n v="4"/>
    <n v="2021"/>
    <x v="60"/>
  </r>
  <r>
    <n v="5002"/>
    <x v="2"/>
    <s v="Maria Beck"/>
    <n v="3"/>
    <x v="2"/>
    <n v="10"/>
    <x v="0"/>
    <s v="Mar"/>
    <n v="7"/>
    <n v="3"/>
    <n v="2021"/>
    <x v="63"/>
  </r>
  <r>
    <n v="5003"/>
    <x v="2"/>
    <s v="Bryan Oliver"/>
    <n v="11"/>
    <x v="1"/>
    <n v="10"/>
    <x v="0"/>
    <s v="Nov"/>
    <n v="25"/>
    <n v="11"/>
    <n v="2021"/>
    <x v="184"/>
  </r>
  <r>
    <n v="5004"/>
    <x v="0"/>
    <s v="Sonya Townsend"/>
    <n v="8"/>
    <x v="0"/>
    <n v="6"/>
    <x v="1"/>
    <s v="Aug"/>
    <n v="12"/>
    <n v="8"/>
    <n v="2021"/>
    <x v="144"/>
  </r>
  <r>
    <n v="5005"/>
    <x v="2"/>
    <s v="Christian Alvarado"/>
    <n v="12"/>
    <x v="1"/>
    <n v="10"/>
    <x v="0"/>
    <s v="Dec"/>
    <n v="25"/>
    <n v="12"/>
    <n v="2021"/>
    <x v="2"/>
  </r>
  <r>
    <n v="5006"/>
    <x v="0"/>
    <s v="Roberto Rodriguez"/>
    <n v="5"/>
    <x v="3"/>
    <n v="8"/>
    <x v="2"/>
    <s v="May"/>
    <n v="22"/>
    <n v="5"/>
    <n v="2021"/>
    <x v="267"/>
  </r>
  <r>
    <n v="5007"/>
    <x v="0"/>
    <s v="Michael Sheppard"/>
    <n v="2"/>
    <x v="2"/>
    <n v="3"/>
    <x v="1"/>
    <s v="Feb"/>
    <n v="26"/>
    <n v="2"/>
    <n v="2021"/>
    <x v="52"/>
  </r>
  <r>
    <n v="5008"/>
    <x v="0"/>
    <s v="James Kim"/>
    <n v="11"/>
    <x v="1"/>
    <n v="10"/>
    <x v="0"/>
    <s v="Nov"/>
    <n v="6"/>
    <n v="11"/>
    <n v="2021"/>
    <x v="216"/>
  </r>
  <r>
    <n v="5009"/>
    <x v="1"/>
    <s v="Rebecca Williams"/>
    <n v="7"/>
    <x v="0"/>
    <n v="9"/>
    <x v="0"/>
    <s v="Jul"/>
    <n v="30"/>
    <n v="7"/>
    <n v="2021"/>
    <x v="222"/>
  </r>
  <r>
    <n v="5010"/>
    <x v="0"/>
    <s v="Anne Fernandez"/>
    <n v="3"/>
    <x v="2"/>
    <n v="10"/>
    <x v="0"/>
    <s v="Mar"/>
    <n v="14"/>
    <n v="3"/>
    <n v="2021"/>
    <x v="39"/>
  </r>
  <r>
    <n v="5011"/>
    <x v="2"/>
    <s v="Henry Davis"/>
    <n v="1"/>
    <x v="2"/>
    <n v="9"/>
    <x v="0"/>
    <s v="Jan"/>
    <n v="4"/>
    <n v="1"/>
    <n v="2021"/>
    <x v="101"/>
  </r>
  <r>
    <n v="5012"/>
    <x v="1"/>
    <s v="Robert Jones"/>
    <n v="7"/>
    <x v="0"/>
    <n v="9"/>
    <x v="0"/>
    <s v="Jul"/>
    <n v="16"/>
    <n v="7"/>
    <n v="2021"/>
    <x v="61"/>
  </r>
  <r>
    <n v="5013"/>
    <x v="0"/>
    <s v="Holly Murillo"/>
    <n v="5"/>
    <x v="3"/>
    <n v="1"/>
    <x v="1"/>
    <s v="May"/>
    <n v="22"/>
    <n v="5"/>
    <n v="2021"/>
    <x v="267"/>
  </r>
  <r>
    <n v="5014"/>
    <x v="0"/>
    <s v="James Cabrera"/>
    <n v="12"/>
    <x v="1"/>
    <n v="0"/>
    <x v="1"/>
    <s v="Dec"/>
    <n v="25"/>
    <n v="12"/>
    <n v="2021"/>
    <x v="2"/>
  </r>
  <r>
    <n v="5015"/>
    <x v="0"/>
    <s v="Richard Bauer"/>
    <n v="8"/>
    <x v="0"/>
    <n v="10"/>
    <x v="0"/>
    <s v="Aug"/>
    <n v="16"/>
    <n v="8"/>
    <n v="2021"/>
    <x v="214"/>
  </r>
  <r>
    <n v="5016"/>
    <x v="1"/>
    <s v="Brian Pace"/>
    <n v="10"/>
    <x v="1"/>
    <n v="9"/>
    <x v="0"/>
    <s v="Oct"/>
    <n v="15"/>
    <n v="10"/>
    <n v="2021"/>
    <x v="102"/>
  </r>
  <r>
    <n v="5017"/>
    <x v="1"/>
    <s v="Mrs. Jennifer Stevens"/>
    <n v="5"/>
    <x v="3"/>
    <n v="10"/>
    <x v="0"/>
    <s v="May"/>
    <n v="6"/>
    <n v="5"/>
    <n v="2021"/>
    <x v="5"/>
  </r>
  <r>
    <n v="5018"/>
    <x v="2"/>
    <s v="Lisa Hudson"/>
    <n v="9"/>
    <x v="0"/>
    <n v="9"/>
    <x v="0"/>
    <s v="Sep"/>
    <n v="24"/>
    <n v="9"/>
    <n v="2021"/>
    <x v="62"/>
  </r>
  <r>
    <n v="5019"/>
    <x v="1"/>
    <s v="Billy Burton"/>
    <n v="8"/>
    <x v="0"/>
    <n v="9"/>
    <x v="0"/>
    <s v="Aug"/>
    <n v="22"/>
    <n v="8"/>
    <n v="2021"/>
    <x v="140"/>
  </r>
  <r>
    <n v="5020"/>
    <x v="1"/>
    <s v="Shaun Finley"/>
    <n v="10"/>
    <x v="1"/>
    <n v="8"/>
    <x v="2"/>
    <s v="Oct"/>
    <n v="13"/>
    <n v="10"/>
    <n v="2021"/>
    <x v="363"/>
  </r>
  <r>
    <n v="5021"/>
    <x v="1"/>
    <s v="Carol Taylor"/>
    <n v="4"/>
    <x v="3"/>
    <n v="8"/>
    <x v="2"/>
    <s v="Apr"/>
    <n v="1"/>
    <n v="4"/>
    <n v="2021"/>
    <x v="126"/>
  </r>
  <r>
    <n v="5022"/>
    <x v="1"/>
    <s v="Janet Mccullough"/>
    <n v="7"/>
    <x v="0"/>
    <n v="9"/>
    <x v="0"/>
    <s v="Jul"/>
    <n v="6"/>
    <n v="7"/>
    <n v="2021"/>
    <x v="180"/>
  </r>
  <r>
    <n v="5023"/>
    <x v="2"/>
    <s v="Christopher Perry"/>
    <n v="1"/>
    <x v="2"/>
    <n v="4"/>
    <x v="1"/>
    <s v="Jan"/>
    <n v="31"/>
    <n v="1"/>
    <n v="2021"/>
    <x v="160"/>
  </r>
  <r>
    <n v="5024"/>
    <x v="2"/>
    <s v="Jeanette Small"/>
    <n v="7"/>
    <x v="0"/>
    <n v="5"/>
    <x v="1"/>
    <s v="Jul"/>
    <n v="4"/>
    <n v="7"/>
    <n v="2021"/>
    <x v="155"/>
  </r>
  <r>
    <n v="5025"/>
    <x v="0"/>
    <s v="Kayla Pierce"/>
    <n v="7"/>
    <x v="0"/>
    <n v="10"/>
    <x v="0"/>
    <s v="Jul"/>
    <n v="14"/>
    <n v="7"/>
    <n v="2021"/>
    <x v="313"/>
  </r>
  <r>
    <n v="5026"/>
    <x v="1"/>
    <s v="Theodore Baker"/>
    <n v="5"/>
    <x v="3"/>
    <n v="9"/>
    <x v="0"/>
    <s v="May"/>
    <n v="8"/>
    <n v="5"/>
    <n v="2021"/>
    <x v="86"/>
  </r>
  <r>
    <n v="5027"/>
    <x v="1"/>
    <s v="Raymond Anderson"/>
    <n v="8"/>
    <x v="0"/>
    <n v="10"/>
    <x v="0"/>
    <s v="Aug"/>
    <n v="9"/>
    <n v="8"/>
    <n v="2021"/>
    <x v="215"/>
  </r>
  <r>
    <n v="5028"/>
    <x v="1"/>
    <s v="Joseph Morton"/>
    <n v="4"/>
    <x v="3"/>
    <n v="7"/>
    <x v="2"/>
    <s v="Apr"/>
    <n v="16"/>
    <n v="4"/>
    <n v="2021"/>
    <x v="143"/>
  </r>
  <r>
    <n v="5029"/>
    <x v="1"/>
    <s v="Timothy Coleman"/>
    <n v="6"/>
    <x v="3"/>
    <n v="0"/>
    <x v="1"/>
    <s v="Jun"/>
    <n v="20"/>
    <n v="6"/>
    <n v="2021"/>
    <x v="335"/>
  </r>
  <r>
    <n v="5030"/>
    <x v="0"/>
    <s v="Amber Eaton"/>
    <n v="11"/>
    <x v="1"/>
    <n v="10"/>
    <x v="0"/>
    <s v="Nov"/>
    <n v="24"/>
    <n v="11"/>
    <n v="2021"/>
    <x v="128"/>
  </r>
  <r>
    <n v="5031"/>
    <x v="0"/>
    <s v="Tim Peterson"/>
    <n v="10"/>
    <x v="1"/>
    <n v="10"/>
    <x v="0"/>
    <s v="Oct"/>
    <n v="31"/>
    <n v="10"/>
    <n v="2021"/>
    <x v="357"/>
  </r>
  <r>
    <n v="5032"/>
    <x v="0"/>
    <s v="Nicole Arnold"/>
    <n v="5"/>
    <x v="3"/>
    <n v="5"/>
    <x v="1"/>
    <s v="May"/>
    <n v="15"/>
    <n v="5"/>
    <n v="2021"/>
    <x v="75"/>
  </r>
  <r>
    <n v="5033"/>
    <x v="0"/>
    <s v="Christopher Garcia"/>
    <n v="1"/>
    <x v="2"/>
    <n v="10"/>
    <x v="0"/>
    <s v="Jan"/>
    <n v="9"/>
    <n v="1"/>
    <n v="2021"/>
    <x v="205"/>
  </r>
  <r>
    <n v="5034"/>
    <x v="1"/>
    <s v="Christopher Wilkins"/>
    <n v="9"/>
    <x v="0"/>
    <n v="10"/>
    <x v="0"/>
    <s v="Sep"/>
    <n v="28"/>
    <n v="9"/>
    <n v="2021"/>
    <x v="74"/>
  </r>
  <r>
    <n v="5035"/>
    <x v="1"/>
    <s v="Jaime Hall"/>
    <n v="9"/>
    <x v="0"/>
    <n v="0"/>
    <x v="1"/>
    <s v="Sep"/>
    <n v="2"/>
    <n v="9"/>
    <n v="2021"/>
    <x v="307"/>
  </r>
  <r>
    <n v="5036"/>
    <x v="1"/>
    <s v="Charles Pitts"/>
    <n v="1"/>
    <x v="2"/>
    <n v="9"/>
    <x v="0"/>
    <s v="Jan"/>
    <n v="20"/>
    <n v="1"/>
    <n v="2021"/>
    <x v="262"/>
  </r>
  <r>
    <n v="5037"/>
    <x v="2"/>
    <s v="Eric Kemp"/>
    <n v="9"/>
    <x v="0"/>
    <n v="10"/>
    <x v="0"/>
    <s v="Sep"/>
    <n v="7"/>
    <n v="9"/>
    <n v="2021"/>
    <x v="321"/>
  </r>
  <r>
    <n v="5038"/>
    <x v="2"/>
    <s v="Tiffany Kerr"/>
    <n v="10"/>
    <x v="1"/>
    <n v="9"/>
    <x v="0"/>
    <s v="Oct"/>
    <n v="18"/>
    <n v="10"/>
    <n v="2021"/>
    <x v="116"/>
  </r>
  <r>
    <n v="5039"/>
    <x v="1"/>
    <s v="Christopher Dennis"/>
    <n v="11"/>
    <x v="1"/>
    <n v="10"/>
    <x v="0"/>
    <s v="Nov"/>
    <n v="14"/>
    <n v="11"/>
    <n v="2021"/>
    <x v="73"/>
  </r>
  <r>
    <n v="5040"/>
    <x v="2"/>
    <s v="Cynthia Bailey"/>
    <n v="12"/>
    <x v="1"/>
    <n v="5"/>
    <x v="1"/>
    <s v="Dec"/>
    <n v="15"/>
    <n v="12"/>
    <n v="2021"/>
    <x v="80"/>
  </r>
  <r>
    <n v="5041"/>
    <x v="0"/>
    <s v="David Chapman"/>
    <n v="10"/>
    <x v="1"/>
    <n v="7"/>
    <x v="2"/>
    <s v="Oct"/>
    <n v="18"/>
    <n v="10"/>
    <n v="2021"/>
    <x v="116"/>
  </r>
  <r>
    <n v="5042"/>
    <x v="2"/>
    <s v="Stacy Sims"/>
    <n v="12"/>
    <x v="1"/>
    <n v="8"/>
    <x v="2"/>
    <s v="Dec"/>
    <n v="18"/>
    <n v="12"/>
    <n v="2021"/>
    <x v="347"/>
  </r>
  <r>
    <n v="5043"/>
    <x v="2"/>
    <s v="Barbara Higgins"/>
    <n v="6"/>
    <x v="3"/>
    <n v="3"/>
    <x v="1"/>
    <s v="Jun"/>
    <n v="26"/>
    <n v="6"/>
    <n v="2021"/>
    <x v="273"/>
  </r>
  <r>
    <n v="5044"/>
    <x v="2"/>
    <s v="Joan Tate"/>
    <n v="1"/>
    <x v="2"/>
    <n v="8"/>
    <x v="2"/>
    <s v="Jan"/>
    <n v="7"/>
    <n v="1"/>
    <n v="2021"/>
    <x v="244"/>
  </r>
  <r>
    <n v="5045"/>
    <x v="2"/>
    <s v="David Ortega"/>
    <n v="5"/>
    <x v="3"/>
    <n v="4"/>
    <x v="1"/>
    <s v="May"/>
    <n v="6"/>
    <n v="5"/>
    <n v="2021"/>
    <x v="5"/>
  </r>
  <r>
    <n v="5046"/>
    <x v="1"/>
    <s v="Brian Adams"/>
    <n v="6"/>
    <x v="3"/>
    <n v="0"/>
    <x v="1"/>
    <s v="Jun"/>
    <n v="1"/>
    <n v="6"/>
    <n v="2021"/>
    <x v="275"/>
  </r>
  <r>
    <n v="5047"/>
    <x v="1"/>
    <s v="Jeremy Gill"/>
    <n v="8"/>
    <x v="0"/>
    <n v="8"/>
    <x v="2"/>
    <s v="Aug"/>
    <n v="27"/>
    <n v="8"/>
    <n v="2021"/>
    <x v="136"/>
  </r>
  <r>
    <n v="5048"/>
    <x v="1"/>
    <s v="Lisa Holmes"/>
    <n v="8"/>
    <x v="0"/>
    <n v="10"/>
    <x v="0"/>
    <s v="Aug"/>
    <n v="28"/>
    <n v="8"/>
    <n v="2021"/>
    <x v="88"/>
  </r>
  <r>
    <n v="5049"/>
    <x v="0"/>
    <s v="Alex Rivera"/>
    <n v="7"/>
    <x v="0"/>
    <n v="9"/>
    <x v="0"/>
    <s v="Jul"/>
    <n v="1"/>
    <n v="7"/>
    <n v="2021"/>
    <x v="37"/>
  </r>
  <r>
    <n v="5050"/>
    <x v="0"/>
    <s v="Robert Bush"/>
    <n v="1"/>
    <x v="2"/>
    <n v="0"/>
    <x v="1"/>
    <s v="Jan"/>
    <n v="18"/>
    <n v="1"/>
    <n v="2021"/>
    <x v="234"/>
  </r>
  <r>
    <n v="5051"/>
    <x v="2"/>
    <s v="Sarah Burton"/>
    <n v="11"/>
    <x v="1"/>
    <n v="10"/>
    <x v="0"/>
    <s v="Nov"/>
    <n v="19"/>
    <n v="11"/>
    <n v="2021"/>
    <x v="266"/>
  </r>
  <r>
    <n v="5052"/>
    <x v="2"/>
    <s v="Derek Smith"/>
    <n v="12"/>
    <x v="1"/>
    <n v="9"/>
    <x v="0"/>
    <s v="Dec"/>
    <n v="29"/>
    <n v="12"/>
    <n v="2021"/>
    <x v="16"/>
  </r>
  <r>
    <n v="5053"/>
    <x v="2"/>
    <s v="John Smith"/>
    <n v="7"/>
    <x v="0"/>
    <n v="6"/>
    <x v="1"/>
    <s v="Jul"/>
    <n v="23"/>
    <n v="7"/>
    <n v="2021"/>
    <x v="210"/>
  </r>
  <r>
    <n v="5054"/>
    <x v="1"/>
    <s v="Tabitha Davis"/>
    <n v="5"/>
    <x v="3"/>
    <n v="5"/>
    <x v="1"/>
    <s v="May"/>
    <n v="14"/>
    <n v="5"/>
    <n v="2021"/>
    <x v="170"/>
  </r>
  <r>
    <n v="5055"/>
    <x v="1"/>
    <s v="Kerri Smith"/>
    <n v="6"/>
    <x v="3"/>
    <n v="10"/>
    <x v="0"/>
    <s v="Jun"/>
    <n v="6"/>
    <n v="6"/>
    <n v="2021"/>
    <x v="91"/>
  </r>
  <r>
    <n v="5056"/>
    <x v="1"/>
    <s v="Kylie Gonzalez"/>
    <n v="4"/>
    <x v="3"/>
    <n v="10"/>
    <x v="0"/>
    <s v="Apr"/>
    <n v="4"/>
    <n v="4"/>
    <n v="2021"/>
    <x v="195"/>
  </r>
  <r>
    <n v="5057"/>
    <x v="0"/>
    <s v="Jennifer Riley"/>
    <n v="10"/>
    <x v="1"/>
    <n v="0"/>
    <x v="1"/>
    <s v="Oct"/>
    <n v="27"/>
    <n v="10"/>
    <n v="2021"/>
    <x v="55"/>
  </r>
  <r>
    <n v="5058"/>
    <x v="0"/>
    <s v="Jill Zavala"/>
    <n v="8"/>
    <x v="0"/>
    <n v="10"/>
    <x v="0"/>
    <s v="Aug"/>
    <n v="16"/>
    <n v="8"/>
    <n v="2021"/>
    <x v="214"/>
  </r>
  <r>
    <n v="5059"/>
    <x v="1"/>
    <s v="Gregory Vargas"/>
    <n v="6"/>
    <x v="3"/>
    <n v="1"/>
    <x v="1"/>
    <s v="Jun"/>
    <n v="10"/>
    <n v="6"/>
    <n v="2021"/>
    <x v="286"/>
  </r>
  <r>
    <n v="5060"/>
    <x v="2"/>
    <s v="Felicia Salazar"/>
    <n v="3"/>
    <x v="2"/>
    <n v="10"/>
    <x v="0"/>
    <s v="Mar"/>
    <n v="18"/>
    <n v="3"/>
    <n v="2021"/>
    <x v="166"/>
  </r>
  <r>
    <n v="5061"/>
    <x v="2"/>
    <s v="Chelsea Kramer"/>
    <n v="11"/>
    <x v="1"/>
    <n v="10"/>
    <x v="0"/>
    <s v="Nov"/>
    <n v="9"/>
    <n v="11"/>
    <n v="2021"/>
    <x v="341"/>
  </r>
  <r>
    <n v="5062"/>
    <x v="1"/>
    <s v="Mary Ingram"/>
    <n v="5"/>
    <x v="3"/>
    <n v="8"/>
    <x v="2"/>
    <s v="May"/>
    <n v="31"/>
    <n v="5"/>
    <n v="2021"/>
    <x v="125"/>
  </r>
  <r>
    <n v="5063"/>
    <x v="2"/>
    <s v="Courtney Garcia"/>
    <n v="6"/>
    <x v="3"/>
    <n v="10"/>
    <x v="0"/>
    <s v="Jun"/>
    <n v="26"/>
    <n v="6"/>
    <n v="2021"/>
    <x v="273"/>
  </r>
  <r>
    <n v="5064"/>
    <x v="1"/>
    <s v="Christopher Baxter"/>
    <n v="4"/>
    <x v="3"/>
    <n v="4"/>
    <x v="1"/>
    <s v="Apr"/>
    <n v="6"/>
    <n v="4"/>
    <n v="2021"/>
    <x v="60"/>
  </r>
  <r>
    <n v="5065"/>
    <x v="2"/>
    <s v="Johnathan Hayes"/>
    <n v="12"/>
    <x v="1"/>
    <n v="6"/>
    <x v="1"/>
    <s v="Dec"/>
    <n v="11"/>
    <n v="12"/>
    <n v="2021"/>
    <x v="284"/>
  </r>
  <r>
    <n v="5066"/>
    <x v="1"/>
    <s v="Gary Sanders"/>
    <n v="4"/>
    <x v="3"/>
    <n v="8"/>
    <x v="2"/>
    <s v="Apr"/>
    <n v="19"/>
    <n v="4"/>
    <n v="2021"/>
    <x v="105"/>
  </r>
  <r>
    <n v="5067"/>
    <x v="1"/>
    <s v="Kimberly Sawyer"/>
    <n v="5"/>
    <x v="3"/>
    <n v="9"/>
    <x v="0"/>
    <s v="May"/>
    <n v="2"/>
    <n v="5"/>
    <n v="2021"/>
    <x v="296"/>
  </r>
  <r>
    <n v="5068"/>
    <x v="0"/>
    <s v="Tanya Ford"/>
    <n v="4"/>
    <x v="3"/>
    <n v="7"/>
    <x v="2"/>
    <s v="Apr"/>
    <n v="5"/>
    <n v="4"/>
    <n v="2021"/>
    <x v="338"/>
  </r>
  <r>
    <n v="5069"/>
    <x v="0"/>
    <s v="Jessica Castaneda"/>
    <n v="10"/>
    <x v="1"/>
    <n v="10"/>
    <x v="0"/>
    <s v="Oct"/>
    <n v="15"/>
    <n v="10"/>
    <n v="2021"/>
    <x v="102"/>
  </r>
  <r>
    <n v="5070"/>
    <x v="1"/>
    <s v="Kathleen Holmes"/>
    <n v="4"/>
    <x v="3"/>
    <n v="9"/>
    <x v="0"/>
    <s v="Apr"/>
    <n v="27"/>
    <n v="4"/>
    <n v="2021"/>
    <x v="110"/>
  </r>
  <r>
    <n v="5071"/>
    <x v="2"/>
    <s v="Joshua Morrison"/>
    <n v="9"/>
    <x v="0"/>
    <n v="2"/>
    <x v="1"/>
    <s v="Sep"/>
    <n v="16"/>
    <n v="9"/>
    <n v="2021"/>
    <x v="298"/>
  </r>
  <r>
    <n v="5072"/>
    <x v="2"/>
    <s v="Bobby Boyd"/>
    <n v="4"/>
    <x v="3"/>
    <n v="9"/>
    <x v="0"/>
    <s v="Apr"/>
    <n v="30"/>
    <n v="4"/>
    <n v="2021"/>
    <x v="100"/>
  </r>
  <r>
    <n v="5073"/>
    <x v="1"/>
    <s v="Daniel Goodman"/>
    <n v="9"/>
    <x v="0"/>
    <n v="8"/>
    <x v="2"/>
    <s v="Sep"/>
    <n v="27"/>
    <n v="9"/>
    <n v="2021"/>
    <x v="106"/>
  </r>
  <r>
    <n v="5074"/>
    <x v="2"/>
    <s v="Anthony Benson"/>
    <n v="2"/>
    <x v="2"/>
    <n v="9"/>
    <x v="0"/>
    <s v="Feb"/>
    <n v="8"/>
    <n v="2"/>
    <n v="2021"/>
    <x v="285"/>
  </r>
  <r>
    <n v="5075"/>
    <x v="0"/>
    <s v="Emily Mccullough"/>
    <n v="9"/>
    <x v="0"/>
    <n v="10"/>
    <x v="0"/>
    <s v="Sep"/>
    <n v="4"/>
    <n v="9"/>
    <n v="2021"/>
    <x v="252"/>
  </r>
  <r>
    <n v="5076"/>
    <x v="2"/>
    <s v="Brenda Brooks"/>
    <n v="4"/>
    <x v="3"/>
    <n v="10"/>
    <x v="0"/>
    <s v="Apr"/>
    <n v="16"/>
    <n v="4"/>
    <n v="2021"/>
    <x v="143"/>
  </r>
  <r>
    <n v="5077"/>
    <x v="1"/>
    <s v="Gabriela Watkins"/>
    <n v="12"/>
    <x v="1"/>
    <n v="10"/>
    <x v="0"/>
    <s v="Dec"/>
    <n v="15"/>
    <n v="12"/>
    <n v="2021"/>
    <x v="80"/>
  </r>
  <r>
    <n v="5078"/>
    <x v="0"/>
    <s v="Anne Hicks"/>
    <n v="11"/>
    <x v="1"/>
    <n v="9"/>
    <x v="0"/>
    <s v="Nov"/>
    <n v="23"/>
    <n v="11"/>
    <n v="2021"/>
    <x v="280"/>
  </r>
  <r>
    <n v="5079"/>
    <x v="2"/>
    <s v="Christopher Walters"/>
    <n v="11"/>
    <x v="1"/>
    <n v="10"/>
    <x v="0"/>
    <s v="Nov"/>
    <n v="7"/>
    <n v="11"/>
    <n v="2021"/>
    <x v="1"/>
  </r>
  <r>
    <n v="5080"/>
    <x v="0"/>
    <s v="Laura Good"/>
    <n v="4"/>
    <x v="3"/>
    <n v="9"/>
    <x v="0"/>
    <s v="Apr"/>
    <n v="30"/>
    <n v="4"/>
    <n v="2021"/>
    <x v="100"/>
  </r>
  <r>
    <n v="5081"/>
    <x v="0"/>
    <s v="Melinda Sampson"/>
    <n v="5"/>
    <x v="3"/>
    <n v="0"/>
    <x v="1"/>
    <s v="May"/>
    <n v="11"/>
    <n v="5"/>
    <n v="2021"/>
    <x v="33"/>
  </r>
  <r>
    <n v="5082"/>
    <x v="1"/>
    <s v="Kelly Hopkins"/>
    <n v="4"/>
    <x v="3"/>
    <n v="0"/>
    <x v="1"/>
    <s v="Apr"/>
    <n v="10"/>
    <n v="4"/>
    <n v="2021"/>
    <x v="41"/>
  </r>
  <r>
    <n v="5083"/>
    <x v="2"/>
    <s v="Amy Buchanan"/>
    <n v="12"/>
    <x v="1"/>
    <n v="8"/>
    <x v="2"/>
    <s v="Dec"/>
    <n v="7"/>
    <n v="12"/>
    <n v="2021"/>
    <x v="255"/>
  </r>
  <r>
    <n v="5084"/>
    <x v="2"/>
    <s v="Samantha Patrick"/>
    <n v="6"/>
    <x v="3"/>
    <n v="10"/>
    <x v="0"/>
    <s v="Jun"/>
    <n v="28"/>
    <n v="6"/>
    <n v="2021"/>
    <x v="247"/>
  </r>
  <r>
    <n v="5085"/>
    <x v="1"/>
    <s v="Brandon Moore"/>
    <n v="2"/>
    <x v="2"/>
    <n v="0"/>
    <x v="1"/>
    <s v="Feb"/>
    <n v="11"/>
    <n v="2"/>
    <n v="2021"/>
    <x v="42"/>
  </r>
  <r>
    <n v="5086"/>
    <x v="2"/>
    <s v="John Bentley"/>
    <n v="3"/>
    <x v="2"/>
    <n v="7"/>
    <x v="2"/>
    <s v="Mar"/>
    <n v="18"/>
    <n v="3"/>
    <n v="2021"/>
    <x v="166"/>
  </r>
  <r>
    <n v="5087"/>
    <x v="1"/>
    <s v="David Mcmahon"/>
    <n v="10"/>
    <x v="1"/>
    <n v="10"/>
    <x v="0"/>
    <s v="Oct"/>
    <n v="23"/>
    <n v="10"/>
    <n v="2021"/>
    <x v="278"/>
  </r>
  <r>
    <n v="5088"/>
    <x v="0"/>
    <s v="Sandra Perez"/>
    <n v="5"/>
    <x v="3"/>
    <n v="10"/>
    <x v="0"/>
    <s v="May"/>
    <n v="12"/>
    <n v="5"/>
    <n v="2021"/>
    <x v="182"/>
  </r>
  <r>
    <n v="5089"/>
    <x v="1"/>
    <s v="Susan Owens"/>
    <n v="5"/>
    <x v="3"/>
    <n v="8"/>
    <x v="2"/>
    <s v="May"/>
    <n v="28"/>
    <n v="5"/>
    <n v="2021"/>
    <x v="98"/>
  </r>
  <r>
    <n v="5090"/>
    <x v="2"/>
    <s v="John Huffman"/>
    <n v="3"/>
    <x v="2"/>
    <n v="9"/>
    <x v="0"/>
    <s v="Mar"/>
    <n v="28"/>
    <n v="3"/>
    <n v="2021"/>
    <x v="7"/>
  </r>
  <r>
    <n v="5091"/>
    <x v="0"/>
    <s v="Joshua White"/>
    <n v="5"/>
    <x v="3"/>
    <n v="10"/>
    <x v="0"/>
    <s v="May"/>
    <n v="22"/>
    <n v="5"/>
    <n v="2021"/>
    <x v="267"/>
  </r>
  <r>
    <n v="5092"/>
    <x v="1"/>
    <s v="Edwin Wilson"/>
    <n v="7"/>
    <x v="0"/>
    <n v="10"/>
    <x v="0"/>
    <s v="Jul"/>
    <n v="19"/>
    <n v="7"/>
    <n v="2021"/>
    <x v="265"/>
  </r>
  <r>
    <n v="5093"/>
    <x v="1"/>
    <s v="Douglas Johnston"/>
    <n v="12"/>
    <x v="1"/>
    <n v="10"/>
    <x v="0"/>
    <s v="Dec"/>
    <n v="14"/>
    <n v="12"/>
    <n v="2021"/>
    <x v="344"/>
  </r>
  <r>
    <n v="5094"/>
    <x v="1"/>
    <s v="Craig Mitchell"/>
    <n v="12"/>
    <x v="1"/>
    <n v="10"/>
    <x v="0"/>
    <s v="Dec"/>
    <n v="1"/>
    <n v="12"/>
    <n v="2021"/>
    <x v="306"/>
  </r>
  <r>
    <n v="5095"/>
    <x v="0"/>
    <s v="Abigail Flores"/>
    <n v="1"/>
    <x v="2"/>
    <n v="5"/>
    <x v="1"/>
    <s v="Jan"/>
    <n v="6"/>
    <n v="1"/>
    <n v="2021"/>
    <x v="259"/>
  </r>
  <r>
    <n v="5096"/>
    <x v="0"/>
    <s v="Sandra Blake"/>
    <n v="9"/>
    <x v="0"/>
    <n v="8"/>
    <x v="2"/>
    <s v="Sep"/>
    <n v="22"/>
    <n v="9"/>
    <n v="2021"/>
    <x v="92"/>
  </r>
  <r>
    <n v="5097"/>
    <x v="2"/>
    <s v="Mike Bryan"/>
    <n v="7"/>
    <x v="0"/>
    <n v="10"/>
    <x v="0"/>
    <s v="Jul"/>
    <n v="10"/>
    <n v="7"/>
    <n v="2021"/>
    <x v="94"/>
  </r>
  <r>
    <n v="5098"/>
    <x v="0"/>
    <s v="William Stark"/>
    <n v="8"/>
    <x v="0"/>
    <n v="8"/>
    <x v="2"/>
    <s v="Aug"/>
    <n v="31"/>
    <n v="8"/>
    <n v="2021"/>
    <x v="304"/>
  </r>
  <r>
    <n v="5099"/>
    <x v="0"/>
    <s v="William Jensen"/>
    <n v="3"/>
    <x v="2"/>
    <n v="10"/>
    <x v="0"/>
    <s v="Mar"/>
    <n v="13"/>
    <n v="3"/>
    <n v="2021"/>
    <x v="23"/>
  </r>
  <r>
    <n v="5100"/>
    <x v="1"/>
    <s v="Christopher Clark"/>
    <n v="2"/>
    <x v="2"/>
    <n v="8"/>
    <x v="2"/>
    <s v="Feb"/>
    <n v="14"/>
    <n v="2"/>
    <n v="2021"/>
    <x v="108"/>
  </r>
  <r>
    <n v="5101"/>
    <x v="2"/>
    <s v="Brandi West"/>
    <n v="8"/>
    <x v="0"/>
    <n v="8"/>
    <x v="2"/>
    <s v="Aug"/>
    <n v="15"/>
    <n v="8"/>
    <n v="2021"/>
    <x v="124"/>
  </r>
  <r>
    <n v="5102"/>
    <x v="2"/>
    <s v="Timothy Dyer"/>
    <n v="1"/>
    <x v="2"/>
    <n v="1"/>
    <x v="1"/>
    <s v="Jan"/>
    <n v="18"/>
    <n v="1"/>
    <n v="2021"/>
    <x v="234"/>
  </r>
  <r>
    <n v="5103"/>
    <x v="1"/>
    <s v="Jason Lyons"/>
    <n v="2"/>
    <x v="2"/>
    <n v="10"/>
    <x v="0"/>
    <s v="Feb"/>
    <n v="11"/>
    <n v="2"/>
    <n v="2021"/>
    <x v="42"/>
  </r>
  <r>
    <n v="5104"/>
    <x v="1"/>
    <s v="Mr. James Yoder Jr."/>
    <n v="10"/>
    <x v="1"/>
    <n v="10"/>
    <x v="0"/>
    <s v="Oct"/>
    <n v="17"/>
    <n v="10"/>
    <n v="2021"/>
    <x v="351"/>
  </r>
  <r>
    <n v="5105"/>
    <x v="1"/>
    <s v="David Johnson"/>
    <n v="2"/>
    <x v="2"/>
    <n v="10"/>
    <x v="0"/>
    <s v="Feb"/>
    <n v="11"/>
    <n v="2"/>
    <n v="2021"/>
    <x v="42"/>
  </r>
  <r>
    <n v="5106"/>
    <x v="2"/>
    <s v="Juan Maxwell"/>
    <n v="10"/>
    <x v="1"/>
    <n v="0"/>
    <x v="1"/>
    <s v="Oct"/>
    <n v="1"/>
    <n v="10"/>
    <n v="2021"/>
    <x v="3"/>
  </r>
  <r>
    <n v="5107"/>
    <x v="0"/>
    <s v="Scott Choi"/>
    <n v="10"/>
    <x v="1"/>
    <n v="5"/>
    <x v="1"/>
    <s v="Oct"/>
    <n v="4"/>
    <n v="10"/>
    <n v="2021"/>
    <x v="145"/>
  </r>
  <r>
    <n v="5108"/>
    <x v="2"/>
    <s v="Renee Moore"/>
    <n v="6"/>
    <x v="3"/>
    <n v="3"/>
    <x v="1"/>
    <s v="Jun"/>
    <n v="9"/>
    <n v="6"/>
    <n v="2021"/>
    <x v="312"/>
  </r>
  <r>
    <n v="5109"/>
    <x v="0"/>
    <s v="Jeremy Anderson"/>
    <n v="12"/>
    <x v="1"/>
    <n v="10"/>
    <x v="0"/>
    <s v="Dec"/>
    <n v="30"/>
    <n v="12"/>
    <n v="2021"/>
    <x v="103"/>
  </r>
  <r>
    <n v="5110"/>
    <x v="1"/>
    <s v="David Sosa"/>
    <n v="9"/>
    <x v="0"/>
    <n v="10"/>
    <x v="0"/>
    <s v="Sep"/>
    <n v="26"/>
    <n v="9"/>
    <n v="2021"/>
    <x v="207"/>
  </r>
  <r>
    <n v="5111"/>
    <x v="2"/>
    <s v="Alyssa Walter"/>
    <n v="8"/>
    <x v="0"/>
    <n v="8"/>
    <x v="2"/>
    <s v="Aug"/>
    <n v="28"/>
    <n v="8"/>
    <n v="2021"/>
    <x v="88"/>
  </r>
  <r>
    <n v="5112"/>
    <x v="0"/>
    <s v="Jamie Wilson"/>
    <n v="11"/>
    <x v="1"/>
    <n v="2"/>
    <x v="1"/>
    <s v="Nov"/>
    <n v="12"/>
    <n v="11"/>
    <n v="2021"/>
    <x v="159"/>
  </r>
  <r>
    <n v="5113"/>
    <x v="2"/>
    <s v="Victoria Rodriguez"/>
    <n v="9"/>
    <x v="0"/>
    <n v="10"/>
    <x v="0"/>
    <s v="Sep"/>
    <n v="23"/>
    <n v="9"/>
    <n v="2021"/>
    <x v="187"/>
  </r>
  <r>
    <n v="5114"/>
    <x v="1"/>
    <s v="Russell Ingram"/>
    <n v="2"/>
    <x v="2"/>
    <n v="9"/>
    <x v="0"/>
    <s v="Feb"/>
    <n v="22"/>
    <n v="2"/>
    <n v="2021"/>
    <x v="221"/>
  </r>
  <r>
    <n v="5115"/>
    <x v="2"/>
    <s v="Carol Moore"/>
    <n v="12"/>
    <x v="1"/>
    <n v="6"/>
    <x v="1"/>
    <s v="Dec"/>
    <n v="12"/>
    <n v="12"/>
    <n v="2021"/>
    <x v="64"/>
  </r>
  <r>
    <n v="5116"/>
    <x v="1"/>
    <s v="Vincent Williams"/>
    <n v="9"/>
    <x v="0"/>
    <n v="10"/>
    <x v="0"/>
    <s v="Sep"/>
    <n v="17"/>
    <n v="9"/>
    <n v="2021"/>
    <x v="359"/>
  </r>
  <r>
    <n v="5117"/>
    <x v="2"/>
    <s v="Christopher Ryan"/>
    <n v="8"/>
    <x v="0"/>
    <n v="5"/>
    <x v="1"/>
    <s v="Aug"/>
    <n v="23"/>
    <n v="8"/>
    <n v="2021"/>
    <x v="198"/>
  </r>
  <r>
    <n v="5118"/>
    <x v="2"/>
    <s v="Vincent Manning"/>
    <n v="12"/>
    <x v="1"/>
    <n v="6"/>
    <x v="1"/>
    <s v="Dec"/>
    <n v="25"/>
    <n v="12"/>
    <n v="2021"/>
    <x v="2"/>
  </r>
  <r>
    <n v="5119"/>
    <x v="2"/>
    <s v="Tara Adams"/>
    <n v="10"/>
    <x v="1"/>
    <n v="10"/>
    <x v="0"/>
    <s v="Oct"/>
    <n v="7"/>
    <n v="10"/>
    <n v="2021"/>
    <x v="26"/>
  </r>
  <r>
    <n v="5120"/>
    <x v="2"/>
    <s v="Julie Levine"/>
    <n v="10"/>
    <x v="1"/>
    <n v="6"/>
    <x v="1"/>
    <s v="Oct"/>
    <n v="16"/>
    <n v="10"/>
    <n v="2021"/>
    <x v="31"/>
  </r>
  <r>
    <n v="5121"/>
    <x v="2"/>
    <s v="Billy King"/>
    <n v="11"/>
    <x v="1"/>
    <n v="10"/>
    <x v="0"/>
    <s v="Nov"/>
    <n v="19"/>
    <n v="11"/>
    <n v="2021"/>
    <x v="266"/>
  </r>
  <r>
    <n v="5122"/>
    <x v="2"/>
    <s v="Tyler Hansen"/>
    <n v="8"/>
    <x v="0"/>
    <n v="9"/>
    <x v="0"/>
    <s v="Aug"/>
    <n v="6"/>
    <n v="8"/>
    <n v="2021"/>
    <x v="57"/>
  </r>
  <r>
    <n v="5123"/>
    <x v="0"/>
    <s v="Joseph Silva"/>
    <n v="8"/>
    <x v="0"/>
    <n v="6"/>
    <x v="1"/>
    <s v="Aug"/>
    <n v="11"/>
    <n v="8"/>
    <n v="2021"/>
    <x v="171"/>
  </r>
  <r>
    <n v="5124"/>
    <x v="2"/>
    <s v="Melanie Macdonald"/>
    <n v="5"/>
    <x v="3"/>
    <n v="8"/>
    <x v="2"/>
    <s v="May"/>
    <n v="19"/>
    <n v="5"/>
    <n v="2021"/>
    <x v="99"/>
  </r>
  <r>
    <n v="5125"/>
    <x v="0"/>
    <s v="Heidi Henderson"/>
    <n v="7"/>
    <x v="0"/>
    <n v="9"/>
    <x v="0"/>
    <s v="Jul"/>
    <n v="6"/>
    <n v="7"/>
    <n v="2021"/>
    <x v="180"/>
  </r>
  <r>
    <n v="5126"/>
    <x v="0"/>
    <s v="Ashley Peterson"/>
    <n v="10"/>
    <x v="1"/>
    <n v="9"/>
    <x v="0"/>
    <s v="Oct"/>
    <n v="6"/>
    <n v="10"/>
    <n v="2021"/>
    <x v="206"/>
  </r>
  <r>
    <n v="5127"/>
    <x v="2"/>
    <s v="Jeffrey Romero"/>
    <n v="1"/>
    <x v="2"/>
    <n v="1"/>
    <x v="1"/>
    <s v="Jan"/>
    <n v="5"/>
    <n v="1"/>
    <n v="2021"/>
    <x v="139"/>
  </r>
  <r>
    <n v="5128"/>
    <x v="2"/>
    <s v="Denise Jefferson"/>
    <n v="1"/>
    <x v="2"/>
    <n v="10"/>
    <x v="0"/>
    <s v="Jan"/>
    <n v="12"/>
    <n v="1"/>
    <n v="2021"/>
    <x v="349"/>
  </r>
  <r>
    <n v="5129"/>
    <x v="0"/>
    <s v="Nathan Harris"/>
    <n v="1"/>
    <x v="2"/>
    <n v="7"/>
    <x v="2"/>
    <s v="Jan"/>
    <n v="28"/>
    <n v="1"/>
    <n v="2021"/>
    <x v="164"/>
  </r>
  <r>
    <n v="5130"/>
    <x v="2"/>
    <s v="Daniel Skinner"/>
    <n v="10"/>
    <x v="1"/>
    <n v="10"/>
    <x v="0"/>
    <s v="Oct"/>
    <n v="4"/>
    <n v="10"/>
    <n v="2021"/>
    <x v="145"/>
  </r>
  <r>
    <n v="5131"/>
    <x v="0"/>
    <s v="Amanda Alvarez"/>
    <n v="1"/>
    <x v="2"/>
    <n v="7"/>
    <x v="2"/>
    <s v="Jan"/>
    <n v="7"/>
    <n v="1"/>
    <n v="2021"/>
    <x v="244"/>
  </r>
  <r>
    <n v="5132"/>
    <x v="1"/>
    <s v="William Miller"/>
    <n v="1"/>
    <x v="2"/>
    <n v="8"/>
    <x v="2"/>
    <s v="Jan"/>
    <n v="20"/>
    <n v="1"/>
    <n v="2021"/>
    <x v="262"/>
  </r>
  <r>
    <n v="5133"/>
    <x v="2"/>
    <s v="Adrienne Rowe"/>
    <n v="7"/>
    <x v="0"/>
    <n v="10"/>
    <x v="0"/>
    <s v="Jul"/>
    <n v="3"/>
    <n v="7"/>
    <n v="2021"/>
    <x v="279"/>
  </r>
  <r>
    <n v="5134"/>
    <x v="2"/>
    <s v="Leslie Delgado"/>
    <n v="11"/>
    <x v="1"/>
    <n v="9"/>
    <x v="0"/>
    <s v="Nov"/>
    <n v="22"/>
    <n v="11"/>
    <n v="2021"/>
    <x v="123"/>
  </r>
  <r>
    <n v="5135"/>
    <x v="2"/>
    <s v="Alexandra Johnson"/>
    <n v="2"/>
    <x v="2"/>
    <n v="10"/>
    <x v="0"/>
    <s v="Feb"/>
    <n v="1"/>
    <n v="2"/>
    <n v="2021"/>
    <x v="227"/>
  </r>
  <r>
    <n v="5136"/>
    <x v="2"/>
    <s v="Aaron Giles"/>
    <n v="9"/>
    <x v="0"/>
    <n v="10"/>
    <x v="0"/>
    <s v="Sep"/>
    <n v="18"/>
    <n v="9"/>
    <n v="2021"/>
    <x v="175"/>
  </r>
  <r>
    <n v="5137"/>
    <x v="1"/>
    <s v="Catherine Nelson"/>
    <n v="10"/>
    <x v="1"/>
    <n v="8"/>
    <x v="2"/>
    <s v="Oct"/>
    <n v="22"/>
    <n v="10"/>
    <n v="2021"/>
    <x v="254"/>
  </r>
  <r>
    <n v="5138"/>
    <x v="0"/>
    <s v="Debra Long"/>
    <n v="1"/>
    <x v="2"/>
    <n v="5"/>
    <x v="1"/>
    <s v="Jan"/>
    <n v="4"/>
    <n v="1"/>
    <n v="2021"/>
    <x v="101"/>
  </r>
  <r>
    <n v="5139"/>
    <x v="0"/>
    <s v="Kimberly Allen"/>
    <n v="1"/>
    <x v="2"/>
    <n v="5"/>
    <x v="1"/>
    <s v="Jan"/>
    <n v="10"/>
    <n v="1"/>
    <n v="2021"/>
    <x v="200"/>
  </r>
  <r>
    <n v="5140"/>
    <x v="2"/>
    <s v="Kenneth Conway"/>
    <n v="10"/>
    <x v="1"/>
    <n v="6"/>
    <x v="1"/>
    <s v="Oct"/>
    <n v="13"/>
    <n v="10"/>
    <n v="2021"/>
    <x v="363"/>
  </r>
  <r>
    <n v="5141"/>
    <x v="2"/>
    <s v="David Weaver"/>
    <n v="6"/>
    <x v="3"/>
    <n v="10"/>
    <x v="0"/>
    <s v="Jun"/>
    <n v="5"/>
    <n v="6"/>
    <n v="2021"/>
    <x v="248"/>
  </r>
  <r>
    <n v="5142"/>
    <x v="1"/>
    <s v="Kenneth Galvan"/>
    <n v="8"/>
    <x v="0"/>
    <n v="6"/>
    <x v="1"/>
    <s v="Aug"/>
    <n v="1"/>
    <n v="8"/>
    <n v="2021"/>
    <x v="193"/>
  </r>
  <r>
    <n v="5143"/>
    <x v="1"/>
    <s v="Brandon Johnson"/>
    <n v="7"/>
    <x v="0"/>
    <n v="6"/>
    <x v="1"/>
    <s v="Jul"/>
    <n v="11"/>
    <n v="7"/>
    <n v="2021"/>
    <x v="82"/>
  </r>
  <r>
    <n v="5144"/>
    <x v="2"/>
    <s v="Jackson Ali"/>
    <n v="4"/>
    <x v="3"/>
    <n v="10"/>
    <x v="0"/>
    <s v="Apr"/>
    <n v="29"/>
    <n v="4"/>
    <n v="2021"/>
    <x v="292"/>
  </r>
  <r>
    <n v="5145"/>
    <x v="1"/>
    <s v="Daniel Cox"/>
    <n v="7"/>
    <x v="0"/>
    <n v="8"/>
    <x v="2"/>
    <s v="Jul"/>
    <n v="28"/>
    <n v="7"/>
    <n v="2021"/>
    <x v="135"/>
  </r>
  <r>
    <n v="5146"/>
    <x v="2"/>
    <s v="Jean Hernandez"/>
    <n v="9"/>
    <x v="0"/>
    <n v="9"/>
    <x v="0"/>
    <s v="Sep"/>
    <n v="6"/>
    <n v="9"/>
    <n v="2021"/>
    <x v="355"/>
  </r>
  <r>
    <n v="5147"/>
    <x v="1"/>
    <s v="Mario Miller"/>
    <n v="6"/>
    <x v="3"/>
    <n v="8"/>
    <x v="2"/>
    <s v="Jun"/>
    <n v="11"/>
    <n v="6"/>
    <n v="2021"/>
    <x v="346"/>
  </r>
  <r>
    <n v="5148"/>
    <x v="2"/>
    <s v="Jacob Smith"/>
    <n v="6"/>
    <x v="3"/>
    <n v="8"/>
    <x v="2"/>
    <s v="Jun"/>
    <n v="22"/>
    <n v="6"/>
    <n v="2021"/>
    <x v="46"/>
  </r>
  <r>
    <n v="5149"/>
    <x v="0"/>
    <s v="Valerie Mitchell"/>
    <n v="6"/>
    <x v="3"/>
    <n v="9"/>
    <x v="0"/>
    <s v="Jun"/>
    <n v="29"/>
    <n v="6"/>
    <n v="2021"/>
    <x v="309"/>
  </r>
  <r>
    <n v="5150"/>
    <x v="1"/>
    <s v="Stephanie Flynn"/>
    <n v="2"/>
    <x v="2"/>
    <n v="1"/>
    <x v="1"/>
    <s v="Feb"/>
    <n v="11"/>
    <n v="2"/>
    <n v="2021"/>
    <x v="42"/>
  </r>
  <r>
    <n v="5151"/>
    <x v="2"/>
    <s v="Noah White"/>
    <n v="7"/>
    <x v="0"/>
    <n v="5"/>
    <x v="1"/>
    <s v="Jul"/>
    <n v="13"/>
    <n v="7"/>
    <n v="2021"/>
    <x v="66"/>
  </r>
  <r>
    <n v="5152"/>
    <x v="0"/>
    <s v="Melissa Wilcox"/>
    <n v="8"/>
    <x v="0"/>
    <n v="8"/>
    <x v="2"/>
    <s v="Aug"/>
    <n v="6"/>
    <n v="8"/>
    <n v="2021"/>
    <x v="57"/>
  </r>
  <r>
    <n v="5153"/>
    <x v="1"/>
    <s v="Nicole Powell"/>
    <n v="9"/>
    <x v="0"/>
    <n v="9"/>
    <x v="0"/>
    <s v="Sep"/>
    <n v="29"/>
    <n v="9"/>
    <n v="2021"/>
    <x v="179"/>
  </r>
  <r>
    <n v="5154"/>
    <x v="0"/>
    <s v="Steven Scott"/>
    <n v="1"/>
    <x v="2"/>
    <n v="3"/>
    <x v="1"/>
    <s v="Jan"/>
    <n v="5"/>
    <n v="1"/>
    <n v="2021"/>
    <x v="139"/>
  </r>
  <r>
    <n v="5155"/>
    <x v="0"/>
    <s v="Kimberly Martin"/>
    <n v="2"/>
    <x v="2"/>
    <n v="7"/>
    <x v="2"/>
    <s v="Feb"/>
    <n v="21"/>
    <n v="2"/>
    <n v="2021"/>
    <x v="27"/>
  </r>
  <r>
    <n v="5156"/>
    <x v="2"/>
    <s v="Allison Butler"/>
    <n v="5"/>
    <x v="3"/>
    <n v="7"/>
    <x v="2"/>
    <s v="May"/>
    <n v="8"/>
    <n v="5"/>
    <n v="2021"/>
    <x v="86"/>
  </r>
  <r>
    <n v="5157"/>
    <x v="2"/>
    <s v="Dana Howard"/>
    <n v="12"/>
    <x v="1"/>
    <n v="3"/>
    <x v="1"/>
    <s v="Dec"/>
    <n v="11"/>
    <n v="12"/>
    <n v="2021"/>
    <x v="284"/>
  </r>
  <r>
    <n v="5158"/>
    <x v="0"/>
    <s v="Timothy Wright"/>
    <n v="9"/>
    <x v="0"/>
    <n v="3"/>
    <x v="1"/>
    <s v="Sep"/>
    <n v="14"/>
    <n v="9"/>
    <n v="2021"/>
    <x v="49"/>
  </r>
  <r>
    <n v="5159"/>
    <x v="0"/>
    <s v="Bryan Carter"/>
    <n v="3"/>
    <x v="2"/>
    <n v="10"/>
    <x v="0"/>
    <s v="Mar"/>
    <n v="14"/>
    <n v="3"/>
    <n v="2021"/>
    <x v="39"/>
  </r>
  <r>
    <n v="5160"/>
    <x v="0"/>
    <s v="Stephen Freeman"/>
    <n v="1"/>
    <x v="2"/>
    <n v="10"/>
    <x v="0"/>
    <s v="Jan"/>
    <n v="27"/>
    <n v="1"/>
    <n v="2021"/>
    <x v="190"/>
  </r>
  <r>
    <n v="5161"/>
    <x v="2"/>
    <s v="Kayla Beltran"/>
    <n v="8"/>
    <x v="0"/>
    <n v="5"/>
    <x v="1"/>
    <s v="Aug"/>
    <n v="7"/>
    <n v="8"/>
    <n v="2021"/>
    <x v="217"/>
  </r>
  <r>
    <n v="5162"/>
    <x v="2"/>
    <s v="Mr. Lucas Mcdonald"/>
    <n v="5"/>
    <x v="3"/>
    <n v="5"/>
    <x v="1"/>
    <s v="May"/>
    <n v="3"/>
    <n v="5"/>
    <n v="2021"/>
    <x v="78"/>
  </r>
  <r>
    <n v="5163"/>
    <x v="1"/>
    <s v="Alyssa Mccarty"/>
    <n v="11"/>
    <x v="1"/>
    <n v="9"/>
    <x v="0"/>
    <s v="Nov"/>
    <n v="25"/>
    <n v="11"/>
    <n v="2021"/>
    <x v="184"/>
  </r>
  <r>
    <n v="5164"/>
    <x v="2"/>
    <s v="Amanda Sweeney"/>
    <n v="1"/>
    <x v="2"/>
    <n v="6"/>
    <x v="1"/>
    <s v="Jan"/>
    <n v="28"/>
    <n v="1"/>
    <n v="2021"/>
    <x v="164"/>
  </r>
  <r>
    <n v="5165"/>
    <x v="1"/>
    <s v="Valerie Gardner"/>
    <n v="6"/>
    <x v="3"/>
    <n v="4"/>
    <x v="1"/>
    <s v="Jun"/>
    <n v="4"/>
    <n v="6"/>
    <n v="2021"/>
    <x v="44"/>
  </r>
  <r>
    <n v="5166"/>
    <x v="1"/>
    <s v="Douglas Ryan"/>
    <n v="12"/>
    <x v="1"/>
    <n v="8"/>
    <x v="2"/>
    <s v="Dec"/>
    <n v="15"/>
    <n v="12"/>
    <n v="2021"/>
    <x v="80"/>
  </r>
  <r>
    <n v="5167"/>
    <x v="1"/>
    <s v="Mrs. Shannon Lamb"/>
    <n v="5"/>
    <x v="3"/>
    <n v="7"/>
    <x v="2"/>
    <s v="May"/>
    <n v="4"/>
    <n v="5"/>
    <n v="2021"/>
    <x v="151"/>
  </r>
  <r>
    <n v="5168"/>
    <x v="0"/>
    <s v="Brittany Harvey"/>
    <n v="11"/>
    <x v="1"/>
    <n v="7"/>
    <x v="2"/>
    <s v="Nov"/>
    <n v="3"/>
    <n v="11"/>
    <n v="2021"/>
    <x v="242"/>
  </r>
  <r>
    <n v="5169"/>
    <x v="2"/>
    <s v="Jamie Simmons"/>
    <n v="12"/>
    <x v="1"/>
    <n v="9"/>
    <x v="0"/>
    <s v="Dec"/>
    <n v="5"/>
    <n v="12"/>
    <n v="2021"/>
    <x v="258"/>
  </r>
  <r>
    <n v="5170"/>
    <x v="0"/>
    <s v="Lisa Horton"/>
    <n v="8"/>
    <x v="0"/>
    <n v="10"/>
    <x v="0"/>
    <s v="Aug"/>
    <n v="13"/>
    <n v="8"/>
    <n v="2021"/>
    <x v="36"/>
  </r>
  <r>
    <n v="5171"/>
    <x v="1"/>
    <s v="Michael Marquez"/>
    <n v="2"/>
    <x v="2"/>
    <n v="8"/>
    <x v="2"/>
    <s v="Feb"/>
    <n v="9"/>
    <n v="2"/>
    <n v="2021"/>
    <x v="22"/>
  </r>
  <r>
    <n v="5172"/>
    <x v="0"/>
    <s v="Cassandra Stephenson"/>
    <n v="5"/>
    <x v="3"/>
    <n v="8"/>
    <x v="2"/>
    <s v="May"/>
    <n v="20"/>
    <n v="5"/>
    <n v="2021"/>
    <x v="362"/>
  </r>
  <r>
    <n v="5173"/>
    <x v="2"/>
    <s v="Christopher Davis"/>
    <n v="7"/>
    <x v="0"/>
    <n v="7"/>
    <x v="2"/>
    <s v="Jul"/>
    <n v="29"/>
    <n v="7"/>
    <n v="2021"/>
    <x v="260"/>
  </r>
  <r>
    <n v="5174"/>
    <x v="0"/>
    <s v="Brittany Reese"/>
    <n v="10"/>
    <x v="1"/>
    <n v="5"/>
    <x v="1"/>
    <s v="Oct"/>
    <n v="1"/>
    <n v="10"/>
    <n v="2021"/>
    <x v="3"/>
  </r>
  <r>
    <n v="5175"/>
    <x v="0"/>
    <s v="Heidi Williams"/>
    <n v="4"/>
    <x v="3"/>
    <n v="10"/>
    <x v="0"/>
    <s v="Apr"/>
    <n v="8"/>
    <n v="4"/>
    <n v="2021"/>
    <x v="361"/>
  </r>
  <r>
    <n v="5176"/>
    <x v="0"/>
    <s v="Brett Potter"/>
    <n v="5"/>
    <x v="3"/>
    <n v="0"/>
    <x v="1"/>
    <s v="May"/>
    <n v="21"/>
    <n v="5"/>
    <n v="2021"/>
    <x v="326"/>
  </r>
  <r>
    <n v="5177"/>
    <x v="2"/>
    <s v="Brittany Gentry"/>
    <n v="2"/>
    <x v="2"/>
    <n v="10"/>
    <x v="0"/>
    <s v="Feb"/>
    <n v="15"/>
    <n v="2"/>
    <n v="2021"/>
    <x v="308"/>
  </r>
  <r>
    <n v="5178"/>
    <x v="0"/>
    <s v="Joseph Crawford"/>
    <n v="4"/>
    <x v="3"/>
    <n v="10"/>
    <x v="0"/>
    <s v="Apr"/>
    <n v="8"/>
    <n v="4"/>
    <n v="2021"/>
    <x v="361"/>
  </r>
  <r>
    <n v="5179"/>
    <x v="0"/>
    <s v="Patrick Fuentes"/>
    <n v="6"/>
    <x v="3"/>
    <n v="2"/>
    <x v="1"/>
    <s v="Jun"/>
    <n v="22"/>
    <n v="6"/>
    <n v="2021"/>
    <x v="46"/>
  </r>
  <r>
    <n v="5180"/>
    <x v="1"/>
    <s v="Stephanie Simpson"/>
    <n v="5"/>
    <x v="3"/>
    <n v="10"/>
    <x v="0"/>
    <s v="May"/>
    <n v="26"/>
    <n v="5"/>
    <n v="2021"/>
    <x v="353"/>
  </r>
  <r>
    <n v="5181"/>
    <x v="1"/>
    <s v="Amanda Lopez"/>
    <n v="5"/>
    <x v="3"/>
    <n v="9"/>
    <x v="0"/>
    <s v="May"/>
    <n v="14"/>
    <n v="5"/>
    <n v="2021"/>
    <x v="170"/>
  </r>
  <r>
    <n v="5182"/>
    <x v="1"/>
    <s v="Benjamin Herman"/>
    <n v="9"/>
    <x v="0"/>
    <n v="6"/>
    <x v="1"/>
    <s v="Sep"/>
    <n v="16"/>
    <n v="9"/>
    <n v="2021"/>
    <x v="298"/>
  </r>
  <r>
    <n v="5183"/>
    <x v="2"/>
    <s v="Rebecca Hudson"/>
    <n v="4"/>
    <x v="3"/>
    <n v="5"/>
    <x v="1"/>
    <s v="Apr"/>
    <n v="23"/>
    <n v="4"/>
    <n v="2021"/>
    <x v="228"/>
  </r>
  <r>
    <n v="5184"/>
    <x v="0"/>
    <s v="Tara Odonnell"/>
    <n v="2"/>
    <x v="2"/>
    <n v="10"/>
    <x v="0"/>
    <s v="Feb"/>
    <n v="21"/>
    <n v="2"/>
    <n v="2021"/>
    <x v="27"/>
  </r>
  <r>
    <n v="5185"/>
    <x v="1"/>
    <s v="Matthew Guzman"/>
    <n v="11"/>
    <x v="1"/>
    <n v="10"/>
    <x v="0"/>
    <s v="Nov"/>
    <n v="1"/>
    <n v="11"/>
    <n v="2021"/>
    <x v="299"/>
  </r>
  <r>
    <n v="5186"/>
    <x v="2"/>
    <s v="Hannah Morris"/>
    <n v="5"/>
    <x v="3"/>
    <n v="5"/>
    <x v="1"/>
    <s v="May"/>
    <n v="21"/>
    <n v="5"/>
    <n v="2021"/>
    <x v="326"/>
  </r>
  <r>
    <n v="5187"/>
    <x v="1"/>
    <s v="Debbie Smith"/>
    <n v="4"/>
    <x v="3"/>
    <n v="10"/>
    <x v="0"/>
    <s v="Apr"/>
    <n v="4"/>
    <n v="4"/>
    <n v="2021"/>
    <x v="195"/>
  </r>
  <r>
    <n v="5188"/>
    <x v="1"/>
    <s v="Crystal Morales"/>
    <n v="7"/>
    <x v="0"/>
    <n v="9"/>
    <x v="0"/>
    <s v="Jul"/>
    <n v="3"/>
    <n v="7"/>
    <n v="2021"/>
    <x v="279"/>
  </r>
  <r>
    <n v="5189"/>
    <x v="0"/>
    <s v="Gilbert Gallegos"/>
    <n v="10"/>
    <x v="1"/>
    <n v="10"/>
    <x v="0"/>
    <s v="Oct"/>
    <n v="28"/>
    <n v="10"/>
    <n v="2021"/>
    <x v="174"/>
  </r>
  <r>
    <n v="5190"/>
    <x v="0"/>
    <s v="Angela Avila"/>
    <n v="2"/>
    <x v="2"/>
    <n v="10"/>
    <x v="0"/>
    <s v="Feb"/>
    <n v="24"/>
    <n v="2"/>
    <n v="2021"/>
    <x v="54"/>
  </r>
  <r>
    <n v="5191"/>
    <x v="1"/>
    <s v="Michael Moore"/>
    <n v="2"/>
    <x v="2"/>
    <n v="7"/>
    <x v="2"/>
    <s v="Feb"/>
    <n v="15"/>
    <n v="2"/>
    <n v="2021"/>
    <x v="308"/>
  </r>
  <r>
    <n v="5192"/>
    <x v="1"/>
    <s v="Colleen Hunter"/>
    <n v="3"/>
    <x v="2"/>
    <n v="0"/>
    <x v="1"/>
    <s v="Mar"/>
    <n v="12"/>
    <n v="3"/>
    <n v="2021"/>
    <x v="212"/>
  </r>
  <r>
    <n v="5193"/>
    <x v="1"/>
    <s v="Mr. Derek Marshall"/>
    <n v="9"/>
    <x v="0"/>
    <n v="8"/>
    <x v="2"/>
    <s v="Sep"/>
    <n v="21"/>
    <n v="9"/>
    <n v="2021"/>
    <x v="300"/>
  </r>
  <r>
    <n v="5194"/>
    <x v="1"/>
    <s v="Sarah Wilkerson"/>
    <n v="11"/>
    <x v="1"/>
    <n v="3"/>
    <x v="1"/>
    <s v="Nov"/>
    <n v="24"/>
    <n v="11"/>
    <n v="2021"/>
    <x v="128"/>
  </r>
  <r>
    <n v="5195"/>
    <x v="2"/>
    <s v="Holly Montgomery"/>
    <n v="10"/>
    <x v="1"/>
    <n v="8"/>
    <x v="2"/>
    <s v="Oct"/>
    <n v="28"/>
    <n v="10"/>
    <n v="2021"/>
    <x v="174"/>
  </r>
  <r>
    <n v="5196"/>
    <x v="2"/>
    <s v="Christian Mills"/>
    <n v="12"/>
    <x v="1"/>
    <n v="0"/>
    <x v="1"/>
    <s v="Dec"/>
    <n v="22"/>
    <n v="12"/>
    <n v="2021"/>
    <x v="231"/>
  </r>
  <r>
    <n v="5197"/>
    <x v="2"/>
    <s v="Jason Solomon"/>
    <n v="9"/>
    <x v="0"/>
    <n v="7"/>
    <x v="2"/>
    <s v="Sep"/>
    <n v="28"/>
    <n v="9"/>
    <n v="2021"/>
    <x v="74"/>
  </r>
  <r>
    <n v="5198"/>
    <x v="0"/>
    <s v="John Hatfield PhD"/>
    <n v="8"/>
    <x v="0"/>
    <n v="8"/>
    <x v="2"/>
    <s v="Aug"/>
    <n v="3"/>
    <n v="8"/>
    <n v="2021"/>
    <x v="138"/>
  </r>
  <r>
    <n v="5199"/>
    <x v="1"/>
    <s v="Evan Rhodes"/>
    <n v="7"/>
    <x v="0"/>
    <n v="10"/>
    <x v="0"/>
    <s v="Jul"/>
    <n v="29"/>
    <n v="7"/>
    <n v="2021"/>
    <x v="260"/>
  </r>
  <r>
    <n v="5200"/>
    <x v="2"/>
    <s v="James Dawson"/>
    <n v="6"/>
    <x v="3"/>
    <n v="10"/>
    <x v="0"/>
    <s v="Jun"/>
    <n v="18"/>
    <n v="6"/>
    <n v="2021"/>
    <x v="332"/>
  </r>
  <r>
    <n v="5201"/>
    <x v="2"/>
    <s v="Shane Buchanan"/>
    <n v="8"/>
    <x v="0"/>
    <n v="8"/>
    <x v="2"/>
    <s v="Aug"/>
    <n v="12"/>
    <n v="8"/>
    <n v="2021"/>
    <x v="144"/>
  </r>
  <r>
    <n v="5202"/>
    <x v="2"/>
    <s v="Christopher Miller"/>
    <n v="3"/>
    <x v="2"/>
    <n v="10"/>
    <x v="0"/>
    <s v="Mar"/>
    <n v="18"/>
    <n v="3"/>
    <n v="2021"/>
    <x v="166"/>
  </r>
  <r>
    <n v="5203"/>
    <x v="2"/>
    <s v="Nicholas House"/>
    <n v="2"/>
    <x v="2"/>
    <n v="5"/>
    <x v="1"/>
    <s v="Feb"/>
    <n v="11"/>
    <n v="2"/>
    <n v="2021"/>
    <x v="42"/>
  </r>
  <r>
    <n v="5204"/>
    <x v="2"/>
    <s v="Christopher Hunter"/>
    <n v="4"/>
    <x v="3"/>
    <n v="8"/>
    <x v="2"/>
    <s v="Apr"/>
    <n v="4"/>
    <n v="4"/>
    <n v="2021"/>
    <x v="195"/>
  </r>
  <r>
    <n v="5205"/>
    <x v="1"/>
    <s v="Nicole Clay"/>
    <n v="3"/>
    <x v="2"/>
    <n v="8"/>
    <x v="2"/>
    <s v="Mar"/>
    <n v="21"/>
    <n v="3"/>
    <n v="2021"/>
    <x v="113"/>
  </r>
  <r>
    <n v="5206"/>
    <x v="1"/>
    <s v="Brian Phillips"/>
    <n v="4"/>
    <x v="3"/>
    <n v="7"/>
    <x v="2"/>
    <s v="Apr"/>
    <n v="6"/>
    <n v="4"/>
    <n v="2021"/>
    <x v="60"/>
  </r>
  <r>
    <n v="5207"/>
    <x v="2"/>
    <s v="Amanda Smith"/>
    <n v="7"/>
    <x v="0"/>
    <n v="9"/>
    <x v="0"/>
    <s v="Jul"/>
    <n v="7"/>
    <n v="7"/>
    <n v="2021"/>
    <x v="339"/>
  </r>
  <r>
    <n v="5208"/>
    <x v="0"/>
    <s v="Taylor Mccormick"/>
    <n v="5"/>
    <x v="3"/>
    <n v="7"/>
    <x v="2"/>
    <s v="May"/>
    <n v="7"/>
    <n v="5"/>
    <n v="2021"/>
    <x v="352"/>
  </r>
  <r>
    <n v="5209"/>
    <x v="0"/>
    <s v="Heather Jones"/>
    <n v="4"/>
    <x v="3"/>
    <n v="7"/>
    <x v="2"/>
    <s v="Apr"/>
    <n v="26"/>
    <n v="4"/>
    <n v="2021"/>
    <x v="324"/>
  </r>
  <r>
    <n v="5210"/>
    <x v="1"/>
    <s v="Loretta Kane"/>
    <n v="9"/>
    <x v="0"/>
    <n v="9"/>
    <x v="0"/>
    <s v="Sep"/>
    <n v="22"/>
    <n v="9"/>
    <n v="2021"/>
    <x v="92"/>
  </r>
  <r>
    <n v="5211"/>
    <x v="0"/>
    <s v="Steve Reed"/>
    <n v="5"/>
    <x v="3"/>
    <n v="10"/>
    <x v="0"/>
    <s v="May"/>
    <n v="3"/>
    <n v="5"/>
    <n v="2021"/>
    <x v="78"/>
  </r>
  <r>
    <n v="5212"/>
    <x v="0"/>
    <s v="Sarah Kent"/>
    <n v="5"/>
    <x v="3"/>
    <n v="0"/>
    <x v="1"/>
    <s v="May"/>
    <n v="14"/>
    <n v="5"/>
    <n v="2021"/>
    <x v="170"/>
  </r>
  <r>
    <n v="5213"/>
    <x v="0"/>
    <s v="Dominique King"/>
    <n v="12"/>
    <x v="1"/>
    <n v="7"/>
    <x v="2"/>
    <s v="Dec"/>
    <n v="22"/>
    <n v="12"/>
    <n v="2021"/>
    <x v="231"/>
  </r>
  <r>
    <n v="5214"/>
    <x v="2"/>
    <s v="Daniel Schultz"/>
    <n v="3"/>
    <x v="2"/>
    <n v="9"/>
    <x v="0"/>
    <s v="Mar"/>
    <n v="7"/>
    <n v="3"/>
    <n v="2021"/>
    <x v="63"/>
  </r>
  <r>
    <n v="5215"/>
    <x v="2"/>
    <s v="Brian Walker"/>
    <n v="8"/>
    <x v="0"/>
    <n v="1"/>
    <x v="1"/>
    <s v="Aug"/>
    <n v="3"/>
    <n v="8"/>
    <n v="2021"/>
    <x v="138"/>
  </r>
  <r>
    <n v="5216"/>
    <x v="1"/>
    <s v="Jessica Watson"/>
    <n v="1"/>
    <x v="2"/>
    <n v="9"/>
    <x v="0"/>
    <s v="Jan"/>
    <n v="12"/>
    <n v="1"/>
    <n v="2021"/>
    <x v="349"/>
  </r>
  <r>
    <n v="5217"/>
    <x v="1"/>
    <s v="Brandon Lee"/>
    <n v="9"/>
    <x v="0"/>
    <n v="0"/>
    <x v="1"/>
    <s v="Sep"/>
    <n v="10"/>
    <n v="9"/>
    <n v="2021"/>
    <x v="204"/>
  </r>
  <r>
    <n v="5218"/>
    <x v="2"/>
    <s v="Alexis May"/>
    <n v="1"/>
    <x v="2"/>
    <n v="5"/>
    <x v="1"/>
    <s v="Jan"/>
    <n v="22"/>
    <n v="1"/>
    <n v="2021"/>
    <x v="305"/>
  </r>
  <r>
    <n v="5219"/>
    <x v="0"/>
    <s v="Jeffery Brown"/>
    <n v="2"/>
    <x v="2"/>
    <n v="3"/>
    <x v="1"/>
    <s v="Feb"/>
    <n v="8"/>
    <n v="2"/>
    <n v="2021"/>
    <x v="285"/>
  </r>
  <r>
    <n v="5220"/>
    <x v="2"/>
    <s v="Joshua Ortiz"/>
    <n v="12"/>
    <x v="1"/>
    <n v="0"/>
    <x v="1"/>
    <s v="Dec"/>
    <n v="17"/>
    <n v="12"/>
    <n v="2021"/>
    <x v="294"/>
  </r>
  <r>
    <n v="5221"/>
    <x v="1"/>
    <s v="Christine Smith"/>
    <n v="8"/>
    <x v="0"/>
    <n v="5"/>
    <x v="1"/>
    <s v="Aug"/>
    <n v="28"/>
    <n v="8"/>
    <n v="2021"/>
    <x v="88"/>
  </r>
  <r>
    <n v="5222"/>
    <x v="2"/>
    <s v="Erica Jimenez"/>
    <n v="2"/>
    <x v="2"/>
    <n v="10"/>
    <x v="0"/>
    <s v="Feb"/>
    <n v="19"/>
    <n v="2"/>
    <n v="2021"/>
    <x v="173"/>
  </r>
  <r>
    <n v="5223"/>
    <x v="0"/>
    <s v="Vernon Davis"/>
    <n v="11"/>
    <x v="1"/>
    <n v="10"/>
    <x v="0"/>
    <s v="Nov"/>
    <n v="21"/>
    <n v="11"/>
    <n v="2021"/>
    <x v="14"/>
  </r>
  <r>
    <n v="5224"/>
    <x v="0"/>
    <s v="Mary Franklin"/>
    <n v="6"/>
    <x v="3"/>
    <n v="7"/>
    <x v="2"/>
    <s v="Jun"/>
    <n v="25"/>
    <n v="6"/>
    <n v="2021"/>
    <x v="243"/>
  </r>
  <r>
    <n v="5225"/>
    <x v="2"/>
    <s v="Eric Lucas"/>
    <n v="11"/>
    <x v="1"/>
    <n v="1"/>
    <x v="1"/>
    <s v="Nov"/>
    <n v="4"/>
    <n v="11"/>
    <n v="2021"/>
    <x v="12"/>
  </r>
  <r>
    <n v="5226"/>
    <x v="2"/>
    <s v="Christopher Nielsen"/>
    <n v="12"/>
    <x v="1"/>
    <n v="10"/>
    <x v="0"/>
    <s v="Dec"/>
    <n v="28"/>
    <n v="12"/>
    <n v="2021"/>
    <x v="330"/>
  </r>
  <r>
    <n v="5227"/>
    <x v="2"/>
    <s v="Susan Johnson"/>
    <n v="8"/>
    <x v="0"/>
    <n v="9"/>
    <x v="0"/>
    <s v="Aug"/>
    <n v="9"/>
    <n v="8"/>
    <n v="2021"/>
    <x v="215"/>
  </r>
  <r>
    <n v="5228"/>
    <x v="0"/>
    <s v="Rhonda Hernandez"/>
    <n v="9"/>
    <x v="0"/>
    <n v="9"/>
    <x v="0"/>
    <s v="Sep"/>
    <n v="30"/>
    <n v="9"/>
    <n v="2021"/>
    <x v="325"/>
  </r>
  <r>
    <n v="5229"/>
    <x v="2"/>
    <s v="Crystal Potter"/>
    <n v="8"/>
    <x v="0"/>
    <n v="8"/>
    <x v="2"/>
    <s v="Aug"/>
    <n v="18"/>
    <n v="8"/>
    <n v="2021"/>
    <x v="261"/>
  </r>
  <r>
    <n v="5230"/>
    <x v="2"/>
    <s v="James Kline"/>
    <n v="9"/>
    <x v="0"/>
    <n v="7"/>
    <x v="2"/>
    <s v="Sep"/>
    <n v="12"/>
    <n v="9"/>
    <n v="2021"/>
    <x v="20"/>
  </r>
  <r>
    <n v="5231"/>
    <x v="2"/>
    <s v="Lisa Elliott"/>
    <n v="12"/>
    <x v="1"/>
    <n v="8"/>
    <x v="2"/>
    <s v="Dec"/>
    <n v="10"/>
    <n v="12"/>
    <n v="2021"/>
    <x v="178"/>
  </r>
  <r>
    <n v="5232"/>
    <x v="1"/>
    <s v="Toni Sosa"/>
    <n v="10"/>
    <x v="1"/>
    <n v="10"/>
    <x v="0"/>
    <s v="Oct"/>
    <n v="15"/>
    <n v="10"/>
    <n v="2021"/>
    <x v="102"/>
  </r>
  <r>
    <n v="5233"/>
    <x v="0"/>
    <s v="Yesenia Anderson"/>
    <n v="3"/>
    <x v="2"/>
    <n v="9"/>
    <x v="0"/>
    <s v="Mar"/>
    <n v="17"/>
    <n v="3"/>
    <n v="2021"/>
    <x v="274"/>
  </r>
  <r>
    <n v="5234"/>
    <x v="2"/>
    <s v="Ashley Gonzales"/>
    <n v="2"/>
    <x v="2"/>
    <n v="6"/>
    <x v="1"/>
    <s v="Feb"/>
    <n v="12"/>
    <n v="2"/>
    <n v="2021"/>
    <x v="302"/>
  </r>
  <r>
    <n v="5235"/>
    <x v="1"/>
    <s v="Ashley Stevens"/>
    <n v="12"/>
    <x v="1"/>
    <n v="8"/>
    <x v="2"/>
    <s v="Dec"/>
    <n v="13"/>
    <n v="12"/>
    <n v="2021"/>
    <x v="21"/>
  </r>
  <r>
    <n v="5236"/>
    <x v="1"/>
    <s v="Jamie Olson"/>
    <n v="2"/>
    <x v="2"/>
    <n v="5"/>
    <x v="1"/>
    <s v="Feb"/>
    <n v="18"/>
    <n v="2"/>
    <n v="2021"/>
    <x v="121"/>
  </r>
  <r>
    <n v="5237"/>
    <x v="1"/>
    <s v="Thomas Farmer"/>
    <n v="11"/>
    <x v="1"/>
    <n v="9"/>
    <x v="0"/>
    <s v="Nov"/>
    <n v="16"/>
    <n v="11"/>
    <n v="2021"/>
    <x v="17"/>
  </r>
  <r>
    <n v="5238"/>
    <x v="1"/>
    <s v="Amy Fox"/>
    <n v="8"/>
    <x v="0"/>
    <n v="0"/>
    <x v="1"/>
    <s v="Aug"/>
    <n v="19"/>
    <n v="8"/>
    <n v="2021"/>
    <x v="6"/>
  </r>
  <r>
    <n v="5239"/>
    <x v="0"/>
    <s v="Amanda Hardy"/>
    <n v="7"/>
    <x v="0"/>
    <n v="9"/>
    <x v="0"/>
    <s v="Jul"/>
    <n v="3"/>
    <n v="7"/>
    <n v="2021"/>
    <x v="279"/>
  </r>
  <r>
    <n v="5240"/>
    <x v="0"/>
    <s v="Kerry James"/>
    <n v="11"/>
    <x v="1"/>
    <n v="0"/>
    <x v="1"/>
    <s v="Nov"/>
    <n v="23"/>
    <n v="11"/>
    <n v="2021"/>
    <x v="280"/>
  </r>
  <r>
    <n v="5241"/>
    <x v="0"/>
    <s v="Ronald Curtis"/>
    <n v="2"/>
    <x v="2"/>
    <n v="8"/>
    <x v="2"/>
    <s v="Feb"/>
    <n v="24"/>
    <n v="2"/>
    <n v="2021"/>
    <x v="54"/>
  </r>
  <r>
    <n v="5242"/>
    <x v="1"/>
    <s v="Charles Lozano"/>
    <n v="11"/>
    <x v="1"/>
    <n v="9"/>
    <x v="0"/>
    <s v="Nov"/>
    <n v="25"/>
    <n v="11"/>
    <n v="2021"/>
    <x v="184"/>
  </r>
  <r>
    <n v="5243"/>
    <x v="1"/>
    <s v="Jordan Cummings"/>
    <n v="9"/>
    <x v="0"/>
    <n v="10"/>
    <x v="0"/>
    <s v="Sep"/>
    <n v="15"/>
    <n v="9"/>
    <n v="2021"/>
    <x v="114"/>
  </r>
  <r>
    <n v="5244"/>
    <x v="1"/>
    <s v="Bridget Martinez"/>
    <n v="5"/>
    <x v="3"/>
    <n v="6"/>
    <x v="1"/>
    <s v="May"/>
    <n v="29"/>
    <n v="5"/>
    <n v="2021"/>
    <x v="233"/>
  </r>
  <r>
    <n v="5245"/>
    <x v="0"/>
    <s v="Kyle Owens"/>
    <n v="5"/>
    <x v="3"/>
    <n v="6"/>
    <x v="1"/>
    <s v="May"/>
    <n v="30"/>
    <n v="5"/>
    <n v="2021"/>
    <x v="240"/>
  </r>
  <r>
    <n v="5246"/>
    <x v="0"/>
    <s v="William Collins"/>
    <n v="5"/>
    <x v="3"/>
    <n v="5"/>
    <x v="1"/>
    <s v="May"/>
    <n v="17"/>
    <n v="5"/>
    <n v="2021"/>
    <x v="282"/>
  </r>
  <r>
    <n v="5247"/>
    <x v="1"/>
    <s v="Lori Martinez"/>
    <n v="12"/>
    <x v="1"/>
    <n v="5"/>
    <x v="1"/>
    <s v="Dec"/>
    <n v="1"/>
    <n v="12"/>
    <n v="2021"/>
    <x v="306"/>
  </r>
  <r>
    <n v="5248"/>
    <x v="2"/>
    <s v="Brett Washington"/>
    <n v="12"/>
    <x v="1"/>
    <n v="10"/>
    <x v="0"/>
    <s v="Dec"/>
    <n v="1"/>
    <n v="12"/>
    <n v="2021"/>
    <x v="306"/>
  </r>
  <r>
    <n v="5249"/>
    <x v="1"/>
    <s v="Mikayla Chaney"/>
    <n v="11"/>
    <x v="1"/>
    <n v="4"/>
    <x v="1"/>
    <s v="Nov"/>
    <n v="5"/>
    <n v="11"/>
    <n v="2021"/>
    <x v="319"/>
  </r>
  <r>
    <n v="5250"/>
    <x v="2"/>
    <s v="Pamela Short"/>
    <n v="11"/>
    <x v="1"/>
    <n v="8"/>
    <x v="2"/>
    <s v="Nov"/>
    <n v="20"/>
    <n v="11"/>
    <n v="2021"/>
    <x v="146"/>
  </r>
  <r>
    <n v="5251"/>
    <x v="0"/>
    <s v="Andrea Russell"/>
    <n v="11"/>
    <x v="1"/>
    <n v="10"/>
    <x v="0"/>
    <s v="Nov"/>
    <n v="3"/>
    <n v="11"/>
    <n v="2021"/>
    <x v="242"/>
  </r>
  <r>
    <n v="5252"/>
    <x v="1"/>
    <s v="Elizabeth Perez"/>
    <n v="4"/>
    <x v="3"/>
    <n v="10"/>
    <x v="0"/>
    <s v="Apr"/>
    <n v="25"/>
    <n v="4"/>
    <n v="2021"/>
    <x v="30"/>
  </r>
  <r>
    <n v="5253"/>
    <x v="2"/>
    <s v="Benjamin Gomez III"/>
    <n v="6"/>
    <x v="3"/>
    <n v="0"/>
    <x v="1"/>
    <s v="Jun"/>
    <n v="30"/>
    <n v="6"/>
    <n v="2021"/>
    <x v="104"/>
  </r>
  <r>
    <n v="5254"/>
    <x v="0"/>
    <s v="Kerri Brooks"/>
    <n v="11"/>
    <x v="1"/>
    <n v="1"/>
    <x v="1"/>
    <s v="Nov"/>
    <n v="3"/>
    <n v="11"/>
    <n v="2021"/>
    <x v="242"/>
  </r>
  <r>
    <n v="5255"/>
    <x v="2"/>
    <s v="Kevin Knight"/>
    <n v="12"/>
    <x v="1"/>
    <n v="8"/>
    <x v="2"/>
    <s v="Dec"/>
    <n v="28"/>
    <n v="12"/>
    <n v="2021"/>
    <x v="330"/>
  </r>
  <r>
    <n v="5256"/>
    <x v="1"/>
    <s v="Dylan Nelson"/>
    <n v="10"/>
    <x v="1"/>
    <n v="8"/>
    <x v="2"/>
    <s v="Oct"/>
    <n v="17"/>
    <n v="10"/>
    <n v="2021"/>
    <x v="351"/>
  </r>
  <r>
    <n v="5257"/>
    <x v="0"/>
    <s v="Ronnie Williams"/>
    <n v="10"/>
    <x v="1"/>
    <n v="9"/>
    <x v="0"/>
    <s v="Oct"/>
    <n v="20"/>
    <n v="10"/>
    <n v="2021"/>
    <x v="343"/>
  </r>
  <r>
    <n v="5258"/>
    <x v="2"/>
    <s v="Zachary Gray"/>
    <n v="9"/>
    <x v="0"/>
    <n v="7"/>
    <x v="2"/>
    <s v="Sep"/>
    <n v="21"/>
    <n v="9"/>
    <n v="2021"/>
    <x v="300"/>
  </r>
  <r>
    <n v="5259"/>
    <x v="2"/>
    <s v="Amber Smith"/>
    <n v="4"/>
    <x v="3"/>
    <n v="10"/>
    <x v="0"/>
    <s v="Apr"/>
    <n v="12"/>
    <n v="4"/>
    <n v="2021"/>
    <x v="213"/>
  </r>
  <r>
    <n v="5260"/>
    <x v="2"/>
    <s v="Cassandra Parsons"/>
    <n v="3"/>
    <x v="2"/>
    <n v="10"/>
    <x v="0"/>
    <s v="Mar"/>
    <n v="14"/>
    <n v="3"/>
    <n v="2021"/>
    <x v="39"/>
  </r>
  <r>
    <n v="5261"/>
    <x v="2"/>
    <s v="Julie Lewis"/>
    <n v="8"/>
    <x v="0"/>
    <n v="7"/>
    <x v="2"/>
    <s v="Aug"/>
    <n v="9"/>
    <n v="8"/>
    <n v="2021"/>
    <x v="215"/>
  </r>
  <r>
    <n v="5262"/>
    <x v="2"/>
    <s v="Darrell Parker"/>
    <n v="7"/>
    <x v="0"/>
    <n v="10"/>
    <x v="0"/>
    <s v="Jul"/>
    <n v="25"/>
    <n v="7"/>
    <n v="2021"/>
    <x v="95"/>
  </r>
  <r>
    <n v="5263"/>
    <x v="1"/>
    <s v="Caitlin Coffey"/>
    <n v="2"/>
    <x v="2"/>
    <n v="3"/>
    <x v="1"/>
    <s v="Feb"/>
    <n v="5"/>
    <n v="2"/>
    <n v="2021"/>
    <x v="230"/>
  </r>
  <r>
    <n v="5264"/>
    <x v="2"/>
    <s v="Melissa Burnett"/>
    <n v="8"/>
    <x v="0"/>
    <n v="6"/>
    <x v="1"/>
    <s v="Aug"/>
    <n v="4"/>
    <n v="8"/>
    <n v="2021"/>
    <x v="115"/>
  </r>
  <r>
    <n v="5265"/>
    <x v="0"/>
    <s v="Edward Turner"/>
    <n v="3"/>
    <x v="2"/>
    <n v="9"/>
    <x v="0"/>
    <s v="Mar"/>
    <n v="15"/>
    <n v="3"/>
    <n v="2021"/>
    <x v="53"/>
  </r>
  <r>
    <n v="5266"/>
    <x v="2"/>
    <s v="James Ross"/>
    <n v="2"/>
    <x v="2"/>
    <n v="7"/>
    <x v="2"/>
    <s v="Feb"/>
    <n v="26"/>
    <n v="2"/>
    <n v="2021"/>
    <x v="52"/>
  </r>
  <r>
    <n v="5267"/>
    <x v="1"/>
    <s v="Alicia Murphy"/>
    <n v="12"/>
    <x v="1"/>
    <n v="10"/>
    <x v="0"/>
    <s v="Dec"/>
    <n v="23"/>
    <n v="12"/>
    <n v="2021"/>
    <x v="50"/>
  </r>
  <r>
    <n v="5268"/>
    <x v="0"/>
    <s v="Brian Francis"/>
    <n v="3"/>
    <x v="2"/>
    <n v="0"/>
    <x v="1"/>
    <s v="Mar"/>
    <n v="27"/>
    <n v="3"/>
    <n v="2021"/>
    <x v="29"/>
  </r>
  <r>
    <n v="5269"/>
    <x v="0"/>
    <s v="Michael Singh"/>
    <n v="10"/>
    <x v="1"/>
    <n v="8"/>
    <x v="2"/>
    <s v="Oct"/>
    <n v="18"/>
    <n v="10"/>
    <n v="2021"/>
    <x v="116"/>
  </r>
  <r>
    <n v="5270"/>
    <x v="0"/>
    <s v="Thomas Jones"/>
    <n v="6"/>
    <x v="3"/>
    <n v="0"/>
    <x v="1"/>
    <s v="Jun"/>
    <n v="6"/>
    <n v="6"/>
    <n v="2021"/>
    <x v="91"/>
  </r>
  <r>
    <n v="5271"/>
    <x v="1"/>
    <s v="Olivia James"/>
    <n v="11"/>
    <x v="1"/>
    <n v="9"/>
    <x v="0"/>
    <s v="Nov"/>
    <n v="6"/>
    <n v="11"/>
    <n v="2021"/>
    <x v="216"/>
  </r>
  <r>
    <n v="5272"/>
    <x v="0"/>
    <s v="Jeffrey Blevins"/>
    <n v="8"/>
    <x v="0"/>
    <n v="7"/>
    <x v="2"/>
    <s v="Aug"/>
    <n v="28"/>
    <n v="8"/>
    <n v="2021"/>
    <x v="88"/>
  </r>
  <r>
    <n v="5273"/>
    <x v="0"/>
    <s v="Lawrence Ward"/>
    <n v="9"/>
    <x v="0"/>
    <n v="10"/>
    <x v="0"/>
    <s v="Sep"/>
    <n v="9"/>
    <n v="9"/>
    <n v="2021"/>
    <x v="322"/>
  </r>
  <r>
    <n v="5274"/>
    <x v="2"/>
    <s v="David Short"/>
    <n v="5"/>
    <x v="3"/>
    <n v="2"/>
    <x v="1"/>
    <s v="May"/>
    <n v="4"/>
    <n v="5"/>
    <n v="2021"/>
    <x v="151"/>
  </r>
  <r>
    <n v="5275"/>
    <x v="0"/>
    <s v="Adrian Frazier"/>
    <n v="5"/>
    <x v="3"/>
    <n v="0"/>
    <x v="1"/>
    <s v="May"/>
    <n v="26"/>
    <n v="5"/>
    <n v="2021"/>
    <x v="353"/>
  </r>
  <r>
    <n v="5276"/>
    <x v="2"/>
    <s v="Nicholas Ramos"/>
    <n v="2"/>
    <x v="2"/>
    <n v="7"/>
    <x v="2"/>
    <s v="Feb"/>
    <n v="22"/>
    <n v="2"/>
    <n v="2021"/>
    <x v="221"/>
  </r>
  <r>
    <n v="5277"/>
    <x v="0"/>
    <s v="James Morton"/>
    <n v="9"/>
    <x v="0"/>
    <n v="10"/>
    <x v="0"/>
    <s v="Sep"/>
    <n v="16"/>
    <n v="9"/>
    <n v="2021"/>
    <x v="298"/>
  </r>
  <r>
    <n v="5278"/>
    <x v="1"/>
    <s v="Katrina Deleon"/>
    <n v="3"/>
    <x v="2"/>
    <n v="8"/>
    <x v="2"/>
    <s v="Mar"/>
    <n v="8"/>
    <n v="3"/>
    <n v="2021"/>
    <x v="301"/>
  </r>
  <r>
    <n v="5279"/>
    <x v="0"/>
    <s v="Nicholas Carter"/>
    <n v="2"/>
    <x v="2"/>
    <n v="10"/>
    <x v="0"/>
    <s v="Feb"/>
    <n v="28"/>
    <n v="2"/>
    <n v="2021"/>
    <x v="245"/>
  </r>
  <r>
    <n v="5280"/>
    <x v="2"/>
    <s v="Timothy Franco"/>
    <n v="10"/>
    <x v="1"/>
    <n v="7"/>
    <x v="2"/>
    <s v="Oct"/>
    <n v="30"/>
    <n v="10"/>
    <n v="2021"/>
    <x v="340"/>
  </r>
  <r>
    <n v="5281"/>
    <x v="1"/>
    <s v="Vincent Nunez"/>
    <n v="5"/>
    <x v="3"/>
    <n v="8"/>
    <x v="2"/>
    <s v="May"/>
    <n v="20"/>
    <n v="5"/>
    <n v="2021"/>
    <x v="362"/>
  </r>
  <r>
    <n v="5282"/>
    <x v="2"/>
    <s v="Cathy Holmes"/>
    <n v="4"/>
    <x v="3"/>
    <n v="9"/>
    <x v="0"/>
    <s v="Apr"/>
    <n v="3"/>
    <n v="4"/>
    <n v="2021"/>
    <x v="11"/>
  </r>
  <r>
    <n v="5283"/>
    <x v="1"/>
    <s v="Michael Bradley"/>
    <n v="4"/>
    <x v="3"/>
    <n v="4"/>
    <x v="1"/>
    <s v="Apr"/>
    <n v="3"/>
    <n v="4"/>
    <n v="2021"/>
    <x v="11"/>
  </r>
  <r>
    <n v="5284"/>
    <x v="0"/>
    <s v="Patricia Barron"/>
    <n v="5"/>
    <x v="3"/>
    <n v="5"/>
    <x v="1"/>
    <s v="May"/>
    <n v="10"/>
    <n v="5"/>
    <n v="2021"/>
    <x v="354"/>
  </r>
  <r>
    <n v="5285"/>
    <x v="2"/>
    <s v="Emily Martin"/>
    <n v="10"/>
    <x v="1"/>
    <n v="5"/>
    <x v="1"/>
    <s v="Oct"/>
    <n v="11"/>
    <n v="10"/>
    <n v="2021"/>
    <x v="183"/>
  </r>
  <r>
    <n v="5286"/>
    <x v="0"/>
    <s v="Julie Jones"/>
    <n v="7"/>
    <x v="0"/>
    <n v="10"/>
    <x v="0"/>
    <s v="Jul"/>
    <n v="14"/>
    <n v="7"/>
    <n v="2021"/>
    <x v="313"/>
  </r>
  <r>
    <n v="5287"/>
    <x v="1"/>
    <s v="Shannon Webb"/>
    <n v="12"/>
    <x v="1"/>
    <n v="0"/>
    <x v="1"/>
    <s v="Dec"/>
    <n v="26"/>
    <n v="12"/>
    <n v="2021"/>
    <x v="149"/>
  </r>
  <r>
    <n v="5288"/>
    <x v="2"/>
    <s v="Erica Pugh"/>
    <n v="7"/>
    <x v="0"/>
    <n v="9"/>
    <x v="0"/>
    <s v="Jul"/>
    <n v="4"/>
    <n v="7"/>
    <n v="2021"/>
    <x v="155"/>
  </r>
  <r>
    <n v="5289"/>
    <x v="2"/>
    <s v="Derek Kelly"/>
    <n v="1"/>
    <x v="2"/>
    <n v="10"/>
    <x v="0"/>
    <s v="Jan"/>
    <n v="1"/>
    <n v="1"/>
    <n v="2021"/>
    <x v="71"/>
  </r>
  <r>
    <n v="5290"/>
    <x v="1"/>
    <s v="David Johnson"/>
    <n v="4"/>
    <x v="3"/>
    <n v="0"/>
    <x v="1"/>
    <s v="Apr"/>
    <n v="25"/>
    <n v="4"/>
    <n v="2021"/>
    <x v="30"/>
  </r>
  <r>
    <n v="5291"/>
    <x v="2"/>
    <s v="Eric Baker"/>
    <n v="6"/>
    <x v="3"/>
    <n v="0"/>
    <x v="1"/>
    <s v="Jun"/>
    <n v="23"/>
    <n v="6"/>
    <n v="2021"/>
    <x v="311"/>
  </r>
  <r>
    <n v="5292"/>
    <x v="2"/>
    <s v="Nancy Harrison"/>
    <n v="7"/>
    <x v="0"/>
    <n v="10"/>
    <x v="0"/>
    <s v="Jul"/>
    <n v="16"/>
    <n v="7"/>
    <n v="2021"/>
    <x v="61"/>
  </r>
  <r>
    <n v="5293"/>
    <x v="0"/>
    <s v="Michelle Davis"/>
    <n v="7"/>
    <x v="0"/>
    <n v="8"/>
    <x v="2"/>
    <s v="Jul"/>
    <n v="18"/>
    <n v="7"/>
    <n v="2021"/>
    <x v="120"/>
  </r>
  <r>
    <n v="5294"/>
    <x v="2"/>
    <s v="Rebekah Tran"/>
    <n v="9"/>
    <x v="0"/>
    <n v="6"/>
    <x v="1"/>
    <s v="Sep"/>
    <n v="22"/>
    <n v="9"/>
    <n v="2021"/>
    <x v="92"/>
  </r>
  <r>
    <n v="5295"/>
    <x v="2"/>
    <s v="Virginia West"/>
    <n v="10"/>
    <x v="1"/>
    <n v="9"/>
    <x v="0"/>
    <s v="Oct"/>
    <n v="10"/>
    <n v="10"/>
    <n v="2021"/>
    <x v="288"/>
  </r>
  <r>
    <n v="5296"/>
    <x v="1"/>
    <s v="Hunter Marks"/>
    <n v="11"/>
    <x v="1"/>
    <n v="8"/>
    <x v="2"/>
    <s v="Nov"/>
    <n v="26"/>
    <n v="11"/>
    <n v="2021"/>
    <x v="333"/>
  </r>
  <r>
    <n v="5297"/>
    <x v="0"/>
    <s v="Juan Banks"/>
    <n v="6"/>
    <x v="3"/>
    <n v="10"/>
    <x v="0"/>
    <s v="Jun"/>
    <n v="6"/>
    <n v="6"/>
    <n v="2021"/>
    <x v="91"/>
  </r>
  <r>
    <n v="5298"/>
    <x v="0"/>
    <s v="Jeffrey Davis"/>
    <n v="12"/>
    <x v="1"/>
    <n v="9"/>
    <x v="0"/>
    <s v="Dec"/>
    <n v="13"/>
    <n v="12"/>
    <n v="2021"/>
    <x v="21"/>
  </r>
  <r>
    <n v="5299"/>
    <x v="2"/>
    <s v="Sara Jones"/>
    <n v="6"/>
    <x v="3"/>
    <n v="5"/>
    <x v="1"/>
    <s v="Jun"/>
    <n v="15"/>
    <n v="6"/>
    <n v="2021"/>
    <x v="79"/>
  </r>
  <r>
    <n v="5300"/>
    <x v="0"/>
    <s v="Mrs. Jordan Warren"/>
    <n v="12"/>
    <x v="1"/>
    <n v="0"/>
    <x v="1"/>
    <s v="Dec"/>
    <n v="16"/>
    <n v="12"/>
    <n v="2021"/>
    <x v="250"/>
  </r>
  <r>
    <n v="5301"/>
    <x v="2"/>
    <s v="Douglas White"/>
    <n v="6"/>
    <x v="3"/>
    <n v="9"/>
    <x v="0"/>
    <s v="Jun"/>
    <n v="20"/>
    <n v="6"/>
    <n v="2021"/>
    <x v="335"/>
  </r>
  <r>
    <n v="5302"/>
    <x v="1"/>
    <s v="Courtney Robles"/>
    <n v="5"/>
    <x v="3"/>
    <n v="10"/>
    <x v="0"/>
    <s v="May"/>
    <n v="6"/>
    <n v="5"/>
    <n v="2021"/>
    <x v="5"/>
  </r>
  <r>
    <n v="5303"/>
    <x v="2"/>
    <s v="Maria Jackson"/>
    <n v="7"/>
    <x v="0"/>
    <n v="0"/>
    <x v="1"/>
    <s v="Jul"/>
    <n v="8"/>
    <n v="7"/>
    <n v="2021"/>
    <x v="158"/>
  </r>
  <r>
    <n v="5304"/>
    <x v="2"/>
    <s v="Ellen Figueroa"/>
    <n v="4"/>
    <x v="3"/>
    <n v="5"/>
    <x v="1"/>
    <s v="Apr"/>
    <n v="21"/>
    <n v="4"/>
    <n v="2021"/>
    <x v="271"/>
  </r>
  <r>
    <n v="5305"/>
    <x v="1"/>
    <s v="Diana Thompson"/>
    <n v="10"/>
    <x v="1"/>
    <n v="10"/>
    <x v="0"/>
    <s v="Oct"/>
    <n v="2"/>
    <n v="10"/>
    <n v="2021"/>
    <x v="77"/>
  </r>
  <r>
    <n v="5306"/>
    <x v="1"/>
    <s v="Brittney Williams"/>
    <n v="10"/>
    <x v="1"/>
    <n v="8"/>
    <x v="2"/>
    <s v="Oct"/>
    <n v="29"/>
    <n v="10"/>
    <n v="2021"/>
    <x v="131"/>
  </r>
  <r>
    <n v="5307"/>
    <x v="1"/>
    <s v="Shawn Ross"/>
    <n v="3"/>
    <x v="2"/>
    <n v="4"/>
    <x v="1"/>
    <s v="Mar"/>
    <n v="25"/>
    <n v="3"/>
    <n v="2021"/>
    <x v="314"/>
  </r>
  <r>
    <n v="5308"/>
    <x v="2"/>
    <s v="Anita Lee"/>
    <n v="5"/>
    <x v="3"/>
    <n v="6"/>
    <x v="1"/>
    <s v="May"/>
    <n v="11"/>
    <n v="5"/>
    <n v="2021"/>
    <x v="33"/>
  </r>
  <r>
    <n v="5309"/>
    <x v="2"/>
    <s v="Kevin Tate"/>
    <n v="3"/>
    <x v="2"/>
    <n v="5"/>
    <x v="1"/>
    <s v="Mar"/>
    <n v="24"/>
    <n v="3"/>
    <n v="2021"/>
    <x v="28"/>
  </r>
  <r>
    <n v="5310"/>
    <x v="0"/>
    <s v="Courtney Hall"/>
    <n v="9"/>
    <x v="0"/>
    <n v="6"/>
    <x v="1"/>
    <s v="Sep"/>
    <n v="21"/>
    <n v="9"/>
    <n v="2021"/>
    <x v="300"/>
  </r>
  <r>
    <n v="5311"/>
    <x v="2"/>
    <s v="Lori Jones"/>
    <n v="8"/>
    <x v="0"/>
    <n v="8"/>
    <x v="2"/>
    <s v="Aug"/>
    <n v="1"/>
    <n v="8"/>
    <n v="2021"/>
    <x v="193"/>
  </r>
  <r>
    <n v="5312"/>
    <x v="0"/>
    <s v="Kelsey Williams"/>
    <n v="8"/>
    <x v="0"/>
    <n v="10"/>
    <x v="0"/>
    <s v="Aug"/>
    <n v="30"/>
    <n v="8"/>
    <n v="2021"/>
    <x v="225"/>
  </r>
  <r>
    <n v="5313"/>
    <x v="0"/>
    <s v="Ricky Torres"/>
    <n v="10"/>
    <x v="1"/>
    <n v="6"/>
    <x v="1"/>
    <s v="Oct"/>
    <n v="15"/>
    <n v="10"/>
    <n v="2021"/>
    <x v="102"/>
  </r>
  <r>
    <n v="5314"/>
    <x v="2"/>
    <s v="Kyle Oconnell MD"/>
    <n v="6"/>
    <x v="3"/>
    <n v="10"/>
    <x v="0"/>
    <s v="Jun"/>
    <n v="24"/>
    <n v="6"/>
    <n v="2021"/>
    <x v="72"/>
  </r>
  <r>
    <n v="5315"/>
    <x v="1"/>
    <s v="Christopher Ford"/>
    <n v="5"/>
    <x v="3"/>
    <n v="0"/>
    <x v="1"/>
    <s v="May"/>
    <n v="30"/>
    <n v="5"/>
    <n v="2021"/>
    <x v="240"/>
  </r>
  <r>
    <n v="5316"/>
    <x v="0"/>
    <s v="Bonnie Santos"/>
    <n v="11"/>
    <x v="1"/>
    <n v="10"/>
    <x v="0"/>
    <s v="Nov"/>
    <n v="4"/>
    <n v="11"/>
    <n v="2021"/>
    <x v="12"/>
  </r>
  <r>
    <n v="5317"/>
    <x v="1"/>
    <s v="Charles Shaffer"/>
    <n v="4"/>
    <x v="3"/>
    <n v="7"/>
    <x v="2"/>
    <s v="Apr"/>
    <n v="4"/>
    <n v="4"/>
    <n v="2021"/>
    <x v="195"/>
  </r>
  <r>
    <n v="5318"/>
    <x v="2"/>
    <s v="Brianna Ryan"/>
    <n v="8"/>
    <x v="0"/>
    <n v="10"/>
    <x v="0"/>
    <s v="Aug"/>
    <n v="16"/>
    <n v="8"/>
    <n v="2021"/>
    <x v="214"/>
  </r>
  <r>
    <n v="5319"/>
    <x v="1"/>
    <s v="Charles Smith"/>
    <n v="6"/>
    <x v="3"/>
    <n v="9"/>
    <x v="0"/>
    <s v="Jun"/>
    <n v="26"/>
    <n v="6"/>
    <n v="2021"/>
    <x v="273"/>
  </r>
  <r>
    <n v="5320"/>
    <x v="1"/>
    <s v="Brett Edwards"/>
    <n v="7"/>
    <x v="0"/>
    <n v="2"/>
    <x v="1"/>
    <s v="Jul"/>
    <n v="4"/>
    <n v="7"/>
    <n v="2021"/>
    <x v="155"/>
  </r>
  <r>
    <n v="5321"/>
    <x v="0"/>
    <s v="Juan Cunningham"/>
    <n v="7"/>
    <x v="0"/>
    <n v="10"/>
    <x v="0"/>
    <s v="Jul"/>
    <n v="29"/>
    <n v="7"/>
    <n v="2021"/>
    <x v="260"/>
  </r>
  <r>
    <n v="5322"/>
    <x v="0"/>
    <s v="Alejandra Long"/>
    <n v="5"/>
    <x v="3"/>
    <n v="9"/>
    <x v="0"/>
    <s v="May"/>
    <n v="12"/>
    <n v="5"/>
    <n v="2021"/>
    <x v="182"/>
  </r>
  <r>
    <n v="5323"/>
    <x v="0"/>
    <s v="Michelle Mejia"/>
    <n v="10"/>
    <x v="1"/>
    <n v="9"/>
    <x v="0"/>
    <s v="Oct"/>
    <n v="26"/>
    <n v="10"/>
    <n v="2021"/>
    <x v="323"/>
  </r>
  <r>
    <n v="5324"/>
    <x v="2"/>
    <s v="Joshua Singh"/>
    <n v="5"/>
    <x v="3"/>
    <n v="9"/>
    <x v="0"/>
    <s v="May"/>
    <n v="1"/>
    <n v="5"/>
    <n v="2021"/>
    <x v="186"/>
  </r>
  <r>
    <n v="5325"/>
    <x v="1"/>
    <s v="Christine Morrison"/>
    <n v="11"/>
    <x v="1"/>
    <n v="10"/>
    <x v="0"/>
    <s v="Nov"/>
    <n v="15"/>
    <n v="11"/>
    <n v="2021"/>
    <x v="287"/>
  </r>
  <r>
    <n v="5326"/>
    <x v="0"/>
    <s v="Elizabeth Cook"/>
    <n v="5"/>
    <x v="3"/>
    <n v="8"/>
    <x v="2"/>
    <s v="May"/>
    <n v="15"/>
    <n v="5"/>
    <n v="2021"/>
    <x v="75"/>
  </r>
  <r>
    <n v="5327"/>
    <x v="0"/>
    <s v="Andrew Nguyen"/>
    <n v="10"/>
    <x v="1"/>
    <n v="10"/>
    <x v="0"/>
    <s v="Oct"/>
    <n v="26"/>
    <n v="10"/>
    <n v="2021"/>
    <x v="323"/>
  </r>
  <r>
    <n v="5328"/>
    <x v="0"/>
    <s v="Jesse Stout"/>
    <n v="11"/>
    <x v="1"/>
    <n v="5"/>
    <x v="1"/>
    <s v="Nov"/>
    <n v="5"/>
    <n v="11"/>
    <n v="2021"/>
    <x v="319"/>
  </r>
  <r>
    <n v="5329"/>
    <x v="2"/>
    <s v="Amy Nguyen"/>
    <n v="6"/>
    <x v="3"/>
    <n v="7"/>
    <x v="2"/>
    <s v="Jun"/>
    <n v="23"/>
    <n v="6"/>
    <n v="2021"/>
    <x v="311"/>
  </r>
  <r>
    <n v="5330"/>
    <x v="0"/>
    <s v="Jeremy Lopez II"/>
    <n v="5"/>
    <x v="3"/>
    <n v="10"/>
    <x v="0"/>
    <s v="May"/>
    <n v="27"/>
    <n v="5"/>
    <n v="2021"/>
    <x v="192"/>
  </r>
  <r>
    <n v="5331"/>
    <x v="0"/>
    <s v="John Reed"/>
    <n v="4"/>
    <x v="3"/>
    <n v="8"/>
    <x v="2"/>
    <s v="Apr"/>
    <n v="7"/>
    <n v="4"/>
    <n v="2021"/>
    <x v="8"/>
  </r>
  <r>
    <n v="5332"/>
    <x v="1"/>
    <s v="Dennis Cannon"/>
    <n v="8"/>
    <x v="0"/>
    <n v="6"/>
    <x v="1"/>
    <s v="Aug"/>
    <n v="29"/>
    <n v="8"/>
    <n v="2021"/>
    <x v="188"/>
  </r>
  <r>
    <n v="5333"/>
    <x v="0"/>
    <s v="Kiara Johnson"/>
    <n v="9"/>
    <x v="0"/>
    <n v="3"/>
    <x v="1"/>
    <s v="Sep"/>
    <n v="18"/>
    <n v="9"/>
    <n v="2021"/>
    <x v="175"/>
  </r>
  <r>
    <n v="5334"/>
    <x v="0"/>
    <s v="Charlotte Shelton"/>
    <n v="3"/>
    <x v="2"/>
    <n v="0"/>
    <x v="1"/>
    <s v="Mar"/>
    <n v="15"/>
    <n v="3"/>
    <n v="2021"/>
    <x v="53"/>
  </r>
  <r>
    <n v="5335"/>
    <x v="1"/>
    <s v="Lisa Smith"/>
    <n v="4"/>
    <x v="3"/>
    <n v="9"/>
    <x v="0"/>
    <s v="Apr"/>
    <n v="14"/>
    <n v="4"/>
    <n v="2021"/>
    <x v="43"/>
  </r>
  <r>
    <n v="5336"/>
    <x v="2"/>
    <s v="Joshua Peck"/>
    <n v="12"/>
    <x v="1"/>
    <n v="10"/>
    <x v="0"/>
    <s v="Dec"/>
    <n v="25"/>
    <n v="12"/>
    <n v="2021"/>
    <x v="2"/>
  </r>
  <r>
    <n v="5337"/>
    <x v="2"/>
    <s v="Jennifer Rivera"/>
    <n v="10"/>
    <x v="1"/>
    <n v="8"/>
    <x v="2"/>
    <s v="Oct"/>
    <n v="26"/>
    <n v="10"/>
    <n v="2021"/>
    <x v="323"/>
  </r>
  <r>
    <n v="5338"/>
    <x v="0"/>
    <s v="Matthew Jensen"/>
    <n v="6"/>
    <x v="3"/>
    <n v="5"/>
    <x v="1"/>
    <s v="Jun"/>
    <n v="8"/>
    <n v="6"/>
    <n v="2021"/>
    <x v="134"/>
  </r>
  <r>
    <n v="5339"/>
    <x v="1"/>
    <s v="Michael Gilbert"/>
    <n v="1"/>
    <x v="2"/>
    <n v="4"/>
    <x v="1"/>
    <s v="Jan"/>
    <n v="7"/>
    <n v="1"/>
    <n v="2021"/>
    <x v="244"/>
  </r>
  <r>
    <n v="5340"/>
    <x v="0"/>
    <s v="Sheryl Gonzalez"/>
    <n v="3"/>
    <x v="2"/>
    <n v="10"/>
    <x v="0"/>
    <s v="Mar"/>
    <n v="13"/>
    <n v="3"/>
    <n v="2021"/>
    <x v="23"/>
  </r>
  <r>
    <n v="5341"/>
    <x v="1"/>
    <s v="Christopher Anderson"/>
    <n v="12"/>
    <x v="1"/>
    <n v="9"/>
    <x v="0"/>
    <s v="Dec"/>
    <n v="8"/>
    <n v="12"/>
    <n v="2021"/>
    <x v="329"/>
  </r>
  <r>
    <n v="5342"/>
    <x v="0"/>
    <s v="Stephanie Gonzalez"/>
    <n v="1"/>
    <x v="2"/>
    <n v="1"/>
    <x v="1"/>
    <s v="Jan"/>
    <n v="15"/>
    <n v="1"/>
    <n v="2021"/>
    <x v="112"/>
  </r>
  <r>
    <n v="5343"/>
    <x v="1"/>
    <s v="Danielle Campos"/>
    <n v="7"/>
    <x v="0"/>
    <n v="8"/>
    <x v="2"/>
    <s v="Jul"/>
    <n v="27"/>
    <n v="7"/>
    <n v="2021"/>
    <x v="328"/>
  </r>
  <r>
    <n v="5344"/>
    <x v="1"/>
    <s v="Samantha Burns"/>
    <n v="7"/>
    <x v="0"/>
    <n v="0"/>
    <x v="1"/>
    <s v="Jul"/>
    <n v="17"/>
    <n v="7"/>
    <n v="2021"/>
    <x v="89"/>
  </r>
  <r>
    <n v="5345"/>
    <x v="0"/>
    <s v="Angela Hooper"/>
    <n v="11"/>
    <x v="1"/>
    <n v="5"/>
    <x v="1"/>
    <s v="Nov"/>
    <n v="7"/>
    <n v="11"/>
    <n v="2021"/>
    <x v="1"/>
  </r>
  <r>
    <n v="5346"/>
    <x v="0"/>
    <s v="Cassandra Crane"/>
    <n v="11"/>
    <x v="1"/>
    <n v="7"/>
    <x v="2"/>
    <s v="Nov"/>
    <n v="20"/>
    <n v="11"/>
    <n v="2021"/>
    <x v="146"/>
  </r>
  <r>
    <n v="5347"/>
    <x v="2"/>
    <s v="Frances Rodriguez"/>
    <n v="7"/>
    <x v="0"/>
    <n v="7"/>
    <x v="2"/>
    <s v="Jul"/>
    <n v="16"/>
    <n v="7"/>
    <n v="2021"/>
    <x v="61"/>
  </r>
  <r>
    <n v="5348"/>
    <x v="2"/>
    <s v="Lori Lowe"/>
    <n v="5"/>
    <x v="3"/>
    <n v="6"/>
    <x v="1"/>
    <s v="May"/>
    <n v="30"/>
    <n v="5"/>
    <n v="2021"/>
    <x v="240"/>
  </r>
  <r>
    <n v="5349"/>
    <x v="1"/>
    <s v="Randy Lane"/>
    <n v="3"/>
    <x v="2"/>
    <n v="10"/>
    <x v="0"/>
    <s v="Mar"/>
    <n v="20"/>
    <n v="3"/>
    <n v="2021"/>
    <x v="157"/>
  </r>
  <r>
    <n v="5350"/>
    <x v="1"/>
    <s v="Joy Lee"/>
    <n v="6"/>
    <x v="3"/>
    <n v="8"/>
    <x v="2"/>
    <s v="Jun"/>
    <n v="21"/>
    <n v="6"/>
    <n v="2021"/>
    <x v="257"/>
  </r>
  <r>
    <n v="5351"/>
    <x v="1"/>
    <s v="David Gomez"/>
    <n v="8"/>
    <x v="0"/>
    <n v="10"/>
    <x v="0"/>
    <s v="Aug"/>
    <n v="31"/>
    <n v="8"/>
    <n v="2021"/>
    <x v="304"/>
  </r>
  <r>
    <n v="5352"/>
    <x v="0"/>
    <s v="Kelly Evans"/>
    <n v="4"/>
    <x v="3"/>
    <n v="0"/>
    <x v="1"/>
    <s v="Apr"/>
    <n v="12"/>
    <n v="4"/>
    <n v="2021"/>
    <x v="213"/>
  </r>
  <r>
    <n v="5353"/>
    <x v="1"/>
    <s v="Pamela Watkins"/>
    <n v="8"/>
    <x v="0"/>
    <n v="5"/>
    <x v="1"/>
    <s v="Aug"/>
    <n v="16"/>
    <n v="8"/>
    <n v="2021"/>
    <x v="214"/>
  </r>
  <r>
    <n v="5354"/>
    <x v="2"/>
    <s v="Vanessa Harmon"/>
    <n v="7"/>
    <x v="0"/>
    <n v="10"/>
    <x v="0"/>
    <s v="Jul"/>
    <n v="14"/>
    <n v="7"/>
    <n v="2021"/>
    <x v="313"/>
  </r>
  <r>
    <n v="5355"/>
    <x v="2"/>
    <s v="Troy Allen"/>
    <n v="7"/>
    <x v="0"/>
    <n v="10"/>
    <x v="0"/>
    <s v="Jul"/>
    <n v="8"/>
    <n v="7"/>
    <n v="2021"/>
    <x v="158"/>
  </r>
  <r>
    <n v="5356"/>
    <x v="2"/>
    <s v="Patrick Rose"/>
    <n v="6"/>
    <x v="3"/>
    <n v="8"/>
    <x v="2"/>
    <s v="Jun"/>
    <n v="4"/>
    <n v="6"/>
    <n v="2021"/>
    <x v="44"/>
  </r>
  <r>
    <n v="5357"/>
    <x v="2"/>
    <s v="Kyle Brown"/>
    <n v="1"/>
    <x v="2"/>
    <n v="8"/>
    <x v="2"/>
    <s v="Jan"/>
    <n v="4"/>
    <n v="1"/>
    <n v="2021"/>
    <x v="101"/>
  </r>
  <r>
    <n v="5358"/>
    <x v="0"/>
    <s v="Denise Turner"/>
    <n v="5"/>
    <x v="3"/>
    <n v="10"/>
    <x v="0"/>
    <s v="May"/>
    <n v="22"/>
    <n v="5"/>
    <n v="2021"/>
    <x v="267"/>
  </r>
  <r>
    <n v="5359"/>
    <x v="2"/>
    <s v="Mrs. Natasha Johnson"/>
    <n v="6"/>
    <x v="3"/>
    <n v="8"/>
    <x v="2"/>
    <s v="Jun"/>
    <n v="29"/>
    <n v="6"/>
    <n v="2021"/>
    <x v="309"/>
  </r>
  <r>
    <n v="5360"/>
    <x v="2"/>
    <s v="Leon Jones"/>
    <n v="12"/>
    <x v="1"/>
    <n v="10"/>
    <x v="0"/>
    <s v="Dec"/>
    <n v="10"/>
    <n v="12"/>
    <n v="2021"/>
    <x v="178"/>
  </r>
  <r>
    <n v="5361"/>
    <x v="0"/>
    <s v="Cheryl Decker"/>
    <n v="12"/>
    <x v="1"/>
    <n v="10"/>
    <x v="0"/>
    <s v="Dec"/>
    <n v="25"/>
    <n v="12"/>
    <n v="2021"/>
    <x v="2"/>
  </r>
  <r>
    <n v="5362"/>
    <x v="2"/>
    <s v="Carrie Mcneil"/>
    <n v="4"/>
    <x v="3"/>
    <n v="1"/>
    <x v="1"/>
    <s v="Apr"/>
    <n v="29"/>
    <n v="4"/>
    <n v="2021"/>
    <x v="292"/>
  </r>
  <r>
    <n v="5363"/>
    <x v="2"/>
    <s v="Stephanie Mcmahon"/>
    <n v="5"/>
    <x v="3"/>
    <n v="9"/>
    <x v="0"/>
    <s v="May"/>
    <n v="18"/>
    <n v="5"/>
    <n v="2021"/>
    <x v="129"/>
  </r>
  <r>
    <n v="5364"/>
    <x v="0"/>
    <s v="Derrick Williams"/>
    <n v="1"/>
    <x v="2"/>
    <n v="0"/>
    <x v="1"/>
    <s v="Jan"/>
    <n v="7"/>
    <n v="1"/>
    <n v="2021"/>
    <x v="244"/>
  </r>
  <r>
    <n v="5365"/>
    <x v="1"/>
    <s v="Kristin Farmer"/>
    <n v="8"/>
    <x v="0"/>
    <n v="8"/>
    <x v="2"/>
    <s v="Aug"/>
    <n v="19"/>
    <n v="8"/>
    <n v="2021"/>
    <x v="6"/>
  </r>
  <r>
    <n v="5366"/>
    <x v="2"/>
    <s v="Lorraine Neal"/>
    <n v="4"/>
    <x v="3"/>
    <n v="9"/>
    <x v="0"/>
    <s v="Apr"/>
    <n v="15"/>
    <n v="4"/>
    <n v="2021"/>
    <x v="84"/>
  </r>
  <r>
    <n v="5367"/>
    <x v="1"/>
    <s v="Jason Wagner"/>
    <n v="11"/>
    <x v="1"/>
    <n v="8"/>
    <x v="2"/>
    <s v="Nov"/>
    <n v="28"/>
    <n v="11"/>
    <n v="2021"/>
    <x v="327"/>
  </r>
  <r>
    <n v="5368"/>
    <x v="2"/>
    <s v="Cynthia Smith"/>
    <n v="4"/>
    <x v="3"/>
    <n v="2"/>
    <x v="1"/>
    <s v="Apr"/>
    <n v="16"/>
    <n v="4"/>
    <n v="2021"/>
    <x v="143"/>
  </r>
  <r>
    <n v="5369"/>
    <x v="0"/>
    <s v="Tracie Brady"/>
    <n v="8"/>
    <x v="0"/>
    <n v="8"/>
    <x v="2"/>
    <s v="Aug"/>
    <n v="4"/>
    <n v="8"/>
    <n v="2021"/>
    <x v="115"/>
  </r>
  <r>
    <n v="5370"/>
    <x v="2"/>
    <s v="Eric Bell"/>
    <n v="10"/>
    <x v="1"/>
    <n v="8"/>
    <x v="2"/>
    <s v="Oct"/>
    <n v="20"/>
    <n v="10"/>
    <n v="2021"/>
    <x v="343"/>
  </r>
  <r>
    <n v="5371"/>
    <x v="0"/>
    <s v="Luke Smith"/>
    <n v="4"/>
    <x v="3"/>
    <n v="0"/>
    <x v="1"/>
    <s v="Apr"/>
    <n v="18"/>
    <n v="4"/>
    <n v="2021"/>
    <x v="270"/>
  </r>
  <r>
    <n v="5372"/>
    <x v="2"/>
    <s v="Kelly Martinez"/>
    <n v="8"/>
    <x v="0"/>
    <n v="8"/>
    <x v="2"/>
    <s v="Aug"/>
    <n v="17"/>
    <n v="8"/>
    <n v="2021"/>
    <x v="237"/>
  </r>
  <r>
    <n v="5373"/>
    <x v="0"/>
    <s v="Scott Casey"/>
    <n v="11"/>
    <x v="1"/>
    <n v="10"/>
    <x v="0"/>
    <s v="Nov"/>
    <n v="1"/>
    <n v="11"/>
    <n v="2021"/>
    <x v="299"/>
  </r>
  <r>
    <n v="5374"/>
    <x v="1"/>
    <s v="Stephen Francis PhD"/>
    <n v="11"/>
    <x v="1"/>
    <n v="0"/>
    <x v="1"/>
    <s v="Nov"/>
    <n v="8"/>
    <n v="11"/>
    <n v="2021"/>
    <x v="169"/>
  </r>
  <r>
    <n v="5375"/>
    <x v="1"/>
    <s v="Diana Harris"/>
    <n v="7"/>
    <x v="0"/>
    <n v="8"/>
    <x v="2"/>
    <s v="Jul"/>
    <n v="27"/>
    <n v="7"/>
    <n v="2021"/>
    <x v="328"/>
  </r>
  <r>
    <n v="5376"/>
    <x v="2"/>
    <s v="Thomas Nichols"/>
    <n v="1"/>
    <x v="2"/>
    <n v="8"/>
    <x v="2"/>
    <s v="Jan"/>
    <n v="30"/>
    <n v="1"/>
    <n v="2021"/>
    <x v="163"/>
  </r>
  <r>
    <n v="5377"/>
    <x v="0"/>
    <s v="Michelle Hutchinson"/>
    <n v="6"/>
    <x v="3"/>
    <n v="9"/>
    <x v="0"/>
    <s v="Jun"/>
    <n v="4"/>
    <n v="6"/>
    <n v="2021"/>
    <x v="44"/>
  </r>
  <r>
    <n v="5378"/>
    <x v="2"/>
    <s v="Stephanie Torres"/>
    <n v="11"/>
    <x v="1"/>
    <n v="10"/>
    <x v="0"/>
    <s v="Nov"/>
    <n v="3"/>
    <n v="11"/>
    <n v="2021"/>
    <x v="242"/>
  </r>
  <r>
    <n v="5379"/>
    <x v="0"/>
    <s v="Jessica Wu"/>
    <n v="10"/>
    <x v="1"/>
    <n v="10"/>
    <x v="0"/>
    <s v="Oct"/>
    <n v="26"/>
    <n v="10"/>
    <n v="2021"/>
    <x v="323"/>
  </r>
  <r>
    <n v="5380"/>
    <x v="0"/>
    <s v="Michael Newton"/>
    <n v="6"/>
    <x v="3"/>
    <n v="1"/>
    <x v="1"/>
    <s v="Jun"/>
    <n v="25"/>
    <n v="6"/>
    <n v="2021"/>
    <x v="243"/>
  </r>
  <r>
    <n v="5381"/>
    <x v="1"/>
    <s v="Paula Garcia"/>
    <n v="2"/>
    <x v="2"/>
    <n v="1"/>
    <x v="1"/>
    <s v="Feb"/>
    <n v="24"/>
    <n v="2"/>
    <n v="2021"/>
    <x v="54"/>
  </r>
  <r>
    <n v="5382"/>
    <x v="1"/>
    <s v="Emily Vance"/>
    <n v="6"/>
    <x v="3"/>
    <n v="2"/>
    <x v="1"/>
    <s v="Jun"/>
    <n v="22"/>
    <n v="6"/>
    <n v="2021"/>
    <x v="46"/>
  </r>
  <r>
    <n v="5383"/>
    <x v="1"/>
    <s v="Justin Shannon"/>
    <n v="12"/>
    <x v="1"/>
    <n v="3"/>
    <x v="1"/>
    <s v="Dec"/>
    <n v="24"/>
    <n v="12"/>
    <n v="2021"/>
    <x v="76"/>
  </r>
  <r>
    <n v="5384"/>
    <x v="2"/>
    <s v="Laura Walker"/>
    <n v="1"/>
    <x v="2"/>
    <n v="6"/>
    <x v="1"/>
    <s v="Jan"/>
    <n v="18"/>
    <n v="1"/>
    <n v="2021"/>
    <x v="234"/>
  </r>
  <r>
    <n v="5385"/>
    <x v="0"/>
    <s v="Gregg Jones"/>
    <n v="12"/>
    <x v="1"/>
    <n v="0"/>
    <x v="1"/>
    <s v="Dec"/>
    <n v="9"/>
    <n v="12"/>
    <n v="2021"/>
    <x v="202"/>
  </r>
  <r>
    <n v="5386"/>
    <x v="0"/>
    <s v="Joseph Edwards"/>
    <n v="8"/>
    <x v="0"/>
    <n v="10"/>
    <x v="0"/>
    <s v="Aug"/>
    <n v="26"/>
    <n v="8"/>
    <n v="2021"/>
    <x v="132"/>
  </r>
  <r>
    <n v="5387"/>
    <x v="0"/>
    <s v="Jordan Perez"/>
    <n v="11"/>
    <x v="1"/>
    <n v="9"/>
    <x v="0"/>
    <s v="Nov"/>
    <n v="9"/>
    <n v="11"/>
    <n v="2021"/>
    <x v="341"/>
  </r>
  <r>
    <n v="5388"/>
    <x v="1"/>
    <s v="Jacqueline Holland"/>
    <n v="3"/>
    <x v="2"/>
    <n v="8"/>
    <x v="2"/>
    <s v="Mar"/>
    <n v="15"/>
    <n v="3"/>
    <n v="2021"/>
    <x v="53"/>
  </r>
  <r>
    <n v="5389"/>
    <x v="2"/>
    <s v="Judith Casey"/>
    <n v="8"/>
    <x v="0"/>
    <n v="5"/>
    <x v="1"/>
    <s v="Aug"/>
    <n v="7"/>
    <n v="8"/>
    <n v="2021"/>
    <x v="217"/>
  </r>
  <r>
    <n v="5390"/>
    <x v="0"/>
    <s v="William Gutierrez"/>
    <n v="4"/>
    <x v="3"/>
    <n v="8"/>
    <x v="2"/>
    <s v="Apr"/>
    <n v="1"/>
    <n v="4"/>
    <n v="2021"/>
    <x v="126"/>
  </r>
  <r>
    <n v="5391"/>
    <x v="0"/>
    <s v="Paul Dominguez"/>
    <n v="5"/>
    <x v="3"/>
    <n v="10"/>
    <x v="0"/>
    <s v="May"/>
    <n v="8"/>
    <n v="5"/>
    <n v="2021"/>
    <x v="86"/>
  </r>
  <r>
    <n v="5392"/>
    <x v="2"/>
    <s v="Amanda Black"/>
    <n v="11"/>
    <x v="1"/>
    <n v="10"/>
    <x v="0"/>
    <s v="Nov"/>
    <n v="7"/>
    <n v="11"/>
    <n v="2021"/>
    <x v="1"/>
  </r>
  <r>
    <n v="5393"/>
    <x v="0"/>
    <s v="Angela Cain"/>
    <n v="12"/>
    <x v="1"/>
    <n v="1"/>
    <x v="1"/>
    <s v="Dec"/>
    <n v="25"/>
    <n v="12"/>
    <n v="2021"/>
    <x v="2"/>
  </r>
  <r>
    <n v="5394"/>
    <x v="1"/>
    <s v="Stephanie White"/>
    <n v="7"/>
    <x v="0"/>
    <n v="9"/>
    <x v="0"/>
    <s v="Jul"/>
    <n v="13"/>
    <n v="7"/>
    <n v="2021"/>
    <x v="66"/>
  </r>
  <r>
    <n v="5395"/>
    <x v="0"/>
    <s v="Heather Shah"/>
    <n v="1"/>
    <x v="2"/>
    <n v="10"/>
    <x v="0"/>
    <s v="Jan"/>
    <n v="11"/>
    <n v="1"/>
    <n v="2021"/>
    <x v="177"/>
  </r>
  <r>
    <n v="5396"/>
    <x v="1"/>
    <s v="Leslie Valenzuela"/>
    <n v="6"/>
    <x v="3"/>
    <n v="6"/>
    <x v="1"/>
    <s v="Jun"/>
    <n v="25"/>
    <n v="6"/>
    <n v="2021"/>
    <x v="243"/>
  </r>
  <r>
    <n v="5397"/>
    <x v="1"/>
    <s v="Jeffrey Rice"/>
    <n v="3"/>
    <x v="2"/>
    <n v="6"/>
    <x v="1"/>
    <s v="Mar"/>
    <n v="10"/>
    <n v="3"/>
    <n v="2021"/>
    <x v="316"/>
  </r>
  <r>
    <n v="5398"/>
    <x v="2"/>
    <s v="Lauren Harris"/>
    <n v="1"/>
    <x v="2"/>
    <n v="2"/>
    <x v="1"/>
    <s v="Jan"/>
    <n v="5"/>
    <n v="1"/>
    <n v="2021"/>
    <x v="139"/>
  </r>
  <r>
    <n v="5399"/>
    <x v="0"/>
    <s v="Robert Espinoza"/>
    <n v="5"/>
    <x v="3"/>
    <n v="0"/>
    <x v="1"/>
    <s v="May"/>
    <n v="11"/>
    <n v="5"/>
    <n v="2021"/>
    <x v="33"/>
  </r>
  <r>
    <n v="5400"/>
    <x v="0"/>
    <s v="Anthony Fernandez"/>
    <n v="3"/>
    <x v="2"/>
    <n v="10"/>
    <x v="0"/>
    <s v="Mar"/>
    <n v="21"/>
    <n v="3"/>
    <n v="2021"/>
    <x v="113"/>
  </r>
  <r>
    <n v="5401"/>
    <x v="2"/>
    <s v="Jeffrey Yoder"/>
    <n v="6"/>
    <x v="3"/>
    <n v="8"/>
    <x v="2"/>
    <s v="Jun"/>
    <n v="17"/>
    <n v="6"/>
    <n v="2021"/>
    <x v="176"/>
  </r>
  <r>
    <n v="5402"/>
    <x v="2"/>
    <s v="Jerry Franco"/>
    <n v="12"/>
    <x v="1"/>
    <n v="1"/>
    <x v="1"/>
    <s v="Dec"/>
    <n v="12"/>
    <n v="12"/>
    <n v="2021"/>
    <x v="64"/>
  </r>
  <r>
    <n v="5403"/>
    <x v="0"/>
    <s v="Scott Williams"/>
    <n v="9"/>
    <x v="0"/>
    <n v="10"/>
    <x v="0"/>
    <s v="Sep"/>
    <n v="10"/>
    <n v="9"/>
    <n v="2021"/>
    <x v="204"/>
  </r>
  <r>
    <n v="5404"/>
    <x v="0"/>
    <s v="Derek Compton"/>
    <n v="2"/>
    <x v="2"/>
    <n v="7"/>
    <x v="2"/>
    <s v="Feb"/>
    <n v="27"/>
    <n v="2"/>
    <n v="2021"/>
    <x v="154"/>
  </r>
  <r>
    <n v="5405"/>
    <x v="2"/>
    <s v="Angela Murray"/>
    <n v="7"/>
    <x v="0"/>
    <n v="9"/>
    <x v="0"/>
    <s v="Jul"/>
    <n v="5"/>
    <n v="7"/>
    <n v="2021"/>
    <x v="48"/>
  </r>
  <r>
    <n v="5406"/>
    <x v="2"/>
    <s v="Jennifer Wood"/>
    <n v="5"/>
    <x v="3"/>
    <n v="6"/>
    <x v="1"/>
    <s v="May"/>
    <n v="24"/>
    <n v="5"/>
    <n v="2021"/>
    <x v="127"/>
  </r>
  <r>
    <n v="5407"/>
    <x v="0"/>
    <s v="Ian Gilbert"/>
    <n v="5"/>
    <x v="3"/>
    <n v="9"/>
    <x v="0"/>
    <s v="May"/>
    <n v="2"/>
    <n v="5"/>
    <n v="2021"/>
    <x v="296"/>
  </r>
  <r>
    <n v="5408"/>
    <x v="0"/>
    <s v="Daniel Brooks"/>
    <n v="5"/>
    <x v="3"/>
    <n v="2"/>
    <x v="1"/>
    <s v="May"/>
    <n v="7"/>
    <n v="5"/>
    <n v="2021"/>
    <x v="352"/>
  </r>
  <r>
    <n v="5409"/>
    <x v="0"/>
    <s v="Lynn Hardy"/>
    <n v="8"/>
    <x v="0"/>
    <n v="8"/>
    <x v="2"/>
    <s v="Aug"/>
    <n v="15"/>
    <n v="8"/>
    <n v="2021"/>
    <x v="124"/>
  </r>
  <r>
    <n v="5410"/>
    <x v="0"/>
    <s v="Melissa Kennedy"/>
    <n v="11"/>
    <x v="1"/>
    <n v="8"/>
    <x v="2"/>
    <s v="Nov"/>
    <n v="28"/>
    <n v="11"/>
    <n v="2021"/>
    <x v="327"/>
  </r>
  <r>
    <n v="5411"/>
    <x v="2"/>
    <s v="Claire Watson"/>
    <n v="2"/>
    <x v="2"/>
    <n v="9"/>
    <x v="0"/>
    <s v="Feb"/>
    <n v="12"/>
    <n v="2"/>
    <n v="2021"/>
    <x v="302"/>
  </r>
  <r>
    <n v="5412"/>
    <x v="0"/>
    <s v="Alicia Banks"/>
    <n v="2"/>
    <x v="2"/>
    <n v="0"/>
    <x v="1"/>
    <s v="Feb"/>
    <n v="26"/>
    <n v="2"/>
    <n v="2021"/>
    <x v="52"/>
  </r>
  <r>
    <n v="5413"/>
    <x v="2"/>
    <s v="Bruce Smith"/>
    <n v="1"/>
    <x v="2"/>
    <n v="1"/>
    <x v="1"/>
    <s v="Jan"/>
    <n v="13"/>
    <n v="1"/>
    <n v="2021"/>
    <x v="165"/>
  </r>
  <r>
    <n v="5414"/>
    <x v="2"/>
    <s v="Angela Smith"/>
    <n v="7"/>
    <x v="0"/>
    <n v="9"/>
    <x v="0"/>
    <s v="Jul"/>
    <n v="6"/>
    <n v="7"/>
    <n v="2021"/>
    <x v="180"/>
  </r>
  <r>
    <n v="5415"/>
    <x v="2"/>
    <s v="Heather Coleman"/>
    <n v="11"/>
    <x v="1"/>
    <n v="0"/>
    <x v="1"/>
    <s v="Nov"/>
    <n v="9"/>
    <n v="11"/>
    <n v="2021"/>
    <x v="341"/>
  </r>
  <r>
    <n v="5416"/>
    <x v="0"/>
    <s v="Desiree Jenkins"/>
    <n v="6"/>
    <x v="3"/>
    <n v="0"/>
    <x v="1"/>
    <s v="Jun"/>
    <n v="22"/>
    <n v="6"/>
    <n v="2021"/>
    <x v="46"/>
  </r>
  <r>
    <n v="5417"/>
    <x v="2"/>
    <s v="Brenda Knight"/>
    <n v="7"/>
    <x v="0"/>
    <n v="10"/>
    <x v="0"/>
    <s v="Jul"/>
    <n v="11"/>
    <n v="7"/>
    <n v="2021"/>
    <x v="82"/>
  </r>
  <r>
    <n v="5418"/>
    <x v="2"/>
    <s v="Teresa Rush"/>
    <n v="4"/>
    <x v="3"/>
    <n v="5"/>
    <x v="1"/>
    <s v="Apr"/>
    <n v="12"/>
    <n v="4"/>
    <n v="2021"/>
    <x v="213"/>
  </r>
  <r>
    <n v="5419"/>
    <x v="2"/>
    <s v="Jason Jackson"/>
    <n v="2"/>
    <x v="2"/>
    <n v="8"/>
    <x v="2"/>
    <s v="Feb"/>
    <n v="20"/>
    <n v="2"/>
    <n v="2021"/>
    <x v="203"/>
  </r>
  <r>
    <n v="5420"/>
    <x v="2"/>
    <s v="Derek Ali"/>
    <n v="8"/>
    <x v="0"/>
    <n v="2"/>
    <x v="1"/>
    <s v="Aug"/>
    <n v="15"/>
    <n v="8"/>
    <n v="2021"/>
    <x v="124"/>
  </r>
  <r>
    <n v="5421"/>
    <x v="0"/>
    <s v="Ellen Sherman"/>
    <n v="3"/>
    <x v="2"/>
    <n v="10"/>
    <x v="0"/>
    <s v="Mar"/>
    <n v="17"/>
    <n v="3"/>
    <n v="2021"/>
    <x v="274"/>
  </r>
  <r>
    <n v="5422"/>
    <x v="0"/>
    <s v="Rodney Powell"/>
    <n v="5"/>
    <x v="3"/>
    <n v="0"/>
    <x v="1"/>
    <s v="May"/>
    <n v="30"/>
    <n v="5"/>
    <n v="2021"/>
    <x v="240"/>
  </r>
  <r>
    <n v="5423"/>
    <x v="0"/>
    <s v="Maria Hardy"/>
    <n v="10"/>
    <x v="1"/>
    <n v="10"/>
    <x v="0"/>
    <s v="Oct"/>
    <n v="2"/>
    <n v="10"/>
    <n v="2021"/>
    <x v="77"/>
  </r>
  <r>
    <n v="5424"/>
    <x v="0"/>
    <s v="Oscar Richardson"/>
    <n v="3"/>
    <x v="2"/>
    <n v="0"/>
    <x v="1"/>
    <s v="Mar"/>
    <n v="31"/>
    <n v="3"/>
    <n v="2021"/>
    <x v="83"/>
  </r>
  <r>
    <n v="5425"/>
    <x v="0"/>
    <s v="Timothy Rodgers"/>
    <n v="2"/>
    <x v="2"/>
    <n v="0"/>
    <x v="1"/>
    <s v="Feb"/>
    <n v="12"/>
    <n v="2"/>
    <n v="2021"/>
    <x v="302"/>
  </r>
  <r>
    <n v="5426"/>
    <x v="0"/>
    <s v="Mike Brown"/>
    <n v="11"/>
    <x v="1"/>
    <n v="6"/>
    <x v="1"/>
    <s v="Nov"/>
    <n v="22"/>
    <n v="11"/>
    <n v="2021"/>
    <x v="123"/>
  </r>
  <r>
    <n v="5427"/>
    <x v="2"/>
    <s v="Cody Fuller"/>
    <n v="4"/>
    <x v="3"/>
    <n v="6"/>
    <x v="1"/>
    <s v="Apr"/>
    <n v="1"/>
    <n v="4"/>
    <n v="2021"/>
    <x v="126"/>
  </r>
  <r>
    <n v="5428"/>
    <x v="1"/>
    <s v="Samuel Johnson"/>
    <n v="9"/>
    <x v="0"/>
    <n v="7"/>
    <x v="2"/>
    <s v="Sep"/>
    <n v="24"/>
    <n v="9"/>
    <n v="2021"/>
    <x v="62"/>
  </r>
  <r>
    <n v="5429"/>
    <x v="0"/>
    <s v="Alexis Smith"/>
    <n v="2"/>
    <x v="2"/>
    <n v="10"/>
    <x v="0"/>
    <s v="Feb"/>
    <n v="14"/>
    <n v="2"/>
    <n v="2021"/>
    <x v="108"/>
  </r>
  <r>
    <n v="5430"/>
    <x v="2"/>
    <s v="Kelly Hall"/>
    <n v="1"/>
    <x v="2"/>
    <n v="5"/>
    <x v="1"/>
    <s v="Jan"/>
    <n v="18"/>
    <n v="1"/>
    <n v="2021"/>
    <x v="234"/>
  </r>
  <r>
    <n v="5431"/>
    <x v="0"/>
    <s v="John Lewis"/>
    <n v="2"/>
    <x v="2"/>
    <n v="10"/>
    <x v="0"/>
    <s v="Feb"/>
    <n v="15"/>
    <n v="2"/>
    <n v="2021"/>
    <x v="308"/>
  </r>
  <r>
    <n v="5432"/>
    <x v="0"/>
    <s v="Barry Stewart"/>
    <n v="3"/>
    <x v="2"/>
    <n v="9"/>
    <x v="0"/>
    <s v="Mar"/>
    <n v="21"/>
    <n v="3"/>
    <n v="2021"/>
    <x v="113"/>
  </r>
  <r>
    <n v="5433"/>
    <x v="1"/>
    <s v="Mrs. Katherine Ramirez DDS"/>
    <n v="12"/>
    <x v="1"/>
    <n v="10"/>
    <x v="0"/>
    <s v="Dec"/>
    <n v="17"/>
    <n v="12"/>
    <n v="2021"/>
    <x v="294"/>
  </r>
  <r>
    <n v="5434"/>
    <x v="0"/>
    <s v="Kevin Green"/>
    <n v="7"/>
    <x v="0"/>
    <n v="10"/>
    <x v="0"/>
    <s v="Jul"/>
    <n v="4"/>
    <n v="7"/>
    <n v="2021"/>
    <x v="155"/>
  </r>
  <r>
    <n v="5435"/>
    <x v="1"/>
    <s v="Calvin Mclaughlin"/>
    <n v="2"/>
    <x v="2"/>
    <n v="8"/>
    <x v="2"/>
    <s v="Feb"/>
    <n v="25"/>
    <n v="2"/>
    <n v="2021"/>
    <x v="10"/>
  </r>
  <r>
    <n v="5436"/>
    <x v="0"/>
    <s v="Adam Carlson"/>
    <n v="12"/>
    <x v="1"/>
    <n v="7"/>
    <x v="2"/>
    <s v="Dec"/>
    <n v="22"/>
    <n v="12"/>
    <n v="2021"/>
    <x v="231"/>
  </r>
  <r>
    <n v="5437"/>
    <x v="0"/>
    <s v="Angelica Fuller"/>
    <n v="11"/>
    <x v="1"/>
    <n v="7"/>
    <x v="2"/>
    <s v="Nov"/>
    <n v="30"/>
    <n v="11"/>
    <n v="2021"/>
    <x v="119"/>
  </r>
  <r>
    <n v="5438"/>
    <x v="0"/>
    <s v="Mary Olson"/>
    <n v="9"/>
    <x v="0"/>
    <n v="10"/>
    <x v="0"/>
    <s v="Sep"/>
    <n v="15"/>
    <n v="9"/>
    <n v="2021"/>
    <x v="114"/>
  </r>
  <r>
    <n v="5439"/>
    <x v="0"/>
    <s v="Felicia Holt"/>
    <n v="10"/>
    <x v="1"/>
    <n v="10"/>
    <x v="0"/>
    <s v="Oct"/>
    <n v="17"/>
    <n v="10"/>
    <n v="2021"/>
    <x v="351"/>
  </r>
  <r>
    <n v="5440"/>
    <x v="1"/>
    <s v="Jessica Mcconnell"/>
    <n v="11"/>
    <x v="1"/>
    <n v="10"/>
    <x v="0"/>
    <s v="Nov"/>
    <n v="19"/>
    <n v="11"/>
    <n v="2021"/>
    <x v="266"/>
  </r>
  <r>
    <n v="5441"/>
    <x v="2"/>
    <s v="Elizabeth Valentine"/>
    <n v="5"/>
    <x v="3"/>
    <n v="8"/>
    <x v="2"/>
    <s v="May"/>
    <n v="2"/>
    <n v="5"/>
    <n v="2021"/>
    <x v="296"/>
  </r>
  <r>
    <n v="5442"/>
    <x v="0"/>
    <s v="James Yoder"/>
    <n v="10"/>
    <x v="1"/>
    <n v="10"/>
    <x v="0"/>
    <s v="Oct"/>
    <n v="31"/>
    <n v="10"/>
    <n v="2021"/>
    <x v="357"/>
  </r>
  <r>
    <n v="5443"/>
    <x v="0"/>
    <s v="Nicole Bowman"/>
    <n v="11"/>
    <x v="1"/>
    <n v="8"/>
    <x v="2"/>
    <s v="Nov"/>
    <n v="3"/>
    <n v="11"/>
    <n v="2021"/>
    <x v="242"/>
  </r>
  <r>
    <n v="5444"/>
    <x v="0"/>
    <s v="David James"/>
    <n v="12"/>
    <x v="1"/>
    <n v="5"/>
    <x v="1"/>
    <s v="Dec"/>
    <n v="29"/>
    <n v="12"/>
    <n v="2021"/>
    <x v="16"/>
  </r>
  <r>
    <n v="5445"/>
    <x v="1"/>
    <s v="Mark Smith"/>
    <n v="7"/>
    <x v="0"/>
    <n v="10"/>
    <x v="0"/>
    <s v="Jul"/>
    <n v="6"/>
    <n v="7"/>
    <n v="2021"/>
    <x v="180"/>
  </r>
  <r>
    <n v="5446"/>
    <x v="2"/>
    <s v="Elizabeth Arnold"/>
    <n v="11"/>
    <x v="1"/>
    <n v="10"/>
    <x v="0"/>
    <s v="Nov"/>
    <n v="8"/>
    <n v="11"/>
    <n v="2021"/>
    <x v="169"/>
  </r>
  <r>
    <n v="5447"/>
    <x v="1"/>
    <s v="Samuel Morgan"/>
    <n v="10"/>
    <x v="1"/>
    <n v="9"/>
    <x v="0"/>
    <s v="Oct"/>
    <n v="15"/>
    <n v="10"/>
    <n v="2021"/>
    <x v="102"/>
  </r>
  <r>
    <n v="5448"/>
    <x v="1"/>
    <s v="James Thomas"/>
    <n v="1"/>
    <x v="2"/>
    <n v="10"/>
    <x v="0"/>
    <s v="Jan"/>
    <n v="25"/>
    <n v="1"/>
    <n v="2021"/>
    <x v="218"/>
  </r>
  <r>
    <n v="5449"/>
    <x v="2"/>
    <s v="Kyle Pena"/>
    <n v="5"/>
    <x v="3"/>
    <n v="10"/>
    <x v="0"/>
    <s v="May"/>
    <n v="27"/>
    <n v="5"/>
    <n v="2021"/>
    <x v="192"/>
  </r>
  <r>
    <n v="5450"/>
    <x v="1"/>
    <s v="Timothy Coffey"/>
    <n v="1"/>
    <x v="2"/>
    <n v="6"/>
    <x v="1"/>
    <s v="Jan"/>
    <n v="11"/>
    <n v="1"/>
    <n v="2021"/>
    <x v="177"/>
  </r>
  <r>
    <n v="5451"/>
    <x v="1"/>
    <s v="Frank Malone"/>
    <n v="12"/>
    <x v="1"/>
    <n v="0"/>
    <x v="1"/>
    <s v="Dec"/>
    <n v="24"/>
    <n v="12"/>
    <n v="2021"/>
    <x v="76"/>
  </r>
  <r>
    <n v="5452"/>
    <x v="2"/>
    <s v="Margaret Monroe"/>
    <n v="5"/>
    <x v="3"/>
    <n v="9"/>
    <x v="0"/>
    <s v="May"/>
    <n v="28"/>
    <n v="5"/>
    <n v="2021"/>
    <x v="98"/>
  </r>
  <r>
    <n v="5453"/>
    <x v="0"/>
    <s v="Kimberly Cruz"/>
    <n v="8"/>
    <x v="0"/>
    <n v="1"/>
    <x v="1"/>
    <s v="Aug"/>
    <n v="25"/>
    <n v="8"/>
    <n v="2021"/>
    <x v="45"/>
  </r>
  <r>
    <n v="5454"/>
    <x v="1"/>
    <s v="Rebecca Smith"/>
    <n v="1"/>
    <x v="2"/>
    <n v="10"/>
    <x v="0"/>
    <s v="Jan"/>
    <n v="9"/>
    <n v="1"/>
    <n v="2021"/>
    <x v="205"/>
  </r>
  <r>
    <n v="5455"/>
    <x v="0"/>
    <s v="Teresa Hancock"/>
    <n v="12"/>
    <x v="1"/>
    <n v="10"/>
    <x v="0"/>
    <s v="Dec"/>
    <n v="7"/>
    <n v="12"/>
    <n v="2021"/>
    <x v="255"/>
  </r>
  <r>
    <n v="5456"/>
    <x v="2"/>
    <s v="Amanda Bowman"/>
    <n v="7"/>
    <x v="0"/>
    <n v="5"/>
    <x v="1"/>
    <s v="Jul"/>
    <n v="13"/>
    <n v="7"/>
    <n v="2021"/>
    <x v="66"/>
  </r>
  <r>
    <n v="5457"/>
    <x v="2"/>
    <s v="Austin Richardson"/>
    <n v="1"/>
    <x v="2"/>
    <n v="9"/>
    <x v="0"/>
    <s v="Jan"/>
    <n v="13"/>
    <n v="1"/>
    <n v="2021"/>
    <x v="165"/>
  </r>
  <r>
    <n v="5458"/>
    <x v="0"/>
    <s v="Mr. Patrick Randolph"/>
    <n v="7"/>
    <x v="0"/>
    <n v="5"/>
    <x v="1"/>
    <s v="Jul"/>
    <n v="1"/>
    <n v="7"/>
    <n v="2021"/>
    <x v="37"/>
  </r>
  <r>
    <n v="5459"/>
    <x v="1"/>
    <s v="Lori Hinton"/>
    <n v="12"/>
    <x v="1"/>
    <n v="8"/>
    <x v="2"/>
    <s v="Dec"/>
    <n v="19"/>
    <n v="12"/>
    <n v="2021"/>
    <x v="137"/>
  </r>
  <r>
    <n v="5460"/>
    <x v="0"/>
    <s v="Laura Taylor"/>
    <n v="4"/>
    <x v="3"/>
    <n v="0"/>
    <x v="1"/>
    <s v="Apr"/>
    <n v="12"/>
    <n v="4"/>
    <n v="2021"/>
    <x v="213"/>
  </r>
  <r>
    <n v="5461"/>
    <x v="0"/>
    <s v="Bryan Marshall"/>
    <n v="5"/>
    <x v="3"/>
    <n v="2"/>
    <x v="1"/>
    <s v="May"/>
    <n v="21"/>
    <n v="5"/>
    <n v="2021"/>
    <x v="326"/>
  </r>
  <r>
    <n v="5462"/>
    <x v="1"/>
    <s v="Kristina Moore"/>
    <n v="5"/>
    <x v="3"/>
    <n v="9"/>
    <x v="0"/>
    <s v="May"/>
    <n v="10"/>
    <n v="5"/>
    <n v="2021"/>
    <x v="354"/>
  </r>
  <r>
    <n v="5463"/>
    <x v="2"/>
    <s v="Sara Ballard"/>
    <n v="3"/>
    <x v="2"/>
    <n v="8"/>
    <x v="2"/>
    <s v="Mar"/>
    <n v="7"/>
    <n v="3"/>
    <n v="2021"/>
    <x v="63"/>
  </r>
  <r>
    <n v="5464"/>
    <x v="0"/>
    <s v="Christine Taylor"/>
    <n v="2"/>
    <x v="2"/>
    <n v="0"/>
    <x v="1"/>
    <s v="Feb"/>
    <n v="9"/>
    <n v="2"/>
    <n v="2021"/>
    <x v="22"/>
  </r>
  <r>
    <n v="5465"/>
    <x v="0"/>
    <s v="Danielle Brown"/>
    <n v="10"/>
    <x v="1"/>
    <n v="0"/>
    <x v="1"/>
    <s v="Oct"/>
    <n v="18"/>
    <n v="10"/>
    <n v="2021"/>
    <x v="116"/>
  </r>
  <r>
    <n v="5466"/>
    <x v="2"/>
    <s v="Blake Jackson"/>
    <n v="11"/>
    <x v="1"/>
    <n v="1"/>
    <x v="1"/>
    <s v="Nov"/>
    <n v="27"/>
    <n v="11"/>
    <n v="2021"/>
    <x v="65"/>
  </r>
  <r>
    <n v="5467"/>
    <x v="1"/>
    <s v="Michael Klein"/>
    <n v="7"/>
    <x v="0"/>
    <n v="0"/>
    <x v="1"/>
    <s v="Jul"/>
    <n v="9"/>
    <n v="7"/>
    <n v="2021"/>
    <x v="111"/>
  </r>
  <r>
    <n v="5468"/>
    <x v="1"/>
    <s v="Patrick Olson"/>
    <n v="6"/>
    <x v="3"/>
    <n v="8"/>
    <x v="2"/>
    <s v="Jun"/>
    <n v="10"/>
    <n v="6"/>
    <n v="2021"/>
    <x v="286"/>
  </r>
  <r>
    <n v="5469"/>
    <x v="2"/>
    <s v="Julie Curtis"/>
    <n v="4"/>
    <x v="3"/>
    <n v="4"/>
    <x v="1"/>
    <s v="Apr"/>
    <n v="21"/>
    <n v="4"/>
    <n v="2021"/>
    <x v="271"/>
  </r>
  <r>
    <n v="5470"/>
    <x v="0"/>
    <s v="Susan Gardner"/>
    <n v="6"/>
    <x v="3"/>
    <n v="7"/>
    <x v="2"/>
    <s v="Jun"/>
    <n v="10"/>
    <n v="6"/>
    <n v="2021"/>
    <x v="286"/>
  </r>
  <r>
    <n v="5471"/>
    <x v="2"/>
    <s v="Shannon Gill"/>
    <n v="6"/>
    <x v="3"/>
    <n v="1"/>
    <x v="1"/>
    <s v="Jun"/>
    <n v="4"/>
    <n v="6"/>
    <n v="2021"/>
    <x v="44"/>
  </r>
  <r>
    <n v="5472"/>
    <x v="2"/>
    <s v="Mallory Johnson"/>
    <n v="1"/>
    <x v="2"/>
    <n v="6"/>
    <x v="1"/>
    <s v="Jan"/>
    <n v="27"/>
    <n v="1"/>
    <n v="2021"/>
    <x v="190"/>
  </r>
  <r>
    <n v="5473"/>
    <x v="2"/>
    <s v="Carlos Clark"/>
    <n v="6"/>
    <x v="3"/>
    <n v="9"/>
    <x v="0"/>
    <s v="Jun"/>
    <n v="30"/>
    <n v="6"/>
    <n v="2021"/>
    <x v="104"/>
  </r>
  <r>
    <n v="5474"/>
    <x v="2"/>
    <s v="Emily Powell"/>
    <n v="10"/>
    <x v="1"/>
    <n v="8"/>
    <x v="2"/>
    <s v="Oct"/>
    <n v="18"/>
    <n v="10"/>
    <n v="2021"/>
    <x v="116"/>
  </r>
  <r>
    <n v="5475"/>
    <x v="0"/>
    <s v="Sharon Johnson"/>
    <n v="5"/>
    <x v="3"/>
    <n v="9"/>
    <x v="0"/>
    <s v="May"/>
    <n v="23"/>
    <n v="5"/>
    <n v="2021"/>
    <x v="67"/>
  </r>
  <r>
    <n v="5476"/>
    <x v="1"/>
    <s v="Kristen Navarro"/>
    <n v="4"/>
    <x v="3"/>
    <n v="8"/>
    <x v="2"/>
    <s v="Apr"/>
    <n v="17"/>
    <n v="4"/>
    <n v="2021"/>
    <x v="150"/>
  </r>
  <r>
    <n v="5477"/>
    <x v="0"/>
    <s v="Chad Harris"/>
    <n v="4"/>
    <x v="3"/>
    <n v="8"/>
    <x v="2"/>
    <s v="Apr"/>
    <n v="30"/>
    <n v="4"/>
    <n v="2021"/>
    <x v="100"/>
  </r>
  <r>
    <n v="5478"/>
    <x v="2"/>
    <s v="Joseph Rivers DDS"/>
    <n v="9"/>
    <x v="0"/>
    <n v="10"/>
    <x v="0"/>
    <s v="Sep"/>
    <n v="12"/>
    <n v="9"/>
    <n v="2021"/>
    <x v="20"/>
  </r>
  <r>
    <n v="5479"/>
    <x v="2"/>
    <s v="Jesus Vazquez"/>
    <n v="3"/>
    <x v="2"/>
    <n v="10"/>
    <x v="0"/>
    <s v="Mar"/>
    <n v="9"/>
    <n v="3"/>
    <n v="2021"/>
    <x v="168"/>
  </r>
  <r>
    <n v="5480"/>
    <x v="0"/>
    <s v="Veronica Short"/>
    <n v="1"/>
    <x v="2"/>
    <n v="10"/>
    <x v="0"/>
    <s v="Jan"/>
    <n v="27"/>
    <n v="1"/>
    <n v="2021"/>
    <x v="190"/>
  </r>
  <r>
    <n v="5481"/>
    <x v="0"/>
    <s v="Andre Howell"/>
    <n v="8"/>
    <x v="0"/>
    <n v="10"/>
    <x v="0"/>
    <s v="Aug"/>
    <n v="3"/>
    <n v="8"/>
    <n v="2021"/>
    <x v="138"/>
  </r>
  <r>
    <n v="5482"/>
    <x v="2"/>
    <s v="Scott Berry"/>
    <n v="12"/>
    <x v="1"/>
    <n v="5"/>
    <x v="1"/>
    <s v="Dec"/>
    <n v="19"/>
    <n v="12"/>
    <n v="2021"/>
    <x v="137"/>
  </r>
  <r>
    <n v="5483"/>
    <x v="2"/>
    <s v="Erika Lowe"/>
    <n v="5"/>
    <x v="3"/>
    <n v="0"/>
    <x v="1"/>
    <s v="May"/>
    <n v="11"/>
    <n v="5"/>
    <n v="2021"/>
    <x v="33"/>
  </r>
  <r>
    <n v="5484"/>
    <x v="1"/>
    <s v="Larry Small"/>
    <n v="7"/>
    <x v="0"/>
    <n v="2"/>
    <x v="1"/>
    <s v="Jul"/>
    <n v="2"/>
    <n v="7"/>
    <n v="2021"/>
    <x v="358"/>
  </r>
  <r>
    <n v="5485"/>
    <x v="0"/>
    <s v="Erica Wright"/>
    <n v="4"/>
    <x v="3"/>
    <n v="0"/>
    <x v="1"/>
    <s v="Apr"/>
    <n v="29"/>
    <n v="4"/>
    <n v="2021"/>
    <x v="292"/>
  </r>
  <r>
    <n v="5486"/>
    <x v="2"/>
    <s v="Kayla Baker"/>
    <n v="6"/>
    <x v="3"/>
    <n v="5"/>
    <x v="1"/>
    <s v="Jun"/>
    <n v="10"/>
    <n v="6"/>
    <n v="2021"/>
    <x v="286"/>
  </r>
  <r>
    <n v="5487"/>
    <x v="0"/>
    <s v="Sarah King"/>
    <n v="12"/>
    <x v="1"/>
    <n v="9"/>
    <x v="0"/>
    <s v="Dec"/>
    <n v="9"/>
    <n v="12"/>
    <n v="2021"/>
    <x v="202"/>
  </r>
  <r>
    <n v="5488"/>
    <x v="1"/>
    <s v="Morgan Mcconnell DVM"/>
    <n v="10"/>
    <x v="1"/>
    <n v="9"/>
    <x v="0"/>
    <s v="Oct"/>
    <n v="21"/>
    <n v="10"/>
    <n v="2021"/>
    <x v="194"/>
  </r>
  <r>
    <n v="5489"/>
    <x v="1"/>
    <s v="Cassandra Patton"/>
    <n v="5"/>
    <x v="3"/>
    <n v="9"/>
    <x v="0"/>
    <s v="May"/>
    <n v="13"/>
    <n v="5"/>
    <n v="2021"/>
    <x v="90"/>
  </r>
  <r>
    <n v="5490"/>
    <x v="1"/>
    <s v="Olivia White"/>
    <n v="8"/>
    <x v="0"/>
    <n v="10"/>
    <x v="0"/>
    <s v="Aug"/>
    <n v="27"/>
    <n v="8"/>
    <n v="2021"/>
    <x v="136"/>
  </r>
  <r>
    <n v="5491"/>
    <x v="1"/>
    <s v="Casey Perez"/>
    <n v="4"/>
    <x v="3"/>
    <n v="10"/>
    <x v="0"/>
    <s v="Apr"/>
    <n v="10"/>
    <n v="4"/>
    <n v="2021"/>
    <x v="41"/>
  </r>
  <r>
    <n v="5492"/>
    <x v="0"/>
    <s v="Roger Wagner"/>
    <n v="7"/>
    <x v="0"/>
    <n v="0"/>
    <x v="1"/>
    <s v="Jul"/>
    <n v="25"/>
    <n v="7"/>
    <n v="2021"/>
    <x v="95"/>
  </r>
  <r>
    <n v="5493"/>
    <x v="2"/>
    <s v="William Jones"/>
    <n v="1"/>
    <x v="2"/>
    <n v="10"/>
    <x v="0"/>
    <s v="Jan"/>
    <n v="22"/>
    <n v="1"/>
    <n v="2021"/>
    <x v="305"/>
  </r>
  <r>
    <n v="5494"/>
    <x v="0"/>
    <s v="David Charles"/>
    <n v="1"/>
    <x v="2"/>
    <n v="7"/>
    <x v="2"/>
    <s v="Jan"/>
    <n v="6"/>
    <n v="1"/>
    <n v="2021"/>
    <x v="259"/>
  </r>
  <r>
    <n v="5495"/>
    <x v="2"/>
    <s v="Seth Marquez"/>
    <n v="1"/>
    <x v="2"/>
    <n v="9"/>
    <x v="0"/>
    <s v="Jan"/>
    <n v="10"/>
    <n v="1"/>
    <n v="2021"/>
    <x v="200"/>
  </r>
  <r>
    <n v="5496"/>
    <x v="2"/>
    <s v="Katie Thornton PhD"/>
    <n v="11"/>
    <x v="1"/>
    <n v="9"/>
    <x v="0"/>
    <s v="Nov"/>
    <n v="4"/>
    <n v="11"/>
    <n v="2021"/>
    <x v="12"/>
  </r>
  <r>
    <n v="5497"/>
    <x v="2"/>
    <s v="Thomas Richardson"/>
    <n v="12"/>
    <x v="1"/>
    <n v="9"/>
    <x v="0"/>
    <s v="Dec"/>
    <n v="7"/>
    <n v="12"/>
    <n v="2021"/>
    <x v="255"/>
  </r>
  <r>
    <n v="5498"/>
    <x v="1"/>
    <s v="Tony Morris"/>
    <n v="3"/>
    <x v="2"/>
    <n v="0"/>
    <x v="1"/>
    <s v="Mar"/>
    <n v="31"/>
    <n v="3"/>
    <n v="2021"/>
    <x v="83"/>
  </r>
  <r>
    <n v="5499"/>
    <x v="2"/>
    <s v="Jessica Key"/>
    <n v="9"/>
    <x v="0"/>
    <n v="5"/>
    <x v="1"/>
    <s v="Sep"/>
    <n v="5"/>
    <n v="9"/>
    <n v="2021"/>
    <x v="336"/>
  </r>
  <r>
    <n v="5500"/>
    <x v="0"/>
    <s v="Charles Farrell"/>
    <n v="2"/>
    <x v="2"/>
    <n v="10"/>
    <x v="0"/>
    <s v="Feb"/>
    <n v="1"/>
    <n v="2"/>
    <n v="2021"/>
    <x v="227"/>
  </r>
  <r>
    <n v="5501"/>
    <x v="1"/>
    <s v="Jennifer Rodriguez"/>
    <n v="10"/>
    <x v="1"/>
    <n v="10"/>
    <x v="0"/>
    <s v="Oct"/>
    <n v="8"/>
    <n v="10"/>
    <n v="2021"/>
    <x v="13"/>
  </r>
  <r>
    <n v="5502"/>
    <x v="0"/>
    <s v="Kendra Benson"/>
    <n v="2"/>
    <x v="2"/>
    <n v="9"/>
    <x v="0"/>
    <s v="Feb"/>
    <n v="3"/>
    <n v="2"/>
    <n v="2021"/>
    <x v="59"/>
  </r>
  <r>
    <n v="5503"/>
    <x v="1"/>
    <s v="Sally Anderson"/>
    <n v="10"/>
    <x v="1"/>
    <n v="0"/>
    <x v="1"/>
    <s v="Oct"/>
    <n v="29"/>
    <n v="10"/>
    <n v="2021"/>
    <x v="131"/>
  </r>
  <r>
    <n v="5504"/>
    <x v="2"/>
    <s v="Joshua Rodriguez"/>
    <n v="3"/>
    <x v="2"/>
    <n v="10"/>
    <x v="0"/>
    <s v="Mar"/>
    <n v="2"/>
    <n v="3"/>
    <n v="2021"/>
    <x v="268"/>
  </r>
  <r>
    <n v="5505"/>
    <x v="0"/>
    <s v="Zachary Brown"/>
    <n v="12"/>
    <x v="1"/>
    <n v="1"/>
    <x v="1"/>
    <s v="Dec"/>
    <n v="25"/>
    <n v="12"/>
    <n v="2021"/>
    <x v="2"/>
  </r>
  <r>
    <n v="5506"/>
    <x v="1"/>
    <s v="Anthony Fuller"/>
    <n v="7"/>
    <x v="0"/>
    <n v="9"/>
    <x v="0"/>
    <s v="Jul"/>
    <n v="12"/>
    <n v="7"/>
    <n v="2021"/>
    <x v="191"/>
  </r>
  <r>
    <n v="5507"/>
    <x v="1"/>
    <s v="Jeffrey Atkins"/>
    <n v="8"/>
    <x v="0"/>
    <n v="9"/>
    <x v="0"/>
    <s v="Aug"/>
    <n v="16"/>
    <n v="8"/>
    <n v="2021"/>
    <x v="214"/>
  </r>
  <r>
    <n v="5508"/>
    <x v="2"/>
    <s v="Michelle Williams"/>
    <n v="5"/>
    <x v="3"/>
    <n v="7"/>
    <x v="2"/>
    <s v="May"/>
    <n v="27"/>
    <n v="5"/>
    <n v="2021"/>
    <x v="192"/>
  </r>
  <r>
    <n v="5509"/>
    <x v="1"/>
    <s v="Stephanie Miller"/>
    <n v="9"/>
    <x v="0"/>
    <n v="7"/>
    <x v="2"/>
    <s v="Sep"/>
    <n v="12"/>
    <n v="9"/>
    <n v="2021"/>
    <x v="20"/>
  </r>
  <r>
    <n v="5510"/>
    <x v="0"/>
    <s v="Debra Simmons"/>
    <n v="4"/>
    <x v="3"/>
    <n v="1"/>
    <x v="1"/>
    <s v="Apr"/>
    <n v="23"/>
    <n v="4"/>
    <n v="2021"/>
    <x v="228"/>
  </r>
  <r>
    <n v="5511"/>
    <x v="1"/>
    <s v="Jacob Herring"/>
    <n v="10"/>
    <x v="1"/>
    <n v="10"/>
    <x v="0"/>
    <s v="Oct"/>
    <n v="28"/>
    <n v="10"/>
    <n v="2021"/>
    <x v="174"/>
  </r>
  <r>
    <n v="5512"/>
    <x v="0"/>
    <s v="Caitlin Black"/>
    <n v="7"/>
    <x v="0"/>
    <n v="4"/>
    <x v="1"/>
    <s v="Jul"/>
    <n v="16"/>
    <n v="7"/>
    <n v="2021"/>
    <x v="61"/>
  </r>
  <r>
    <n v="5513"/>
    <x v="2"/>
    <s v="Dan Thompson"/>
    <n v="8"/>
    <x v="0"/>
    <n v="0"/>
    <x v="1"/>
    <s v="Aug"/>
    <n v="25"/>
    <n v="8"/>
    <n v="2021"/>
    <x v="45"/>
  </r>
  <r>
    <n v="5514"/>
    <x v="1"/>
    <s v="Bernard Baker"/>
    <n v="1"/>
    <x v="2"/>
    <n v="2"/>
    <x v="1"/>
    <s v="Jan"/>
    <n v="10"/>
    <n v="1"/>
    <n v="2021"/>
    <x v="200"/>
  </r>
  <r>
    <n v="5515"/>
    <x v="1"/>
    <s v="Trevor Romero II"/>
    <n v="2"/>
    <x v="2"/>
    <n v="1"/>
    <x v="1"/>
    <s v="Feb"/>
    <n v="23"/>
    <n v="2"/>
    <n v="2021"/>
    <x v="9"/>
  </r>
  <r>
    <n v="5516"/>
    <x v="0"/>
    <s v="Theresa Wilson"/>
    <n v="10"/>
    <x v="1"/>
    <n v="0"/>
    <x v="1"/>
    <s v="Oct"/>
    <n v="27"/>
    <n v="10"/>
    <n v="2021"/>
    <x v="55"/>
  </r>
  <r>
    <n v="5517"/>
    <x v="0"/>
    <s v="Lynn Smith"/>
    <n v="12"/>
    <x v="1"/>
    <n v="10"/>
    <x v="0"/>
    <s v="Dec"/>
    <n v="26"/>
    <n v="12"/>
    <n v="2021"/>
    <x v="149"/>
  </r>
  <r>
    <n v="5518"/>
    <x v="2"/>
    <s v="Ann Johnston"/>
    <n v="3"/>
    <x v="2"/>
    <n v="4"/>
    <x v="1"/>
    <s v="Mar"/>
    <n v="19"/>
    <n v="3"/>
    <n v="2021"/>
    <x v="201"/>
  </r>
  <r>
    <n v="5519"/>
    <x v="2"/>
    <s v="James Beck"/>
    <n v="2"/>
    <x v="2"/>
    <n v="8"/>
    <x v="2"/>
    <s v="Feb"/>
    <n v="8"/>
    <n v="2"/>
    <n v="2021"/>
    <x v="285"/>
  </r>
  <r>
    <n v="5520"/>
    <x v="0"/>
    <s v="Mario Fry"/>
    <n v="5"/>
    <x v="3"/>
    <n v="7"/>
    <x v="2"/>
    <s v="May"/>
    <n v="9"/>
    <n v="5"/>
    <n v="2021"/>
    <x v="68"/>
  </r>
  <r>
    <n v="5521"/>
    <x v="0"/>
    <s v="Mark Galloway"/>
    <n v="6"/>
    <x v="3"/>
    <n v="9"/>
    <x v="0"/>
    <s v="Jun"/>
    <n v="10"/>
    <n v="6"/>
    <n v="2021"/>
    <x v="286"/>
  </r>
  <r>
    <n v="5522"/>
    <x v="1"/>
    <s v="Jeffrey Ford"/>
    <n v="2"/>
    <x v="2"/>
    <n v="8"/>
    <x v="2"/>
    <s v="Feb"/>
    <n v="12"/>
    <n v="2"/>
    <n v="2021"/>
    <x v="302"/>
  </r>
  <r>
    <n v="5523"/>
    <x v="1"/>
    <s v="Michael Watkins"/>
    <n v="10"/>
    <x v="1"/>
    <n v="9"/>
    <x v="0"/>
    <s v="Oct"/>
    <n v="2"/>
    <n v="10"/>
    <n v="2021"/>
    <x v="77"/>
  </r>
  <r>
    <n v="5524"/>
    <x v="0"/>
    <s v="Shaun Phillips"/>
    <n v="2"/>
    <x v="2"/>
    <n v="8"/>
    <x v="2"/>
    <s v="Feb"/>
    <n v="18"/>
    <n v="2"/>
    <n v="2021"/>
    <x v="121"/>
  </r>
  <r>
    <n v="5525"/>
    <x v="0"/>
    <s v="Larry Sullivan"/>
    <n v="5"/>
    <x v="3"/>
    <n v="6"/>
    <x v="1"/>
    <s v="May"/>
    <n v="2"/>
    <n v="5"/>
    <n v="2021"/>
    <x v="296"/>
  </r>
  <r>
    <n v="5526"/>
    <x v="0"/>
    <s v="Jennifer Thornton"/>
    <n v="7"/>
    <x v="0"/>
    <n v="10"/>
    <x v="0"/>
    <s v="Jul"/>
    <n v="26"/>
    <n v="7"/>
    <n v="2021"/>
    <x v="118"/>
  </r>
  <r>
    <n v="5527"/>
    <x v="1"/>
    <s v="Carly Atkins"/>
    <n v="2"/>
    <x v="2"/>
    <n v="10"/>
    <x v="0"/>
    <s v="Feb"/>
    <n v="20"/>
    <n v="2"/>
    <n v="2021"/>
    <x v="203"/>
  </r>
  <r>
    <n v="5528"/>
    <x v="2"/>
    <s v="Timothy Johnson"/>
    <n v="4"/>
    <x v="3"/>
    <n v="5"/>
    <x v="1"/>
    <s v="Apr"/>
    <n v="15"/>
    <n v="4"/>
    <n v="2021"/>
    <x v="84"/>
  </r>
  <r>
    <n v="5529"/>
    <x v="2"/>
    <s v="Lindsey Peters"/>
    <n v="1"/>
    <x v="2"/>
    <n v="10"/>
    <x v="0"/>
    <s v="Jan"/>
    <n v="27"/>
    <n v="1"/>
    <n v="2021"/>
    <x v="190"/>
  </r>
  <r>
    <n v="5530"/>
    <x v="0"/>
    <s v="Robert Gardner"/>
    <n v="2"/>
    <x v="2"/>
    <n v="10"/>
    <x v="0"/>
    <s v="Feb"/>
    <n v="11"/>
    <n v="2"/>
    <n v="2021"/>
    <x v="42"/>
  </r>
  <r>
    <n v="5531"/>
    <x v="0"/>
    <s v="Donald White"/>
    <n v="9"/>
    <x v="0"/>
    <n v="10"/>
    <x v="0"/>
    <s v="Sep"/>
    <n v="26"/>
    <n v="9"/>
    <n v="2021"/>
    <x v="207"/>
  </r>
  <r>
    <n v="5532"/>
    <x v="1"/>
    <s v="Jimmy Austin"/>
    <n v="9"/>
    <x v="0"/>
    <n v="10"/>
    <x v="0"/>
    <s v="Sep"/>
    <n v="30"/>
    <n v="9"/>
    <n v="2021"/>
    <x v="325"/>
  </r>
  <r>
    <n v="5533"/>
    <x v="1"/>
    <s v="Jason Ingram"/>
    <n v="12"/>
    <x v="1"/>
    <n v="10"/>
    <x v="0"/>
    <s v="Dec"/>
    <n v="3"/>
    <n v="12"/>
    <n v="2021"/>
    <x v="152"/>
  </r>
  <r>
    <n v="5534"/>
    <x v="1"/>
    <s v="James Lindsey"/>
    <n v="8"/>
    <x v="0"/>
    <n v="0"/>
    <x v="1"/>
    <s v="Aug"/>
    <n v="18"/>
    <n v="8"/>
    <n v="2021"/>
    <x v="261"/>
  </r>
  <r>
    <n v="5535"/>
    <x v="0"/>
    <s v="Dr. Gregory Rollins Jr."/>
    <n v="2"/>
    <x v="2"/>
    <n v="7"/>
    <x v="2"/>
    <s v="Feb"/>
    <n v="25"/>
    <n v="2"/>
    <n v="2021"/>
    <x v="10"/>
  </r>
  <r>
    <n v="5536"/>
    <x v="1"/>
    <s v="Kristina Cruz"/>
    <n v="7"/>
    <x v="0"/>
    <n v="5"/>
    <x v="1"/>
    <s v="Jul"/>
    <n v="13"/>
    <n v="7"/>
    <n v="2021"/>
    <x v="66"/>
  </r>
  <r>
    <n v="5537"/>
    <x v="0"/>
    <s v="Veronica Allen"/>
    <n v="5"/>
    <x v="3"/>
    <n v="8"/>
    <x v="2"/>
    <s v="May"/>
    <n v="15"/>
    <n v="5"/>
    <n v="2021"/>
    <x v="75"/>
  </r>
  <r>
    <n v="5538"/>
    <x v="2"/>
    <s v="Daniel Moore"/>
    <n v="4"/>
    <x v="3"/>
    <n v="8"/>
    <x v="2"/>
    <s v="Apr"/>
    <n v="10"/>
    <n v="4"/>
    <n v="2021"/>
    <x v="41"/>
  </r>
  <r>
    <n v="5539"/>
    <x v="2"/>
    <s v="Trevor Sanford"/>
    <n v="6"/>
    <x v="3"/>
    <n v="9"/>
    <x v="0"/>
    <s v="Jun"/>
    <n v="12"/>
    <n v="6"/>
    <n v="2021"/>
    <x v="181"/>
  </r>
  <r>
    <n v="5540"/>
    <x v="2"/>
    <s v="Steven Lopez"/>
    <n v="10"/>
    <x v="1"/>
    <n v="6"/>
    <x v="1"/>
    <s v="Oct"/>
    <n v="7"/>
    <n v="10"/>
    <n v="2021"/>
    <x v="26"/>
  </r>
  <r>
    <n v="5541"/>
    <x v="2"/>
    <s v="Ashley Martin"/>
    <n v="11"/>
    <x v="1"/>
    <n v="10"/>
    <x v="0"/>
    <s v="Nov"/>
    <n v="27"/>
    <n v="11"/>
    <n v="2021"/>
    <x v="65"/>
  </r>
  <r>
    <n v="5542"/>
    <x v="0"/>
    <s v="Samuel Fox"/>
    <n v="12"/>
    <x v="1"/>
    <n v="1"/>
    <x v="1"/>
    <s v="Dec"/>
    <n v="29"/>
    <n v="12"/>
    <n v="2021"/>
    <x v="16"/>
  </r>
  <r>
    <n v="5543"/>
    <x v="2"/>
    <s v="Tara Miller"/>
    <n v="1"/>
    <x v="2"/>
    <n v="6"/>
    <x v="1"/>
    <s v="Jan"/>
    <n v="24"/>
    <n v="1"/>
    <n v="2021"/>
    <x v="58"/>
  </r>
  <r>
    <n v="5544"/>
    <x v="2"/>
    <s v="Jonathan Flynn"/>
    <n v="3"/>
    <x v="2"/>
    <n v="10"/>
    <x v="0"/>
    <s v="Mar"/>
    <n v="5"/>
    <n v="3"/>
    <n v="2021"/>
    <x v="141"/>
  </r>
  <r>
    <n v="5545"/>
    <x v="1"/>
    <s v="Zachary Holmes"/>
    <n v="5"/>
    <x v="3"/>
    <n v="10"/>
    <x v="0"/>
    <s v="May"/>
    <n v="15"/>
    <n v="5"/>
    <n v="2021"/>
    <x v="75"/>
  </r>
  <r>
    <n v="5546"/>
    <x v="0"/>
    <s v="Nancy Mcdaniel"/>
    <n v="11"/>
    <x v="1"/>
    <n v="1"/>
    <x v="1"/>
    <s v="Nov"/>
    <n v="28"/>
    <n v="11"/>
    <n v="2021"/>
    <x v="327"/>
  </r>
  <r>
    <n v="5547"/>
    <x v="1"/>
    <s v="Steven Duncan DVM"/>
    <n v="10"/>
    <x v="1"/>
    <n v="10"/>
    <x v="0"/>
    <s v="Oct"/>
    <n v="20"/>
    <n v="10"/>
    <n v="2021"/>
    <x v="343"/>
  </r>
  <r>
    <n v="5548"/>
    <x v="0"/>
    <s v="Austin Wilson"/>
    <n v="9"/>
    <x v="0"/>
    <n v="9"/>
    <x v="0"/>
    <s v="Sep"/>
    <n v="26"/>
    <n v="9"/>
    <n v="2021"/>
    <x v="207"/>
  </r>
  <r>
    <n v="5549"/>
    <x v="0"/>
    <s v="Lauren Morales"/>
    <n v="9"/>
    <x v="0"/>
    <n v="0"/>
    <x v="1"/>
    <s v="Sep"/>
    <n v="15"/>
    <n v="9"/>
    <n v="2021"/>
    <x v="114"/>
  </r>
  <r>
    <n v="5550"/>
    <x v="1"/>
    <s v="Jeremy Cooper"/>
    <n v="8"/>
    <x v="0"/>
    <n v="7"/>
    <x v="2"/>
    <s v="Aug"/>
    <n v="19"/>
    <n v="8"/>
    <n v="2021"/>
    <x v="6"/>
  </r>
  <r>
    <n v="5551"/>
    <x v="1"/>
    <s v="Taylor Mitchell"/>
    <n v="9"/>
    <x v="0"/>
    <n v="10"/>
    <x v="0"/>
    <s v="Sep"/>
    <n v="13"/>
    <n v="9"/>
    <n v="2021"/>
    <x v="289"/>
  </r>
  <r>
    <n v="5552"/>
    <x v="2"/>
    <s v="Sherri King"/>
    <n v="7"/>
    <x v="0"/>
    <n v="8"/>
    <x v="2"/>
    <s v="Jul"/>
    <n v="28"/>
    <n v="7"/>
    <n v="2021"/>
    <x v="135"/>
  </r>
  <r>
    <n v="5553"/>
    <x v="0"/>
    <s v="Andrea Ferguson"/>
    <n v="8"/>
    <x v="0"/>
    <n v="10"/>
    <x v="0"/>
    <s v="Aug"/>
    <n v="15"/>
    <n v="8"/>
    <n v="2021"/>
    <x v="124"/>
  </r>
  <r>
    <n v="5554"/>
    <x v="1"/>
    <s v="David Newton"/>
    <n v="12"/>
    <x v="1"/>
    <n v="10"/>
    <x v="0"/>
    <s v="Dec"/>
    <n v="16"/>
    <n v="12"/>
    <n v="2021"/>
    <x v="250"/>
  </r>
  <r>
    <n v="5555"/>
    <x v="2"/>
    <s v="Laura Hunt"/>
    <n v="11"/>
    <x v="1"/>
    <n v="5"/>
    <x v="1"/>
    <s v="Nov"/>
    <n v="4"/>
    <n v="11"/>
    <n v="2021"/>
    <x v="12"/>
  </r>
  <r>
    <n v="5556"/>
    <x v="1"/>
    <s v="Tracie Parker"/>
    <n v="2"/>
    <x v="2"/>
    <n v="6"/>
    <x v="1"/>
    <s v="Feb"/>
    <n v="20"/>
    <n v="2"/>
    <n v="2021"/>
    <x v="203"/>
  </r>
  <r>
    <n v="5557"/>
    <x v="2"/>
    <s v="Stephen Barrett"/>
    <n v="4"/>
    <x v="3"/>
    <n v="10"/>
    <x v="0"/>
    <s v="Apr"/>
    <n v="20"/>
    <n v="4"/>
    <n v="2021"/>
    <x v="220"/>
  </r>
  <r>
    <n v="5558"/>
    <x v="1"/>
    <s v="Tina Preston"/>
    <n v="2"/>
    <x v="2"/>
    <n v="0"/>
    <x v="1"/>
    <s v="Feb"/>
    <n v="2"/>
    <n v="2"/>
    <n v="2021"/>
    <x v="303"/>
  </r>
  <r>
    <n v="5559"/>
    <x v="2"/>
    <s v="Thomas Griffin"/>
    <n v="8"/>
    <x v="0"/>
    <n v="6"/>
    <x v="1"/>
    <s v="Aug"/>
    <n v="23"/>
    <n v="8"/>
    <n v="2021"/>
    <x v="198"/>
  </r>
  <r>
    <n v="5560"/>
    <x v="2"/>
    <s v="Chad Anderson"/>
    <n v="3"/>
    <x v="2"/>
    <n v="4"/>
    <x v="1"/>
    <s v="Mar"/>
    <n v="27"/>
    <n v="3"/>
    <n v="2021"/>
    <x v="29"/>
  </r>
  <r>
    <n v="5561"/>
    <x v="0"/>
    <s v="Charles Woodward"/>
    <n v="9"/>
    <x v="0"/>
    <n v="9"/>
    <x v="0"/>
    <s v="Sep"/>
    <n v="8"/>
    <n v="9"/>
    <n v="2021"/>
    <x v="211"/>
  </r>
  <r>
    <n v="5562"/>
    <x v="2"/>
    <s v="Mrs. Hannah Brandt DDS"/>
    <n v="8"/>
    <x v="0"/>
    <n v="10"/>
    <x v="0"/>
    <s v="Aug"/>
    <n v="26"/>
    <n v="8"/>
    <n v="2021"/>
    <x v="132"/>
  </r>
  <r>
    <n v="5563"/>
    <x v="2"/>
    <s v="Shawn Carr"/>
    <n v="6"/>
    <x v="3"/>
    <n v="10"/>
    <x v="0"/>
    <s v="Jun"/>
    <n v="29"/>
    <n v="6"/>
    <n v="2021"/>
    <x v="309"/>
  </r>
  <r>
    <n v="5564"/>
    <x v="1"/>
    <s v="Lauren Fitzpatrick"/>
    <n v="4"/>
    <x v="3"/>
    <n v="0"/>
    <x v="1"/>
    <s v="Apr"/>
    <n v="29"/>
    <n v="4"/>
    <n v="2021"/>
    <x v="292"/>
  </r>
  <r>
    <n v="5565"/>
    <x v="1"/>
    <s v="Lawrence Ramirez MD"/>
    <n v="3"/>
    <x v="2"/>
    <n v="10"/>
    <x v="0"/>
    <s v="Mar"/>
    <n v="29"/>
    <n v="3"/>
    <n v="2021"/>
    <x v="229"/>
  </r>
  <r>
    <n v="5566"/>
    <x v="0"/>
    <s v="Lisa Chavez"/>
    <n v="6"/>
    <x v="3"/>
    <n v="10"/>
    <x v="0"/>
    <s v="Jun"/>
    <n v="14"/>
    <n v="6"/>
    <n v="2021"/>
    <x v="317"/>
  </r>
  <r>
    <n v="5567"/>
    <x v="2"/>
    <s v="Michael Solomon"/>
    <n v="10"/>
    <x v="1"/>
    <n v="10"/>
    <x v="0"/>
    <s v="Oct"/>
    <n v="21"/>
    <n v="10"/>
    <n v="2021"/>
    <x v="194"/>
  </r>
  <r>
    <n v="5568"/>
    <x v="0"/>
    <s v="Roger Odonnell"/>
    <n v="4"/>
    <x v="3"/>
    <n v="10"/>
    <x v="0"/>
    <s v="Apr"/>
    <n v="29"/>
    <n v="4"/>
    <n v="2021"/>
    <x v="292"/>
  </r>
  <r>
    <n v="5569"/>
    <x v="0"/>
    <s v="Mindy Reed"/>
    <n v="8"/>
    <x v="0"/>
    <n v="10"/>
    <x v="0"/>
    <s v="Aug"/>
    <n v="4"/>
    <n v="8"/>
    <n v="2021"/>
    <x v="115"/>
  </r>
  <r>
    <n v="5570"/>
    <x v="1"/>
    <s v="Roberto Turner"/>
    <n v="5"/>
    <x v="3"/>
    <n v="6"/>
    <x v="1"/>
    <s v="May"/>
    <n v="21"/>
    <n v="5"/>
    <n v="2021"/>
    <x v="326"/>
  </r>
  <r>
    <n v="5571"/>
    <x v="2"/>
    <s v="Courtney Lewis"/>
    <n v="5"/>
    <x v="3"/>
    <n v="6"/>
    <x v="1"/>
    <s v="May"/>
    <n v="26"/>
    <n v="5"/>
    <n v="2021"/>
    <x v="353"/>
  </r>
  <r>
    <n v="5572"/>
    <x v="2"/>
    <s v="Laura Harper"/>
    <n v="3"/>
    <x v="2"/>
    <n v="10"/>
    <x v="0"/>
    <s v="Mar"/>
    <n v="5"/>
    <n v="3"/>
    <n v="2021"/>
    <x v="141"/>
  </r>
  <r>
    <n v="5573"/>
    <x v="0"/>
    <s v="Marcus Williams"/>
    <n v="4"/>
    <x v="3"/>
    <n v="10"/>
    <x v="0"/>
    <s v="Apr"/>
    <n v="5"/>
    <n v="4"/>
    <n v="2021"/>
    <x v="338"/>
  </r>
  <r>
    <n v="5574"/>
    <x v="1"/>
    <s v="Derrick Williams"/>
    <n v="9"/>
    <x v="0"/>
    <n v="9"/>
    <x v="0"/>
    <s v="Sep"/>
    <n v="30"/>
    <n v="9"/>
    <n v="2021"/>
    <x v="325"/>
  </r>
  <r>
    <n v="5575"/>
    <x v="0"/>
    <s v="Christian Ritter"/>
    <n v="9"/>
    <x v="0"/>
    <n v="2"/>
    <x v="1"/>
    <s v="Sep"/>
    <n v="24"/>
    <n v="9"/>
    <n v="2021"/>
    <x v="62"/>
  </r>
  <r>
    <n v="5576"/>
    <x v="0"/>
    <s v="Kathryn Rich"/>
    <n v="6"/>
    <x v="3"/>
    <n v="9"/>
    <x v="0"/>
    <s v="Jun"/>
    <n v="18"/>
    <n v="6"/>
    <n v="2021"/>
    <x v="332"/>
  </r>
  <r>
    <n v="5577"/>
    <x v="0"/>
    <s v="Amanda Chavez"/>
    <n v="9"/>
    <x v="0"/>
    <n v="9"/>
    <x v="0"/>
    <s v="Sep"/>
    <n v="12"/>
    <n v="9"/>
    <n v="2021"/>
    <x v="20"/>
  </r>
  <r>
    <n v="5578"/>
    <x v="1"/>
    <s v="Stanley Chavez"/>
    <n v="2"/>
    <x v="2"/>
    <n v="0"/>
    <x v="1"/>
    <s v="Feb"/>
    <n v="20"/>
    <n v="2"/>
    <n v="2021"/>
    <x v="203"/>
  </r>
  <r>
    <n v="5579"/>
    <x v="1"/>
    <s v="Donna Thompson"/>
    <n v="12"/>
    <x v="1"/>
    <n v="10"/>
    <x v="0"/>
    <s v="Dec"/>
    <n v="13"/>
    <n v="12"/>
    <n v="2021"/>
    <x v="21"/>
  </r>
  <r>
    <n v="5580"/>
    <x v="2"/>
    <s v="Amanda Tate"/>
    <n v="12"/>
    <x v="1"/>
    <n v="10"/>
    <x v="0"/>
    <s v="Dec"/>
    <n v="12"/>
    <n v="12"/>
    <n v="2021"/>
    <x v="64"/>
  </r>
  <r>
    <n v="5581"/>
    <x v="1"/>
    <s v="Kristina Graham"/>
    <n v="4"/>
    <x v="3"/>
    <n v="10"/>
    <x v="0"/>
    <s v="Apr"/>
    <n v="21"/>
    <n v="4"/>
    <n v="2021"/>
    <x v="271"/>
  </r>
  <r>
    <n v="5582"/>
    <x v="1"/>
    <s v="David Rivera"/>
    <n v="10"/>
    <x v="1"/>
    <n v="10"/>
    <x v="0"/>
    <s v="Oct"/>
    <n v="31"/>
    <n v="10"/>
    <n v="2021"/>
    <x v="357"/>
  </r>
  <r>
    <n v="5583"/>
    <x v="2"/>
    <s v="Ryan Ford"/>
    <n v="8"/>
    <x v="0"/>
    <n v="7"/>
    <x v="2"/>
    <s v="Aug"/>
    <n v="16"/>
    <n v="8"/>
    <n v="2021"/>
    <x v="214"/>
  </r>
  <r>
    <n v="5584"/>
    <x v="2"/>
    <s v="Jay Chen"/>
    <n v="2"/>
    <x v="2"/>
    <n v="10"/>
    <x v="0"/>
    <s v="Feb"/>
    <n v="23"/>
    <n v="2"/>
    <n v="2021"/>
    <x v="9"/>
  </r>
  <r>
    <n v="5585"/>
    <x v="1"/>
    <s v="Stephanie Moreno"/>
    <n v="8"/>
    <x v="0"/>
    <n v="10"/>
    <x v="0"/>
    <s v="Aug"/>
    <n v="28"/>
    <n v="8"/>
    <n v="2021"/>
    <x v="88"/>
  </r>
  <r>
    <n v="5586"/>
    <x v="1"/>
    <s v="Charles Mckenzie"/>
    <n v="5"/>
    <x v="3"/>
    <n v="8"/>
    <x v="2"/>
    <s v="May"/>
    <n v="10"/>
    <n v="5"/>
    <n v="2021"/>
    <x v="354"/>
  </r>
  <r>
    <n v="5587"/>
    <x v="1"/>
    <s v="Ashley Conley"/>
    <n v="11"/>
    <x v="1"/>
    <n v="10"/>
    <x v="0"/>
    <s v="Nov"/>
    <n v="18"/>
    <n v="11"/>
    <n v="2021"/>
    <x v="87"/>
  </r>
  <r>
    <n v="5588"/>
    <x v="0"/>
    <s v="Elizabeth Barr"/>
    <n v="8"/>
    <x v="0"/>
    <n v="8"/>
    <x v="2"/>
    <s v="Aug"/>
    <n v="30"/>
    <n v="8"/>
    <n v="2021"/>
    <x v="225"/>
  </r>
  <r>
    <n v="5589"/>
    <x v="1"/>
    <s v="Sandra Perez"/>
    <n v="8"/>
    <x v="0"/>
    <n v="10"/>
    <x v="0"/>
    <s v="Aug"/>
    <n v="7"/>
    <n v="8"/>
    <n v="2021"/>
    <x v="217"/>
  </r>
  <r>
    <n v="5590"/>
    <x v="2"/>
    <s v="Krystal Davis"/>
    <n v="11"/>
    <x v="1"/>
    <n v="4"/>
    <x v="1"/>
    <s v="Nov"/>
    <n v="13"/>
    <n v="11"/>
    <n v="2021"/>
    <x v="253"/>
  </r>
  <r>
    <n v="5591"/>
    <x v="0"/>
    <s v="Brett Freeman"/>
    <n v="1"/>
    <x v="2"/>
    <n v="2"/>
    <x v="1"/>
    <s v="Jan"/>
    <n v="25"/>
    <n v="1"/>
    <n v="2021"/>
    <x v="218"/>
  </r>
  <r>
    <n v="5592"/>
    <x v="1"/>
    <s v="Laura Christian"/>
    <n v="9"/>
    <x v="0"/>
    <n v="10"/>
    <x v="0"/>
    <s v="Sep"/>
    <n v="15"/>
    <n v="9"/>
    <n v="2021"/>
    <x v="114"/>
  </r>
  <r>
    <n v="5593"/>
    <x v="0"/>
    <s v="Latoya Brown"/>
    <n v="12"/>
    <x v="1"/>
    <n v="3"/>
    <x v="1"/>
    <s v="Dec"/>
    <n v="14"/>
    <n v="12"/>
    <n v="2021"/>
    <x v="344"/>
  </r>
  <r>
    <n v="5594"/>
    <x v="2"/>
    <s v="Jennifer Mathis"/>
    <n v="4"/>
    <x v="3"/>
    <n v="7"/>
    <x v="2"/>
    <s v="Apr"/>
    <n v="8"/>
    <n v="4"/>
    <n v="2021"/>
    <x v="361"/>
  </r>
  <r>
    <n v="5595"/>
    <x v="1"/>
    <s v="Kathy Davis"/>
    <n v="1"/>
    <x v="2"/>
    <n v="0"/>
    <x v="1"/>
    <s v="Jan"/>
    <n v="29"/>
    <n v="1"/>
    <n v="2021"/>
    <x v="15"/>
  </r>
  <r>
    <n v="5596"/>
    <x v="0"/>
    <s v="Melissa Smith"/>
    <n v="1"/>
    <x v="2"/>
    <n v="1"/>
    <x v="1"/>
    <s v="Jan"/>
    <n v="10"/>
    <n v="1"/>
    <n v="2021"/>
    <x v="200"/>
  </r>
  <r>
    <n v="5597"/>
    <x v="1"/>
    <s v="Charles Jackson"/>
    <n v="2"/>
    <x v="2"/>
    <n v="9"/>
    <x v="0"/>
    <s v="Feb"/>
    <n v="4"/>
    <n v="2"/>
    <n v="2021"/>
    <x v="315"/>
  </r>
  <r>
    <n v="5598"/>
    <x v="0"/>
    <s v="Katelyn Lin"/>
    <n v="4"/>
    <x v="3"/>
    <n v="7"/>
    <x v="2"/>
    <s v="Apr"/>
    <n v="17"/>
    <n v="4"/>
    <n v="2021"/>
    <x v="150"/>
  </r>
  <r>
    <n v="5599"/>
    <x v="1"/>
    <s v="Michelle French PhD"/>
    <n v="2"/>
    <x v="2"/>
    <n v="5"/>
    <x v="1"/>
    <s v="Feb"/>
    <n v="14"/>
    <n v="2"/>
    <n v="2021"/>
    <x v="108"/>
  </r>
  <r>
    <n v="5600"/>
    <x v="1"/>
    <s v="Lindsey Bryant"/>
    <n v="1"/>
    <x v="2"/>
    <n v="5"/>
    <x v="1"/>
    <s v="Jan"/>
    <n v="19"/>
    <n v="1"/>
    <n v="2021"/>
    <x v="197"/>
  </r>
  <r>
    <n v="5601"/>
    <x v="2"/>
    <s v="Christine Bradley"/>
    <n v="12"/>
    <x v="1"/>
    <n v="9"/>
    <x v="0"/>
    <s v="Dec"/>
    <n v="12"/>
    <n v="12"/>
    <n v="2021"/>
    <x v="64"/>
  </r>
  <r>
    <n v="5602"/>
    <x v="0"/>
    <s v="Pamela Hardy"/>
    <n v="1"/>
    <x v="2"/>
    <n v="2"/>
    <x v="1"/>
    <s v="Jan"/>
    <n v="30"/>
    <n v="1"/>
    <n v="2021"/>
    <x v="163"/>
  </r>
  <r>
    <n v="5603"/>
    <x v="2"/>
    <s v="Nicole Velez"/>
    <n v="7"/>
    <x v="0"/>
    <n v="10"/>
    <x v="0"/>
    <s v="Jul"/>
    <n v="27"/>
    <n v="7"/>
    <n v="2021"/>
    <x v="328"/>
  </r>
  <r>
    <n v="5604"/>
    <x v="0"/>
    <s v="Jonathan Edwards"/>
    <n v="11"/>
    <x v="1"/>
    <n v="10"/>
    <x v="0"/>
    <s v="Nov"/>
    <n v="8"/>
    <n v="11"/>
    <n v="2021"/>
    <x v="169"/>
  </r>
  <r>
    <n v="5605"/>
    <x v="0"/>
    <s v="Amy Campbell"/>
    <n v="7"/>
    <x v="0"/>
    <n v="3"/>
    <x v="1"/>
    <s v="Jul"/>
    <n v="22"/>
    <n v="7"/>
    <n v="2021"/>
    <x v="19"/>
  </r>
  <r>
    <n v="5606"/>
    <x v="2"/>
    <s v="Edward Smith"/>
    <n v="7"/>
    <x v="0"/>
    <n v="10"/>
    <x v="0"/>
    <s v="Jul"/>
    <n v="8"/>
    <n v="7"/>
    <n v="2021"/>
    <x v="158"/>
  </r>
  <r>
    <n v="5607"/>
    <x v="0"/>
    <s v="James Stone"/>
    <n v="6"/>
    <x v="3"/>
    <n v="9"/>
    <x v="0"/>
    <s v="Jun"/>
    <n v="9"/>
    <n v="6"/>
    <n v="2021"/>
    <x v="312"/>
  </r>
  <r>
    <n v="5608"/>
    <x v="0"/>
    <s v="James Dalton"/>
    <n v="2"/>
    <x v="2"/>
    <n v="10"/>
    <x v="0"/>
    <s v="Feb"/>
    <n v="20"/>
    <n v="2"/>
    <n v="2021"/>
    <x v="203"/>
  </r>
  <r>
    <n v="5609"/>
    <x v="0"/>
    <s v="Carlos Goodwin"/>
    <n v="11"/>
    <x v="1"/>
    <n v="5"/>
    <x v="1"/>
    <s v="Nov"/>
    <n v="14"/>
    <n v="11"/>
    <n v="2021"/>
    <x v="73"/>
  </r>
  <r>
    <n v="5610"/>
    <x v="2"/>
    <s v="Kelly Walter"/>
    <n v="8"/>
    <x v="0"/>
    <n v="8"/>
    <x v="2"/>
    <s v="Aug"/>
    <n v="2"/>
    <n v="8"/>
    <n v="2021"/>
    <x v="148"/>
  </r>
  <r>
    <n v="5611"/>
    <x v="2"/>
    <s v="Robert Erickson"/>
    <n v="10"/>
    <x v="1"/>
    <n v="6"/>
    <x v="1"/>
    <s v="Oct"/>
    <n v="10"/>
    <n v="10"/>
    <n v="2021"/>
    <x v="288"/>
  </r>
  <r>
    <n v="5612"/>
    <x v="2"/>
    <s v="Michelle Washington"/>
    <n v="12"/>
    <x v="1"/>
    <n v="9"/>
    <x v="0"/>
    <s v="Dec"/>
    <n v="30"/>
    <n v="12"/>
    <n v="2021"/>
    <x v="103"/>
  </r>
  <r>
    <n v="5613"/>
    <x v="0"/>
    <s v="Adrienne Cervantes"/>
    <n v="1"/>
    <x v="2"/>
    <n v="7"/>
    <x v="2"/>
    <s v="Jan"/>
    <n v="28"/>
    <n v="1"/>
    <n v="2021"/>
    <x v="164"/>
  </r>
  <r>
    <n v="5614"/>
    <x v="1"/>
    <s v="Shaun Wheeler"/>
    <n v="8"/>
    <x v="0"/>
    <n v="10"/>
    <x v="0"/>
    <s v="Aug"/>
    <n v="4"/>
    <n v="8"/>
    <n v="2021"/>
    <x v="115"/>
  </r>
  <r>
    <n v="5615"/>
    <x v="1"/>
    <s v="Christopher Nelson"/>
    <n v="5"/>
    <x v="3"/>
    <n v="8"/>
    <x v="2"/>
    <s v="May"/>
    <n v="2"/>
    <n v="5"/>
    <n v="2021"/>
    <x v="296"/>
  </r>
  <r>
    <n v="5616"/>
    <x v="1"/>
    <s v="Brenda Garza"/>
    <n v="7"/>
    <x v="0"/>
    <n v="8"/>
    <x v="2"/>
    <s v="Jul"/>
    <n v="27"/>
    <n v="7"/>
    <n v="2021"/>
    <x v="328"/>
  </r>
  <r>
    <n v="5617"/>
    <x v="2"/>
    <s v="John Lee"/>
    <n v="12"/>
    <x v="1"/>
    <n v="10"/>
    <x v="0"/>
    <s v="Dec"/>
    <n v="28"/>
    <n v="12"/>
    <n v="2021"/>
    <x v="330"/>
  </r>
  <r>
    <n v="5618"/>
    <x v="0"/>
    <s v="Janice Hudson"/>
    <n v="10"/>
    <x v="1"/>
    <n v="2"/>
    <x v="1"/>
    <s v="Oct"/>
    <n v="31"/>
    <n v="10"/>
    <n v="2021"/>
    <x v="357"/>
  </r>
  <r>
    <n v="5619"/>
    <x v="1"/>
    <s v="Rachael Greer"/>
    <n v="8"/>
    <x v="0"/>
    <n v="9"/>
    <x v="0"/>
    <s v="Aug"/>
    <n v="16"/>
    <n v="8"/>
    <n v="2021"/>
    <x v="214"/>
  </r>
  <r>
    <n v="5620"/>
    <x v="1"/>
    <s v="Monica Jordan"/>
    <n v="10"/>
    <x v="1"/>
    <n v="2"/>
    <x v="1"/>
    <s v="Oct"/>
    <n v="27"/>
    <n v="10"/>
    <n v="2021"/>
    <x v="55"/>
  </r>
  <r>
    <n v="5621"/>
    <x v="2"/>
    <s v="Justin Hardy"/>
    <n v="10"/>
    <x v="1"/>
    <n v="10"/>
    <x v="0"/>
    <s v="Oct"/>
    <n v="6"/>
    <n v="10"/>
    <n v="2021"/>
    <x v="206"/>
  </r>
  <r>
    <n v="5622"/>
    <x v="0"/>
    <s v="Justin Hale"/>
    <n v="5"/>
    <x v="3"/>
    <n v="10"/>
    <x v="0"/>
    <s v="May"/>
    <n v="31"/>
    <n v="5"/>
    <n v="2021"/>
    <x v="125"/>
  </r>
  <r>
    <n v="5623"/>
    <x v="1"/>
    <s v="Rebecca Jenkins"/>
    <n v="2"/>
    <x v="2"/>
    <n v="8"/>
    <x v="2"/>
    <s v="Feb"/>
    <n v="8"/>
    <n v="2"/>
    <n v="2021"/>
    <x v="285"/>
  </r>
  <r>
    <n v="5624"/>
    <x v="1"/>
    <s v="Aaron Vasquez"/>
    <n v="11"/>
    <x v="1"/>
    <n v="5"/>
    <x v="1"/>
    <s v="Nov"/>
    <n v="12"/>
    <n v="11"/>
    <n v="2021"/>
    <x v="159"/>
  </r>
  <r>
    <n v="5625"/>
    <x v="1"/>
    <s v="Cassandra Franco"/>
    <n v="9"/>
    <x v="0"/>
    <n v="5"/>
    <x v="1"/>
    <s v="Sep"/>
    <n v="28"/>
    <n v="9"/>
    <n v="2021"/>
    <x v="74"/>
  </r>
  <r>
    <n v="5626"/>
    <x v="2"/>
    <s v="Brandon Reeves"/>
    <n v="4"/>
    <x v="3"/>
    <n v="10"/>
    <x v="0"/>
    <s v="Apr"/>
    <n v="15"/>
    <n v="4"/>
    <n v="2021"/>
    <x v="84"/>
  </r>
  <r>
    <n v="5627"/>
    <x v="1"/>
    <s v="Jessica Davis"/>
    <n v="2"/>
    <x v="2"/>
    <n v="5"/>
    <x v="1"/>
    <s v="Feb"/>
    <n v="16"/>
    <n v="2"/>
    <n v="2021"/>
    <x v="224"/>
  </r>
  <r>
    <n v="5628"/>
    <x v="2"/>
    <s v="Harold Spencer"/>
    <n v="3"/>
    <x v="2"/>
    <n v="0"/>
    <x v="1"/>
    <s v="Mar"/>
    <n v="20"/>
    <n v="3"/>
    <n v="2021"/>
    <x v="157"/>
  </r>
  <r>
    <n v="5629"/>
    <x v="2"/>
    <s v="Jennifer Mcgrath"/>
    <n v="6"/>
    <x v="3"/>
    <n v="8"/>
    <x v="2"/>
    <s v="Jun"/>
    <n v="6"/>
    <n v="6"/>
    <n v="2021"/>
    <x v="91"/>
  </r>
  <r>
    <n v="5630"/>
    <x v="2"/>
    <s v="Marie Cole"/>
    <n v="10"/>
    <x v="1"/>
    <n v="2"/>
    <x v="1"/>
    <s v="Oct"/>
    <n v="21"/>
    <n v="10"/>
    <n v="2021"/>
    <x v="194"/>
  </r>
  <r>
    <n v="5631"/>
    <x v="1"/>
    <s v="Richard Rodriguez"/>
    <n v="6"/>
    <x v="3"/>
    <n v="3"/>
    <x v="1"/>
    <s v="Jun"/>
    <n v="14"/>
    <n v="6"/>
    <n v="2021"/>
    <x v="317"/>
  </r>
  <r>
    <n v="5632"/>
    <x v="2"/>
    <s v="Lisa Johnson"/>
    <n v="1"/>
    <x v="2"/>
    <n v="10"/>
    <x v="0"/>
    <s v="Jan"/>
    <n v="7"/>
    <n v="1"/>
    <n v="2021"/>
    <x v="244"/>
  </r>
  <r>
    <n v="5633"/>
    <x v="1"/>
    <s v="Julie Cox"/>
    <n v="3"/>
    <x v="2"/>
    <n v="8"/>
    <x v="2"/>
    <s v="Mar"/>
    <n v="27"/>
    <n v="3"/>
    <n v="2021"/>
    <x v="29"/>
  </r>
  <r>
    <n v="5634"/>
    <x v="2"/>
    <s v="Sherry Ford"/>
    <n v="1"/>
    <x v="2"/>
    <n v="5"/>
    <x v="1"/>
    <s v="Jan"/>
    <n v="14"/>
    <n v="1"/>
    <n v="2021"/>
    <x v="281"/>
  </r>
  <r>
    <n v="5635"/>
    <x v="0"/>
    <s v="John Cole"/>
    <n v="4"/>
    <x v="3"/>
    <n v="10"/>
    <x v="0"/>
    <s v="Apr"/>
    <n v="6"/>
    <n v="4"/>
    <n v="2021"/>
    <x v="60"/>
  </r>
  <r>
    <n v="5636"/>
    <x v="1"/>
    <s v="Michael White"/>
    <n v="12"/>
    <x v="1"/>
    <n v="0"/>
    <x v="1"/>
    <s v="Dec"/>
    <n v="1"/>
    <n v="12"/>
    <n v="2021"/>
    <x v="306"/>
  </r>
  <r>
    <n v="5637"/>
    <x v="2"/>
    <s v="Jordan Faulkner"/>
    <n v="8"/>
    <x v="0"/>
    <n v="0"/>
    <x v="1"/>
    <s v="Aug"/>
    <n v="18"/>
    <n v="8"/>
    <n v="2021"/>
    <x v="261"/>
  </r>
  <r>
    <n v="5638"/>
    <x v="1"/>
    <s v="Carmen Evans"/>
    <n v="1"/>
    <x v="2"/>
    <n v="10"/>
    <x v="0"/>
    <s v="Jan"/>
    <n v="15"/>
    <n v="1"/>
    <n v="2021"/>
    <x v="112"/>
  </r>
  <r>
    <n v="5639"/>
    <x v="2"/>
    <s v="John Johnson"/>
    <n v="5"/>
    <x v="3"/>
    <n v="9"/>
    <x v="0"/>
    <s v="May"/>
    <n v="7"/>
    <n v="5"/>
    <n v="2021"/>
    <x v="352"/>
  </r>
  <r>
    <n v="5640"/>
    <x v="0"/>
    <s v="Paul Sanchez"/>
    <n v="6"/>
    <x v="3"/>
    <n v="0"/>
    <x v="1"/>
    <s v="Jun"/>
    <n v="26"/>
    <n v="6"/>
    <n v="2021"/>
    <x v="273"/>
  </r>
  <r>
    <n v="5641"/>
    <x v="0"/>
    <s v="Tammie Dunn"/>
    <n v="10"/>
    <x v="1"/>
    <n v="9"/>
    <x v="0"/>
    <s v="Oct"/>
    <n v="3"/>
    <n v="10"/>
    <n v="2021"/>
    <x v="185"/>
  </r>
  <r>
    <n v="5642"/>
    <x v="1"/>
    <s v="Misty Baker"/>
    <n v="10"/>
    <x v="1"/>
    <n v="5"/>
    <x v="1"/>
    <s v="Oct"/>
    <n v="18"/>
    <n v="10"/>
    <n v="2021"/>
    <x v="116"/>
  </r>
  <r>
    <n v="5643"/>
    <x v="2"/>
    <s v="Jacqueline Gibson"/>
    <n v="11"/>
    <x v="1"/>
    <n v="9"/>
    <x v="0"/>
    <s v="Nov"/>
    <n v="1"/>
    <n v="11"/>
    <n v="2021"/>
    <x v="299"/>
  </r>
  <r>
    <n v="5644"/>
    <x v="0"/>
    <s v="Benjamin Thompson"/>
    <n v="10"/>
    <x v="1"/>
    <n v="8"/>
    <x v="2"/>
    <s v="Oct"/>
    <n v="21"/>
    <n v="10"/>
    <n v="2021"/>
    <x v="194"/>
  </r>
  <r>
    <n v="5645"/>
    <x v="1"/>
    <s v="Alyssa Johnson"/>
    <n v="9"/>
    <x v="0"/>
    <n v="10"/>
    <x v="0"/>
    <s v="Sep"/>
    <n v="9"/>
    <n v="9"/>
    <n v="2021"/>
    <x v="322"/>
  </r>
  <r>
    <n v="5646"/>
    <x v="1"/>
    <s v="Angel Patterson"/>
    <n v="10"/>
    <x v="1"/>
    <n v="10"/>
    <x v="0"/>
    <s v="Oct"/>
    <n v="11"/>
    <n v="10"/>
    <n v="2021"/>
    <x v="183"/>
  </r>
  <r>
    <n v="5647"/>
    <x v="2"/>
    <s v="Rickey Nguyen"/>
    <n v="6"/>
    <x v="3"/>
    <n v="10"/>
    <x v="0"/>
    <s v="Jun"/>
    <n v="16"/>
    <n v="6"/>
    <n v="2021"/>
    <x v="235"/>
  </r>
  <r>
    <n v="5648"/>
    <x v="1"/>
    <s v="Douglas Perez"/>
    <n v="2"/>
    <x v="2"/>
    <n v="8"/>
    <x v="2"/>
    <s v="Feb"/>
    <n v="28"/>
    <n v="2"/>
    <n v="2021"/>
    <x v="245"/>
  </r>
  <r>
    <n v="5649"/>
    <x v="1"/>
    <s v="Michael Hughes"/>
    <n v="1"/>
    <x v="2"/>
    <n v="4"/>
    <x v="1"/>
    <s v="Jan"/>
    <n v="21"/>
    <n v="1"/>
    <n v="2021"/>
    <x v="249"/>
  </r>
  <r>
    <n v="5650"/>
    <x v="1"/>
    <s v="Paula Hobbs"/>
    <n v="8"/>
    <x v="0"/>
    <n v="7"/>
    <x v="2"/>
    <s v="Aug"/>
    <n v="1"/>
    <n v="8"/>
    <n v="2021"/>
    <x v="193"/>
  </r>
  <r>
    <n v="5651"/>
    <x v="0"/>
    <s v="Jacob Tyler"/>
    <n v="3"/>
    <x v="2"/>
    <n v="7"/>
    <x v="2"/>
    <s v="Mar"/>
    <n v="21"/>
    <n v="3"/>
    <n v="2021"/>
    <x v="113"/>
  </r>
  <r>
    <n v="5652"/>
    <x v="1"/>
    <s v="Tamara French"/>
    <n v="2"/>
    <x v="2"/>
    <n v="0"/>
    <x v="1"/>
    <s v="Feb"/>
    <n v="28"/>
    <n v="2"/>
    <n v="2021"/>
    <x v="245"/>
  </r>
  <r>
    <n v="5653"/>
    <x v="0"/>
    <s v="Kenneth Hall"/>
    <n v="10"/>
    <x v="1"/>
    <n v="7"/>
    <x v="2"/>
    <s v="Oct"/>
    <n v="11"/>
    <n v="10"/>
    <n v="2021"/>
    <x v="183"/>
  </r>
  <r>
    <n v="5654"/>
    <x v="1"/>
    <s v="Michelle Brennan"/>
    <n v="6"/>
    <x v="3"/>
    <n v="9"/>
    <x v="0"/>
    <s v="Jun"/>
    <n v="19"/>
    <n v="6"/>
    <n v="2021"/>
    <x v="291"/>
  </r>
  <r>
    <n v="5655"/>
    <x v="0"/>
    <s v="Joseph Ali"/>
    <n v="12"/>
    <x v="1"/>
    <n v="0"/>
    <x v="1"/>
    <s v="Dec"/>
    <n v="18"/>
    <n v="12"/>
    <n v="2021"/>
    <x v="347"/>
  </r>
  <r>
    <n v="5656"/>
    <x v="1"/>
    <s v="Amanda Hill"/>
    <n v="3"/>
    <x v="2"/>
    <n v="9"/>
    <x v="0"/>
    <s v="Mar"/>
    <n v="28"/>
    <n v="3"/>
    <n v="2021"/>
    <x v="7"/>
  </r>
  <r>
    <n v="5657"/>
    <x v="1"/>
    <s v="Rhonda Harmon"/>
    <n v="4"/>
    <x v="3"/>
    <n v="0"/>
    <x v="1"/>
    <s v="Apr"/>
    <n v="20"/>
    <n v="4"/>
    <n v="2021"/>
    <x v="220"/>
  </r>
  <r>
    <n v="5658"/>
    <x v="0"/>
    <s v="James Wilkins"/>
    <n v="2"/>
    <x v="2"/>
    <n v="10"/>
    <x v="0"/>
    <s v="Feb"/>
    <n v="3"/>
    <n v="2"/>
    <n v="2021"/>
    <x v="59"/>
  </r>
  <r>
    <n v="5659"/>
    <x v="2"/>
    <s v="Shawn Graves"/>
    <n v="2"/>
    <x v="2"/>
    <n v="0"/>
    <x v="1"/>
    <s v="Feb"/>
    <n v="20"/>
    <n v="2"/>
    <n v="2021"/>
    <x v="203"/>
  </r>
  <r>
    <n v="5660"/>
    <x v="2"/>
    <s v="Daniel Lee"/>
    <n v="11"/>
    <x v="1"/>
    <n v="9"/>
    <x v="0"/>
    <s v="Nov"/>
    <n v="4"/>
    <n v="11"/>
    <n v="2021"/>
    <x v="12"/>
  </r>
  <r>
    <n v="5661"/>
    <x v="2"/>
    <s v="Carol Murray"/>
    <n v="3"/>
    <x v="2"/>
    <n v="10"/>
    <x v="0"/>
    <s v="Mar"/>
    <n v="25"/>
    <n v="3"/>
    <n v="2021"/>
    <x v="314"/>
  </r>
  <r>
    <n v="5662"/>
    <x v="2"/>
    <s v="Hunter Brewer"/>
    <n v="4"/>
    <x v="3"/>
    <n v="10"/>
    <x v="0"/>
    <s v="Apr"/>
    <n v="30"/>
    <n v="4"/>
    <n v="2021"/>
    <x v="100"/>
  </r>
  <r>
    <n v="5663"/>
    <x v="0"/>
    <s v="Stacy Lawson"/>
    <n v="9"/>
    <x v="0"/>
    <n v="7"/>
    <x v="2"/>
    <s v="Sep"/>
    <n v="23"/>
    <n v="9"/>
    <n v="2021"/>
    <x v="187"/>
  </r>
  <r>
    <n v="5664"/>
    <x v="1"/>
    <s v="Caleb Fuentes"/>
    <n v="10"/>
    <x v="1"/>
    <n v="9"/>
    <x v="0"/>
    <s v="Oct"/>
    <n v="15"/>
    <n v="10"/>
    <n v="2021"/>
    <x v="102"/>
  </r>
  <r>
    <n v="5665"/>
    <x v="0"/>
    <s v="Kyle Woods"/>
    <n v="9"/>
    <x v="0"/>
    <n v="10"/>
    <x v="0"/>
    <s v="Sep"/>
    <n v="9"/>
    <n v="9"/>
    <n v="2021"/>
    <x v="322"/>
  </r>
  <r>
    <n v="5666"/>
    <x v="2"/>
    <s v="Megan Lee"/>
    <n v="4"/>
    <x v="3"/>
    <n v="10"/>
    <x v="0"/>
    <s v="Apr"/>
    <n v="17"/>
    <n v="4"/>
    <n v="2021"/>
    <x v="150"/>
  </r>
  <r>
    <n v="5667"/>
    <x v="1"/>
    <s v="Robert Green"/>
    <n v="4"/>
    <x v="3"/>
    <n v="9"/>
    <x v="0"/>
    <s v="Apr"/>
    <n v="7"/>
    <n v="4"/>
    <n v="2021"/>
    <x v="8"/>
  </r>
  <r>
    <n v="5668"/>
    <x v="2"/>
    <s v="Wyatt Morgan"/>
    <n v="6"/>
    <x v="3"/>
    <n v="10"/>
    <x v="0"/>
    <s v="Jun"/>
    <n v="14"/>
    <n v="6"/>
    <n v="2021"/>
    <x v="317"/>
  </r>
  <r>
    <n v="5669"/>
    <x v="0"/>
    <s v="Megan Stone"/>
    <n v="10"/>
    <x v="1"/>
    <n v="0"/>
    <x v="1"/>
    <s v="Oct"/>
    <n v="7"/>
    <n v="10"/>
    <n v="2021"/>
    <x v="26"/>
  </r>
  <r>
    <n v="5670"/>
    <x v="1"/>
    <s v="Damon Bush"/>
    <n v="3"/>
    <x v="2"/>
    <n v="5"/>
    <x v="1"/>
    <s v="Mar"/>
    <n v="12"/>
    <n v="3"/>
    <n v="2021"/>
    <x v="212"/>
  </r>
  <r>
    <n v="5671"/>
    <x v="0"/>
    <s v="Mark Fox"/>
    <n v="6"/>
    <x v="3"/>
    <n v="10"/>
    <x v="0"/>
    <s v="Jun"/>
    <n v="29"/>
    <n v="6"/>
    <n v="2021"/>
    <x v="309"/>
  </r>
  <r>
    <n v="5672"/>
    <x v="2"/>
    <s v="Susan Johnson"/>
    <n v="5"/>
    <x v="3"/>
    <n v="10"/>
    <x v="0"/>
    <s v="May"/>
    <n v="5"/>
    <n v="5"/>
    <n v="2021"/>
    <x v="238"/>
  </r>
  <r>
    <n v="5673"/>
    <x v="1"/>
    <s v="Carl Russell"/>
    <n v="4"/>
    <x v="3"/>
    <n v="0"/>
    <x v="1"/>
    <s v="Apr"/>
    <n v="14"/>
    <n v="4"/>
    <n v="2021"/>
    <x v="43"/>
  </r>
  <r>
    <n v="5674"/>
    <x v="2"/>
    <s v="Stephen Lowe"/>
    <n v="10"/>
    <x v="1"/>
    <n v="9"/>
    <x v="0"/>
    <s v="Oct"/>
    <n v="1"/>
    <n v="10"/>
    <n v="2021"/>
    <x v="3"/>
  </r>
  <r>
    <n v="5675"/>
    <x v="2"/>
    <s v="Tiffany Blackburn"/>
    <n v="4"/>
    <x v="3"/>
    <n v="0"/>
    <x v="1"/>
    <s v="Apr"/>
    <n v="8"/>
    <n v="4"/>
    <n v="2021"/>
    <x v="361"/>
  </r>
  <r>
    <n v="5676"/>
    <x v="0"/>
    <s v="Emily Davis"/>
    <n v="12"/>
    <x v="1"/>
    <n v="9"/>
    <x v="0"/>
    <s v="Dec"/>
    <n v="11"/>
    <n v="12"/>
    <n v="2021"/>
    <x v="284"/>
  </r>
  <r>
    <n v="5677"/>
    <x v="0"/>
    <s v="Kevin Carroll"/>
    <n v="9"/>
    <x v="0"/>
    <n v="0"/>
    <x v="1"/>
    <s v="Sep"/>
    <n v="22"/>
    <n v="9"/>
    <n v="2021"/>
    <x v="92"/>
  </r>
  <r>
    <n v="5678"/>
    <x v="1"/>
    <s v="Jennifer Turner"/>
    <n v="3"/>
    <x v="2"/>
    <n v="10"/>
    <x v="0"/>
    <s v="Mar"/>
    <n v="4"/>
    <n v="3"/>
    <n v="2021"/>
    <x v="241"/>
  </r>
  <r>
    <n v="5679"/>
    <x v="0"/>
    <s v="Mary Adams"/>
    <n v="11"/>
    <x v="1"/>
    <n v="0"/>
    <x v="1"/>
    <s v="Nov"/>
    <n v="7"/>
    <n v="11"/>
    <n v="2021"/>
    <x v="1"/>
  </r>
  <r>
    <n v="5680"/>
    <x v="1"/>
    <s v="Bradley Johnson"/>
    <n v="3"/>
    <x v="2"/>
    <n v="10"/>
    <x v="0"/>
    <s v="Mar"/>
    <n v="10"/>
    <n v="3"/>
    <n v="2021"/>
    <x v="316"/>
  </r>
  <r>
    <n v="5681"/>
    <x v="0"/>
    <s v="Malik Caldwell"/>
    <n v="1"/>
    <x v="2"/>
    <n v="10"/>
    <x v="0"/>
    <s v="Jan"/>
    <n v="15"/>
    <n v="1"/>
    <n v="2021"/>
    <x v="112"/>
  </r>
  <r>
    <n v="5682"/>
    <x v="2"/>
    <s v="Linda Williams DDS"/>
    <n v="9"/>
    <x v="0"/>
    <n v="5"/>
    <x v="1"/>
    <s v="Sep"/>
    <n v="2"/>
    <n v="9"/>
    <n v="2021"/>
    <x v="307"/>
  </r>
  <r>
    <n v="5683"/>
    <x v="2"/>
    <s v="Billy Dyer"/>
    <n v="6"/>
    <x v="3"/>
    <n v="8"/>
    <x v="2"/>
    <s v="Jun"/>
    <n v="29"/>
    <n v="6"/>
    <n v="2021"/>
    <x v="309"/>
  </r>
  <r>
    <n v="5684"/>
    <x v="0"/>
    <s v="Christopher White"/>
    <n v="12"/>
    <x v="1"/>
    <n v="2"/>
    <x v="1"/>
    <s v="Dec"/>
    <n v="24"/>
    <n v="12"/>
    <n v="2021"/>
    <x v="76"/>
  </r>
  <r>
    <n v="5685"/>
    <x v="1"/>
    <s v="Megan Miller"/>
    <n v="3"/>
    <x v="2"/>
    <n v="10"/>
    <x v="0"/>
    <s v="Mar"/>
    <n v="23"/>
    <n v="3"/>
    <n v="2021"/>
    <x v="276"/>
  </r>
  <r>
    <n v="5686"/>
    <x v="1"/>
    <s v="Gregory Reeves"/>
    <n v="6"/>
    <x v="3"/>
    <n v="9"/>
    <x v="0"/>
    <s v="Jun"/>
    <n v="17"/>
    <n v="6"/>
    <n v="2021"/>
    <x v="176"/>
  </r>
  <r>
    <n v="5687"/>
    <x v="2"/>
    <s v="Brian Martinez"/>
    <n v="9"/>
    <x v="0"/>
    <n v="0"/>
    <x v="1"/>
    <s v="Sep"/>
    <n v="5"/>
    <n v="9"/>
    <n v="2021"/>
    <x v="336"/>
  </r>
  <r>
    <n v="5688"/>
    <x v="0"/>
    <s v="Victoria Andrews"/>
    <n v="1"/>
    <x v="2"/>
    <n v="0"/>
    <x v="1"/>
    <s v="Jan"/>
    <n v="18"/>
    <n v="1"/>
    <n v="2021"/>
    <x v="234"/>
  </r>
  <r>
    <n v="5689"/>
    <x v="2"/>
    <s v="Timothy Solis"/>
    <n v="5"/>
    <x v="3"/>
    <n v="10"/>
    <x v="0"/>
    <s v="May"/>
    <n v="7"/>
    <n v="5"/>
    <n v="2021"/>
    <x v="352"/>
  </r>
  <r>
    <n v="5690"/>
    <x v="1"/>
    <s v="Gregory Williams"/>
    <n v="9"/>
    <x v="0"/>
    <n v="10"/>
    <x v="0"/>
    <s v="Sep"/>
    <n v="3"/>
    <n v="9"/>
    <n v="2021"/>
    <x v="269"/>
  </r>
  <r>
    <n v="5691"/>
    <x v="0"/>
    <s v="Joseph Barton"/>
    <n v="6"/>
    <x v="3"/>
    <n v="10"/>
    <x v="0"/>
    <s v="Jun"/>
    <n v="9"/>
    <n v="6"/>
    <n v="2021"/>
    <x v="312"/>
  </r>
  <r>
    <n v="5692"/>
    <x v="0"/>
    <s v="Tonya Padilla"/>
    <n v="2"/>
    <x v="2"/>
    <n v="10"/>
    <x v="0"/>
    <s v="Feb"/>
    <n v="1"/>
    <n v="2"/>
    <n v="2021"/>
    <x v="227"/>
  </r>
  <r>
    <n v="5693"/>
    <x v="0"/>
    <s v="Misty Buchanan"/>
    <n v="2"/>
    <x v="2"/>
    <n v="10"/>
    <x v="0"/>
    <s v="Feb"/>
    <n v="10"/>
    <n v="2"/>
    <n v="2021"/>
    <x v="277"/>
  </r>
  <r>
    <n v="5694"/>
    <x v="0"/>
    <s v="Cory Alexander MD"/>
    <n v="2"/>
    <x v="2"/>
    <n v="10"/>
    <x v="0"/>
    <s v="Feb"/>
    <n v="23"/>
    <n v="2"/>
    <n v="2021"/>
    <x v="9"/>
  </r>
  <r>
    <n v="5695"/>
    <x v="1"/>
    <s v="Tara Miles"/>
    <n v="9"/>
    <x v="0"/>
    <n v="10"/>
    <x v="0"/>
    <s v="Sep"/>
    <n v="6"/>
    <n v="9"/>
    <n v="2021"/>
    <x v="355"/>
  </r>
  <r>
    <n v="5696"/>
    <x v="2"/>
    <s v="Sarah Allen"/>
    <n v="8"/>
    <x v="0"/>
    <n v="0"/>
    <x v="1"/>
    <s v="Aug"/>
    <n v="15"/>
    <n v="8"/>
    <n v="2021"/>
    <x v="124"/>
  </r>
  <r>
    <n v="5697"/>
    <x v="2"/>
    <s v="Meagan Garrett"/>
    <n v="11"/>
    <x v="1"/>
    <n v="10"/>
    <x v="0"/>
    <s v="Nov"/>
    <n v="11"/>
    <n v="11"/>
    <n v="2021"/>
    <x v="272"/>
  </r>
  <r>
    <n v="5698"/>
    <x v="0"/>
    <s v="Bryce Lawson"/>
    <n v="11"/>
    <x v="1"/>
    <n v="0"/>
    <x v="1"/>
    <s v="Nov"/>
    <n v="27"/>
    <n v="11"/>
    <n v="2021"/>
    <x v="65"/>
  </r>
  <r>
    <n v="5699"/>
    <x v="2"/>
    <s v="Timothy Schroeder"/>
    <n v="7"/>
    <x v="0"/>
    <n v="9"/>
    <x v="0"/>
    <s v="Jul"/>
    <n v="18"/>
    <n v="7"/>
    <n v="2021"/>
    <x v="120"/>
  </r>
  <r>
    <n v="5700"/>
    <x v="1"/>
    <s v="Tonya Jackson"/>
    <n v="1"/>
    <x v="2"/>
    <n v="9"/>
    <x v="0"/>
    <s v="Jan"/>
    <n v="10"/>
    <n v="1"/>
    <n v="2021"/>
    <x v="200"/>
  </r>
  <r>
    <n v="5701"/>
    <x v="0"/>
    <s v="Jillian Oneill"/>
    <n v="11"/>
    <x v="1"/>
    <n v="8"/>
    <x v="2"/>
    <s v="Nov"/>
    <n v="24"/>
    <n v="11"/>
    <n v="2021"/>
    <x v="128"/>
  </r>
  <r>
    <n v="5702"/>
    <x v="1"/>
    <s v="William Clay"/>
    <n v="10"/>
    <x v="1"/>
    <n v="10"/>
    <x v="0"/>
    <s v="Oct"/>
    <n v="14"/>
    <n v="10"/>
    <n v="2021"/>
    <x v="47"/>
  </r>
  <r>
    <n v="5703"/>
    <x v="0"/>
    <s v="David Wilkinson"/>
    <n v="5"/>
    <x v="3"/>
    <n v="9"/>
    <x v="0"/>
    <s v="May"/>
    <n v="3"/>
    <n v="5"/>
    <n v="2021"/>
    <x v="78"/>
  </r>
  <r>
    <n v="5704"/>
    <x v="1"/>
    <s v="Emily Moss"/>
    <n v="7"/>
    <x v="0"/>
    <n v="0"/>
    <x v="1"/>
    <s v="Jul"/>
    <n v="14"/>
    <n v="7"/>
    <n v="2021"/>
    <x v="313"/>
  </r>
  <r>
    <n v="5705"/>
    <x v="2"/>
    <s v="Elizabeth Schmidt"/>
    <n v="7"/>
    <x v="0"/>
    <n v="9"/>
    <x v="0"/>
    <s v="Jul"/>
    <n v="29"/>
    <n v="7"/>
    <n v="2021"/>
    <x v="260"/>
  </r>
  <r>
    <n v="5706"/>
    <x v="2"/>
    <s v="Katelyn Jenkins"/>
    <n v="1"/>
    <x v="2"/>
    <n v="4"/>
    <x v="1"/>
    <s v="Jan"/>
    <n v="1"/>
    <n v="1"/>
    <n v="2021"/>
    <x v="71"/>
  </r>
  <r>
    <n v="5707"/>
    <x v="2"/>
    <s v="Curtis Johnson"/>
    <n v="5"/>
    <x v="3"/>
    <n v="7"/>
    <x v="2"/>
    <s v="May"/>
    <n v="5"/>
    <n v="5"/>
    <n v="2021"/>
    <x v="238"/>
  </r>
  <r>
    <n v="5708"/>
    <x v="2"/>
    <s v="Brandon Olson"/>
    <n v="3"/>
    <x v="2"/>
    <n v="10"/>
    <x v="0"/>
    <s v="Mar"/>
    <n v="31"/>
    <n v="3"/>
    <n v="2021"/>
    <x v="83"/>
  </r>
  <r>
    <n v="5709"/>
    <x v="0"/>
    <s v="Erica Harris"/>
    <n v="4"/>
    <x v="3"/>
    <n v="10"/>
    <x v="0"/>
    <s v="Apr"/>
    <n v="26"/>
    <n v="4"/>
    <n v="2021"/>
    <x v="324"/>
  </r>
  <r>
    <n v="5710"/>
    <x v="1"/>
    <s v="John Little"/>
    <n v="5"/>
    <x v="3"/>
    <n v="10"/>
    <x v="0"/>
    <s v="May"/>
    <n v="1"/>
    <n v="5"/>
    <n v="2021"/>
    <x v="186"/>
  </r>
  <r>
    <n v="5711"/>
    <x v="2"/>
    <s v="James King"/>
    <n v="8"/>
    <x v="0"/>
    <n v="10"/>
    <x v="0"/>
    <s v="Aug"/>
    <n v="23"/>
    <n v="8"/>
    <n v="2021"/>
    <x v="198"/>
  </r>
  <r>
    <n v="5712"/>
    <x v="1"/>
    <s v="Mackenzie Compton"/>
    <n v="4"/>
    <x v="3"/>
    <n v="8"/>
    <x v="2"/>
    <s v="Apr"/>
    <n v="11"/>
    <n v="4"/>
    <n v="2021"/>
    <x v="117"/>
  </r>
  <r>
    <n v="5713"/>
    <x v="0"/>
    <s v="Joseph Vasquez"/>
    <n v="12"/>
    <x v="1"/>
    <n v="6"/>
    <x v="1"/>
    <s v="Dec"/>
    <n v="28"/>
    <n v="12"/>
    <n v="2021"/>
    <x v="330"/>
  </r>
  <r>
    <n v="5714"/>
    <x v="2"/>
    <s v="Tara Hampton"/>
    <n v="2"/>
    <x v="2"/>
    <n v="3"/>
    <x v="1"/>
    <s v="Feb"/>
    <n v="22"/>
    <n v="2"/>
    <n v="2021"/>
    <x v="221"/>
  </r>
  <r>
    <n v="5715"/>
    <x v="0"/>
    <s v="Mr. Brandon Taylor Jr."/>
    <n v="7"/>
    <x v="0"/>
    <n v="1"/>
    <x v="1"/>
    <s v="Jul"/>
    <n v="23"/>
    <n v="7"/>
    <n v="2021"/>
    <x v="210"/>
  </r>
  <r>
    <n v="5716"/>
    <x v="1"/>
    <s v="Martin Harris"/>
    <n v="7"/>
    <x v="0"/>
    <n v="10"/>
    <x v="0"/>
    <s v="Jul"/>
    <n v="11"/>
    <n v="7"/>
    <n v="2021"/>
    <x v="82"/>
  </r>
  <r>
    <n v="5717"/>
    <x v="0"/>
    <s v="Philip Brooks"/>
    <n v="10"/>
    <x v="1"/>
    <n v="7"/>
    <x v="2"/>
    <s v="Oct"/>
    <n v="20"/>
    <n v="10"/>
    <n v="2021"/>
    <x v="343"/>
  </r>
  <r>
    <n v="5718"/>
    <x v="2"/>
    <s v="Christy Manning"/>
    <n v="12"/>
    <x v="1"/>
    <n v="10"/>
    <x v="0"/>
    <s v="Dec"/>
    <n v="27"/>
    <n v="12"/>
    <n v="2021"/>
    <x v="334"/>
  </r>
  <r>
    <n v="5719"/>
    <x v="0"/>
    <s v="Ryan Woods"/>
    <n v="11"/>
    <x v="1"/>
    <n v="5"/>
    <x v="1"/>
    <s v="Nov"/>
    <n v="1"/>
    <n v="11"/>
    <n v="2021"/>
    <x v="299"/>
  </r>
  <r>
    <n v="5720"/>
    <x v="0"/>
    <s v="Omar Roberts"/>
    <n v="10"/>
    <x v="1"/>
    <n v="10"/>
    <x v="0"/>
    <s v="Oct"/>
    <n v="26"/>
    <n v="10"/>
    <n v="2021"/>
    <x v="323"/>
  </r>
  <r>
    <n v="5721"/>
    <x v="2"/>
    <s v="Donald Moreno"/>
    <n v="5"/>
    <x v="3"/>
    <n v="3"/>
    <x v="1"/>
    <s v="May"/>
    <n v="8"/>
    <n v="5"/>
    <n v="2021"/>
    <x v="86"/>
  </r>
  <r>
    <n v="5722"/>
    <x v="0"/>
    <s v="Sarah Howard"/>
    <n v="6"/>
    <x v="3"/>
    <n v="8"/>
    <x v="2"/>
    <s v="Jun"/>
    <n v="14"/>
    <n v="6"/>
    <n v="2021"/>
    <x v="317"/>
  </r>
  <r>
    <n v="5723"/>
    <x v="2"/>
    <s v="Sarah Simon"/>
    <n v="2"/>
    <x v="2"/>
    <n v="10"/>
    <x v="0"/>
    <s v="Feb"/>
    <n v="25"/>
    <n v="2"/>
    <n v="2021"/>
    <x v="10"/>
  </r>
  <r>
    <n v="5724"/>
    <x v="0"/>
    <s v="Todd Collins"/>
    <n v="3"/>
    <x v="2"/>
    <n v="10"/>
    <x v="0"/>
    <s v="Mar"/>
    <n v="3"/>
    <n v="3"/>
    <n v="2021"/>
    <x v="189"/>
  </r>
  <r>
    <n v="5725"/>
    <x v="0"/>
    <s v="Courtney Anderson"/>
    <n v="7"/>
    <x v="0"/>
    <n v="0"/>
    <x v="1"/>
    <s v="Jul"/>
    <n v="4"/>
    <n v="7"/>
    <n v="2021"/>
    <x v="155"/>
  </r>
  <r>
    <n v="5726"/>
    <x v="1"/>
    <s v="Logan Brown"/>
    <n v="2"/>
    <x v="2"/>
    <n v="10"/>
    <x v="0"/>
    <s v="Feb"/>
    <n v="22"/>
    <n v="2"/>
    <n v="2021"/>
    <x v="221"/>
  </r>
  <r>
    <n v="5727"/>
    <x v="1"/>
    <s v="Rebecca Palmer"/>
    <n v="9"/>
    <x v="0"/>
    <n v="8"/>
    <x v="2"/>
    <s v="Sep"/>
    <n v="28"/>
    <n v="9"/>
    <n v="2021"/>
    <x v="74"/>
  </r>
  <r>
    <n v="5728"/>
    <x v="0"/>
    <s v="Debbie Hansen"/>
    <n v="5"/>
    <x v="3"/>
    <n v="5"/>
    <x v="1"/>
    <s v="May"/>
    <n v="27"/>
    <n v="5"/>
    <n v="2021"/>
    <x v="192"/>
  </r>
  <r>
    <n v="5729"/>
    <x v="1"/>
    <s v="Henry Hart"/>
    <n v="1"/>
    <x v="2"/>
    <n v="10"/>
    <x v="0"/>
    <s v="Jan"/>
    <n v="3"/>
    <n v="1"/>
    <n v="2021"/>
    <x v="246"/>
  </r>
  <r>
    <n v="5730"/>
    <x v="0"/>
    <s v="Joseph Russell"/>
    <n v="11"/>
    <x v="1"/>
    <n v="7"/>
    <x v="2"/>
    <s v="Nov"/>
    <n v="30"/>
    <n v="11"/>
    <n v="2021"/>
    <x v="119"/>
  </r>
  <r>
    <n v="5731"/>
    <x v="0"/>
    <s v="Bernard Cantu"/>
    <n v="10"/>
    <x v="1"/>
    <n v="9"/>
    <x v="0"/>
    <s v="Oct"/>
    <n v="23"/>
    <n v="10"/>
    <n v="2021"/>
    <x v="278"/>
  </r>
  <r>
    <n v="5732"/>
    <x v="1"/>
    <s v="Monica Boone"/>
    <n v="1"/>
    <x v="2"/>
    <n v="7"/>
    <x v="2"/>
    <s v="Jan"/>
    <n v="11"/>
    <n v="1"/>
    <n v="2021"/>
    <x v="177"/>
  </r>
  <r>
    <n v="5733"/>
    <x v="0"/>
    <s v="Casey Sullivan"/>
    <n v="4"/>
    <x v="3"/>
    <n v="9"/>
    <x v="0"/>
    <s v="Apr"/>
    <n v="12"/>
    <n v="4"/>
    <n v="2021"/>
    <x v="213"/>
  </r>
  <r>
    <n v="5734"/>
    <x v="1"/>
    <s v="Ryan Roth"/>
    <n v="10"/>
    <x v="1"/>
    <n v="10"/>
    <x v="0"/>
    <s v="Oct"/>
    <n v="4"/>
    <n v="10"/>
    <n v="2021"/>
    <x v="145"/>
  </r>
  <r>
    <n v="5735"/>
    <x v="1"/>
    <s v="Samantha Jackson"/>
    <n v="2"/>
    <x v="2"/>
    <n v="8"/>
    <x v="2"/>
    <s v="Feb"/>
    <n v="28"/>
    <n v="2"/>
    <n v="2021"/>
    <x v="245"/>
  </r>
  <r>
    <n v="5736"/>
    <x v="1"/>
    <s v="Scott Robinson"/>
    <n v="3"/>
    <x v="2"/>
    <n v="10"/>
    <x v="0"/>
    <s v="Mar"/>
    <n v="15"/>
    <n v="3"/>
    <n v="2021"/>
    <x v="53"/>
  </r>
  <r>
    <n v="5737"/>
    <x v="1"/>
    <s v="Mrs. Karen Johnson"/>
    <n v="12"/>
    <x v="1"/>
    <n v="10"/>
    <x v="0"/>
    <s v="Dec"/>
    <n v="22"/>
    <n v="12"/>
    <n v="2021"/>
    <x v="231"/>
  </r>
  <r>
    <n v="5738"/>
    <x v="0"/>
    <s v="Adam Oconnell"/>
    <n v="11"/>
    <x v="1"/>
    <n v="9"/>
    <x v="0"/>
    <s v="Nov"/>
    <n v="10"/>
    <n v="11"/>
    <n v="2021"/>
    <x v="107"/>
  </r>
  <r>
    <n v="5739"/>
    <x v="1"/>
    <s v="Aaron Thomas"/>
    <n v="5"/>
    <x v="3"/>
    <n v="10"/>
    <x v="0"/>
    <s v="May"/>
    <n v="11"/>
    <n v="5"/>
    <n v="2021"/>
    <x v="33"/>
  </r>
  <r>
    <n v="5740"/>
    <x v="1"/>
    <s v="David Simmons"/>
    <n v="3"/>
    <x v="2"/>
    <n v="9"/>
    <x v="0"/>
    <s v="Mar"/>
    <n v="30"/>
    <n v="3"/>
    <n v="2021"/>
    <x v="34"/>
  </r>
  <r>
    <n v="5741"/>
    <x v="2"/>
    <s v="Timothy Nicholson"/>
    <n v="2"/>
    <x v="2"/>
    <n v="9"/>
    <x v="0"/>
    <s v="Feb"/>
    <n v="15"/>
    <n v="2"/>
    <n v="2021"/>
    <x v="308"/>
  </r>
  <r>
    <n v="5742"/>
    <x v="2"/>
    <s v="Sharon Lopez"/>
    <n v="1"/>
    <x v="2"/>
    <n v="10"/>
    <x v="0"/>
    <s v="Jan"/>
    <n v="23"/>
    <n v="1"/>
    <n v="2021"/>
    <x v="209"/>
  </r>
  <r>
    <n v="5743"/>
    <x v="0"/>
    <s v="Savannah Williams"/>
    <n v="1"/>
    <x v="2"/>
    <n v="8"/>
    <x v="2"/>
    <s v="Jan"/>
    <n v="1"/>
    <n v="1"/>
    <n v="2021"/>
    <x v="71"/>
  </r>
  <r>
    <n v="5744"/>
    <x v="1"/>
    <s v="Logan Savage"/>
    <n v="5"/>
    <x v="3"/>
    <n v="0"/>
    <x v="1"/>
    <s v="May"/>
    <n v="17"/>
    <n v="5"/>
    <n v="2021"/>
    <x v="282"/>
  </r>
  <r>
    <n v="5745"/>
    <x v="1"/>
    <s v="Jennifer Cox"/>
    <n v="6"/>
    <x v="3"/>
    <n v="10"/>
    <x v="0"/>
    <s v="Jun"/>
    <n v="21"/>
    <n v="6"/>
    <n v="2021"/>
    <x v="257"/>
  </r>
  <r>
    <n v="5746"/>
    <x v="0"/>
    <s v="Laura Chen"/>
    <n v="12"/>
    <x v="1"/>
    <n v="6"/>
    <x v="1"/>
    <s v="Dec"/>
    <n v="5"/>
    <n v="12"/>
    <n v="2021"/>
    <x v="258"/>
  </r>
  <r>
    <n v="5747"/>
    <x v="1"/>
    <s v="Michael Murphy"/>
    <n v="7"/>
    <x v="0"/>
    <n v="8"/>
    <x v="2"/>
    <s v="Jul"/>
    <n v="19"/>
    <n v="7"/>
    <n v="2021"/>
    <x v="265"/>
  </r>
  <r>
    <n v="5748"/>
    <x v="2"/>
    <s v="Sean Jones"/>
    <n v="9"/>
    <x v="0"/>
    <n v="8"/>
    <x v="2"/>
    <s v="Sep"/>
    <n v="27"/>
    <n v="9"/>
    <n v="2021"/>
    <x v="106"/>
  </r>
  <r>
    <n v="5749"/>
    <x v="0"/>
    <s v="Jacob Gibson"/>
    <n v="8"/>
    <x v="0"/>
    <n v="0"/>
    <x v="1"/>
    <s v="Aug"/>
    <n v="22"/>
    <n v="8"/>
    <n v="2021"/>
    <x v="140"/>
  </r>
  <r>
    <n v="5750"/>
    <x v="2"/>
    <s v="Kevin Price"/>
    <n v="5"/>
    <x v="3"/>
    <n v="10"/>
    <x v="0"/>
    <s v="May"/>
    <n v="8"/>
    <n v="5"/>
    <n v="2021"/>
    <x v="86"/>
  </r>
  <r>
    <n v="5751"/>
    <x v="2"/>
    <s v="Christopher Smith"/>
    <n v="5"/>
    <x v="3"/>
    <n v="8"/>
    <x v="2"/>
    <s v="May"/>
    <n v="7"/>
    <n v="5"/>
    <n v="2021"/>
    <x v="352"/>
  </r>
  <r>
    <n v="5752"/>
    <x v="1"/>
    <s v="Elizabeth Arnold"/>
    <n v="11"/>
    <x v="1"/>
    <n v="9"/>
    <x v="0"/>
    <s v="Nov"/>
    <n v="11"/>
    <n v="11"/>
    <n v="2021"/>
    <x v="272"/>
  </r>
  <r>
    <n v="5753"/>
    <x v="1"/>
    <s v="Gary Jenkins"/>
    <n v="5"/>
    <x v="3"/>
    <n v="10"/>
    <x v="0"/>
    <s v="May"/>
    <n v="22"/>
    <n v="5"/>
    <n v="2021"/>
    <x v="267"/>
  </r>
  <r>
    <n v="5754"/>
    <x v="1"/>
    <s v="Jeanne Young"/>
    <n v="7"/>
    <x v="0"/>
    <n v="0"/>
    <x v="1"/>
    <s v="Jul"/>
    <n v="31"/>
    <n v="7"/>
    <n v="2021"/>
    <x v="297"/>
  </r>
  <r>
    <n v="5755"/>
    <x v="0"/>
    <s v="Maria Hill"/>
    <n v="5"/>
    <x v="3"/>
    <n v="10"/>
    <x v="0"/>
    <s v="May"/>
    <n v="16"/>
    <n v="5"/>
    <n v="2021"/>
    <x v="199"/>
  </r>
  <r>
    <n v="5756"/>
    <x v="2"/>
    <s v="Steven Gross"/>
    <n v="3"/>
    <x v="2"/>
    <n v="10"/>
    <x v="0"/>
    <s v="Mar"/>
    <n v="18"/>
    <n v="3"/>
    <n v="2021"/>
    <x v="166"/>
  </r>
  <r>
    <n v="5757"/>
    <x v="1"/>
    <s v="Jesse Harrison"/>
    <n v="1"/>
    <x v="2"/>
    <n v="9"/>
    <x v="0"/>
    <s v="Jan"/>
    <n v="4"/>
    <n v="1"/>
    <n v="2021"/>
    <x v="101"/>
  </r>
  <r>
    <n v="5758"/>
    <x v="2"/>
    <s v="Samuel Gutierrez"/>
    <n v="7"/>
    <x v="0"/>
    <n v="5"/>
    <x v="1"/>
    <s v="Jul"/>
    <n v="15"/>
    <n v="7"/>
    <n v="2021"/>
    <x v="318"/>
  </r>
  <r>
    <n v="5759"/>
    <x v="1"/>
    <s v="Kathy Barrera"/>
    <n v="4"/>
    <x v="3"/>
    <n v="9"/>
    <x v="0"/>
    <s v="Apr"/>
    <n v="23"/>
    <n v="4"/>
    <n v="2021"/>
    <x v="228"/>
  </r>
  <r>
    <n v="5760"/>
    <x v="1"/>
    <s v="Kim Zamora"/>
    <n v="11"/>
    <x v="1"/>
    <n v="3"/>
    <x v="1"/>
    <s v="Nov"/>
    <n v="6"/>
    <n v="11"/>
    <n v="2021"/>
    <x v="216"/>
  </r>
  <r>
    <n v="5761"/>
    <x v="1"/>
    <s v="Robert Barton"/>
    <n v="5"/>
    <x v="3"/>
    <n v="10"/>
    <x v="0"/>
    <s v="May"/>
    <n v="25"/>
    <n v="5"/>
    <n v="2021"/>
    <x v="348"/>
  </r>
  <r>
    <n v="5762"/>
    <x v="2"/>
    <s v="Jane Phillips"/>
    <n v="10"/>
    <x v="1"/>
    <n v="7"/>
    <x v="2"/>
    <s v="Oct"/>
    <n v="14"/>
    <n v="10"/>
    <n v="2021"/>
    <x v="47"/>
  </r>
  <r>
    <n v="5763"/>
    <x v="1"/>
    <s v="Christina Vazquez"/>
    <n v="7"/>
    <x v="0"/>
    <n v="7"/>
    <x v="2"/>
    <s v="Jul"/>
    <n v="30"/>
    <n v="7"/>
    <n v="2021"/>
    <x v="222"/>
  </r>
  <r>
    <n v="5764"/>
    <x v="0"/>
    <s v="Marissa Stewart"/>
    <n v="8"/>
    <x v="0"/>
    <n v="3"/>
    <x v="1"/>
    <s v="Aug"/>
    <n v="26"/>
    <n v="8"/>
    <n v="2021"/>
    <x v="132"/>
  </r>
  <r>
    <n v="5765"/>
    <x v="1"/>
    <s v="Patricia Cisneros"/>
    <n v="5"/>
    <x v="3"/>
    <n v="9"/>
    <x v="0"/>
    <s v="May"/>
    <n v="5"/>
    <n v="5"/>
    <n v="2021"/>
    <x v="238"/>
  </r>
  <r>
    <n v="5766"/>
    <x v="1"/>
    <s v="Andrew Ayers"/>
    <n v="9"/>
    <x v="0"/>
    <n v="10"/>
    <x v="0"/>
    <s v="Sep"/>
    <n v="27"/>
    <n v="9"/>
    <n v="2021"/>
    <x v="106"/>
  </r>
  <r>
    <n v="5767"/>
    <x v="1"/>
    <s v="Chloe Zamora"/>
    <n v="2"/>
    <x v="2"/>
    <n v="10"/>
    <x v="0"/>
    <s v="Feb"/>
    <n v="22"/>
    <n v="2"/>
    <n v="2021"/>
    <x v="221"/>
  </r>
  <r>
    <n v="5768"/>
    <x v="0"/>
    <s v="Paul Warren"/>
    <n v="1"/>
    <x v="2"/>
    <n v="10"/>
    <x v="0"/>
    <s v="Jan"/>
    <n v="26"/>
    <n v="1"/>
    <n v="2021"/>
    <x v="162"/>
  </r>
  <r>
    <n v="5769"/>
    <x v="0"/>
    <s v="Tyler Jones"/>
    <n v="5"/>
    <x v="3"/>
    <n v="9"/>
    <x v="0"/>
    <s v="May"/>
    <n v="4"/>
    <n v="5"/>
    <n v="2021"/>
    <x v="151"/>
  </r>
  <r>
    <n v="5770"/>
    <x v="1"/>
    <s v="Jason Williams"/>
    <n v="3"/>
    <x v="2"/>
    <n v="8"/>
    <x v="2"/>
    <s v="Mar"/>
    <n v="3"/>
    <n v="3"/>
    <n v="2021"/>
    <x v="189"/>
  </r>
  <r>
    <n v="5771"/>
    <x v="1"/>
    <s v="Ryan Newman"/>
    <n v="1"/>
    <x v="2"/>
    <n v="8"/>
    <x v="2"/>
    <s v="Jan"/>
    <n v="11"/>
    <n v="1"/>
    <n v="2021"/>
    <x v="177"/>
  </r>
  <r>
    <n v="5772"/>
    <x v="0"/>
    <s v="Walter Moore"/>
    <n v="5"/>
    <x v="3"/>
    <n v="10"/>
    <x v="0"/>
    <s v="May"/>
    <n v="2"/>
    <n v="5"/>
    <n v="2021"/>
    <x v="296"/>
  </r>
  <r>
    <n v="5773"/>
    <x v="0"/>
    <s v="Wanda Rodriguez"/>
    <n v="8"/>
    <x v="0"/>
    <n v="1"/>
    <x v="1"/>
    <s v="Aug"/>
    <n v="2"/>
    <n v="8"/>
    <n v="2021"/>
    <x v="148"/>
  </r>
  <r>
    <n v="5774"/>
    <x v="1"/>
    <s v="Thomas Davis"/>
    <n v="11"/>
    <x v="1"/>
    <n v="5"/>
    <x v="1"/>
    <s v="Nov"/>
    <n v="13"/>
    <n v="11"/>
    <n v="2021"/>
    <x v="253"/>
  </r>
  <r>
    <n v="5775"/>
    <x v="2"/>
    <s v="Louis Barajas"/>
    <n v="1"/>
    <x v="2"/>
    <n v="7"/>
    <x v="2"/>
    <s v="Jan"/>
    <n v="24"/>
    <n v="1"/>
    <n v="2021"/>
    <x v="58"/>
  </r>
  <r>
    <n v="5776"/>
    <x v="0"/>
    <s v="Kayla Valentine"/>
    <n v="1"/>
    <x v="2"/>
    <n v="9"/>
    <x v="0"/>
    <s v="Jan"/>
    <n v="12"/>
    <n v="1"/>
    <n v="2021"/>
    <x v="349"/>
  </r>
  <r>
    <n v="5777"/>
    <x v="0"/>
    <s v="Mary Sloan"/>
    <n v="5"/>
    <x v="3"/>
    <n v="5"/>
    <x v="1"/>
    <s v="May"/>
    <n v="3"/>
    <n v="5"/>
    <n v="2021"/>
    <x v="78"/>
  </r>
  <r>
    <n v="5778"/>
    <x v="1"/>
    <s v="David Herman"/>
    <n v="5"/>
    <x v="3"/>
    <n v="5"/>
    <x v="1"/>
    <s v="May"/>
    <n v="10"/>
    <n v="5"/>
    <n v="2021"/>
    <x v="354"/>
  </r>
  <r>
    <n v="5779"/>
    <x v="2"/>
    <s v="Matthew Smith"/>
    <n v="10"/>
    <x v="1"/>
    <n v="0"/>
    <x v="1"/>
    <s v="Oct"/>
    <n v="31"/>
    <n v="10"/>
    <n v="2021"/>
    <x v="357"/>
  </r>
  <r>
    <n v="5780"/>
    <x v="1"/>
    <s v="Joseph Hansen"/>
    <n v="1"/>
    <x v="2"/>
    <n v="1"/>
    <x v="1"/>
    <s v="Jan"/>
    <n v="9"/>
    <n v="1"/>
    <n v="2021"/>
    <x v="205"/>
  </r>
  <r>
    <n v="5781"/>
    <x v="1"/>
    <s v="Jennifer Reyes"/>
    <n v="10"/>
    <x v="1"/>
    <n v="10"/>
    <x v="0"/>
    <s v="Oct"/>
    <n v="5"/>
    <n v="10"/>
    <n v="2021"/>
    <x v="360"/>
  </r>
  <r>
    <n v="5782"/>
    <x v="2"/>
    <s v="Sandra Foster"/>
    <n v="7"/>
    <x v="0"/>
    <n v="10"/>
    <x v="0"/>
    <s v="Jul"/>
    <n v="14"/>
    <n v="7"/>
    <n v="2021"/>
    <x v="313"/>
  </r>
  <r>
    <n v="5783"/>
    <x v="1"/>
    <s v="Kristopher Briggs"/>
    <n v="3"/>
    <x v="2"/>
    <n v="8"/>
    <x v="2"/>
    <s v="Mar"/>
    <n v="12"/>
    <n v="3"/>
    <n v="2021"/>
    <x v="212"/>
  </r>
  <r>
    <n v="5784"/>
    <x v="2"/>
    <s v="Mike Kaufman"/>
    <n v="10"/>
    <x v="1"/>
    <n v="0"/>
    <x v="1"/>
    <s v="Oct"/>
    <n v="10"/>
    <n v="10"/>
    <n v="2021"/>
    <x v="288"/>
  </r>
  <r>
    <n v="5785"/>
    <x v="2"/>
    <s v="Michael Moran"/>
    <n v="10"/>
    <x v="1"/>
    <n v="8"/>
    <x v="2"/>
    <s v="Oct"/>
    <n v="31"/>
    <n v="10"/>
    <n v="2021"/>
    <x v="357"/>
  </r>
  <r>
    <n v="5786"/>
    <x v="2"/>
    <s v="Jeff Johnson"/>
    <n v="9"/>
    <x v="0"/>
    <n v="10"/>
    <x v="0"/>
    <s v="Sep"/>
    <n v="30"/>
    <n v="9"/>
    <n v="2021"/>
    <x v="325"/>
  </r>
  <r>
    <n v="5787"/>
    <x v="1"/>
    <s v="Kaitlyn Berg"/>
    <n v="5"/>
    <x v="3"/>
    <n v="4"/>
    <x v="1"/>
    <s v="May"/>
    <n v="4"/>
    <n v="5"/>
    <n v="2021"/>
    <x v="151"/>
  </r>
  <r>
    <n v="5788"/>
    <x v="2"/>
    <s v="Matthew Hayden"/>
    <n v="1"/>
    <x v="2"/>
    <n v="10"/>
    <x v="0"/>
    <s v="Jan"/>
    <n v="23"/>
    <n v="1"/>
    <n v="2021"/>
    <x v="209"/>
  </r>
  <r>
    <n v="5789"/>
    <x v="2"/>
    <s v="Amanda Barr"/>
    <n v="2"/>
    <x v="2"/>
    <n v="4"/>
    <x v="1"/>
    <s v="Feb"/>
    <n v="18"/>
    <n v="2"/>
    <n v="2021"/>
    <x v="121"/>
  </r>
  <r>
    <n v="5790"/>
    <x v="1"/>
    <s v="Susan Williamson"/>
    <n v="3"/>
    <x v="2"/>
    <n v="10"/>
    <x v="0"/>
    <s v="Mar"/>
    <n v="15"/>
    <n v="3"/>
    <n v="2021"/>
    <x v="53"/>
  </r>
  <r>
    <n v="5791"/>
    <x v="0"/>
    <s v="John Martin"/>
    <n v="10"/>
    <x v="1"/>
    <n v="5"/>
    <x v="1"/>
    <s v="Oct"/>
    <n v="19"/>
    <n v="10"/>
    <n v="2021"/>
    <x v="345"/>
  </r>
  <r>
    <n v="5792"/>
    <x v="0"/>
    <s v="Zachary Bryant"/>
    <n v="4"/>
    <x v="3"/>
    <n v="0"/>
    <x v="1"/>
    <s v="Apr"/>
    <n v="6"/>
    <n v="4"/>
    <n v="2021"/>
    <x v="60"/>
  </r>
  <r>
    <n v="5793"/>
    <x v="2"/>
    <s v="Stephanie Keller"/>
    <n v="8"/>
    <x v="0"/>
    <n v="3"/>
    <x v="1"/>
    <s v="Aug"/>
    <n v="8"/>
    <n v="8"/>
    <n v="2021"/>
    <x v="293"/>
  </r>
  <r>
    <n v="5794"/>
    <x v="0"/>
    <s v="Andrea Jones"/>
    <n v="7"/>
    <x v="0"/>
    <n v="7"/>
    <x v="2"/>
    <s v="Jul"/>
    <n v="24"/>
    <n v="7"/>
    <n v="2021"/>
    <x v="130"/>
  </r>
  <r>
    <n v="5795"/>
    <x v="0"/>
    <s v="Henry Taylor"/>
    <n v="1"/>
    <x v="2"/>
    <n v="10"/>
    <x v="0"/>
    <s v="Jan"/>
    <n v="17"/>
    <n v="1"/>
    <n v="2021"/>
    <x v="239"/>
  </r>
  <r>
    <n v="5796"/>
    <x v="1"/>
    <s v="Kimberly Moran"/>
    <n v="5"/>
    <x v="3"/>
    <n v="0"/>
    <x v="1"/>
    <s v="May"/>
    <n v="20"/>
    <n v="5"/>
    <n v="2021"/>
    <x v="362"/>
  </r>
  <r>
    <n v="5797"/>
    <x v="0"/>
    <s v="Jose Castillo"/>
    <n v="12"/>
    <x v="1"/>
    <n v="10"/>
    <x v="0"/>
    <s v="Dec"/>
    <n v="15"/>
    <n v="12"/>
    <n v="2021"/>
    <x v="80"/>
  </r>
  <r>
    <n v="5798"/>
    <x v="0"/>
    <s v="Noah Jones"/>
    <n v="9"/>
    <x v="0"/>
    <n v="8"/>
    <x v="2"/>
    <s v="Sep"/>
    <n v="13"/>
    <n v="9"/>
    <n v="2021"/>
    <x v="289"/>
  </r>
  <r>
    <n v="5799"/>
    <x v="0"/>
    <s v="Brandon Pennington"/>
    <n v="2"/>
    <x v="2"/>
    <n v="8"/>
    <x v="2"/>
    <s v="Feb"/>
    <n v="6"/>
    <n v="2"/>
    <n v="2021"/>
    <x v="93"/>
  </r>
  <r>
    <n v="5800"/>
    <x v="1"/>
    <s v="James Moore"/>
    <n v="5"/>
    <x v="3"/>
    <n v="0"/>
    <x v="1"/>
    <s v="May"/>
    <n v="20"/>
    <n v="5"/>
    <n v="2021"/>
    <x v="362"/>
  </r>
  <r>
    <n v="5801"/>
    <x v="0"/>
    <s v="Renee Colon"/>
    <n v="1"/>
    <x v="2"/>
    <n v="10"/>
    <x v="0"/>
    <s v="Jan"/>
    <n v="2"/>
    <n v="1"/>
    <n v="2021"/>
    <x v="18"/>
  </r>
  <r>
    <n v="5802"/>
    <x v="0"/>
    <s v="Michael Phillips"/>
    <n v="3"/>
    <x v="2"/>
    <n v="0"/>
    <x v="1"/>
    <s v="Mar"/>
    <n v="16"/>
    <n v="3"/>
    <n v="2021"/>
    <x v="283"/>
  </r>
  <r>
    <n v="5803"/>
    <x v="1"/>
    <s v="Lori Ochoa"/>
    <n v="1"/>
    <x v="2"/>
    <n v="8"/>
    <x v="2"/>
    <s v="Jan"/>
    <n v="13"/>
    <n v="1"/>
    <n v="2021"/>
    <x v="165"/>
  </r>
  <r>
    <n v="5804"/>
    <x v="1"/>
    <s v="Amanda Delacruz"/>
    <n v="3"/>
    <x v="2"/>
    <n v="3"/>
    <x v="1"/>
    <s v="Mar"/>
    <n v="14"/>
    <n v="3"/>
    <n v="2021"/>
    <x v="39"/>
  </r>
  <r>
    <n v="5805"/>
    <x v="1"/>
    <s v="David Lynn"/>
    <n v="9"/>
    <x v="0"/>
    <n v="9"/>
    <x v="0"/>
    <s v="Sep"/>
    <n v="9"/>
    <n v="9"/>
    <n v="2021"/>
    <x v="322"/>
  </r>
  <r>
    <n v="5806"/>
    <x v="1"/>
    <s v="Adam Miller"/>
    <n v="10"/>
    <x v="1"/>
    <n v="0"/>
    <x v="1"/>
    <s v="Oct"/>
    <n v="11"/>
    <n v="10"/>
    <n v="2021"/>
    <x v="183"/>
  </r>
  <r>
    <n v="5807"/>
    <x v="1"/>
    <s v="Michael Austin"/>
    <n v="6"/>
    <x v="3"/>
    <n v="8"/>
    <x v="2"/>
    <s v="Jun"/>
    <n v="9"/>
    <n v="6"/>
    <n v="2021"/>
    <x v="312"/>
  </r>
  <r>
    <n v="5808"/>
    <x v="1"/>
    <s v="Tracy White"/>
    <n v="4"/>
    <x v="3"/>
    <n v="8"/>
    <x v="2"/>
    <s v="Apr"/>
    <n v="4"/>
    <n v="4"/>
    <n v="2021"/>
    <x v="195"/>
  </r>
  <r>
    <n v="5809"/>
    <x v="0"/>
    <s v="Ryan Pace"/>
    <n v="5"/>
    <x v="3"/>
    <n v="10"/>
    <x v="0"/>
    <s v="May"/>
    <n v="14"/>
    <n v="5"/>
    <n v="2021"/>
    <x v="170"/>
  </r>
  <r>
    <n v="5810"/>
    <x v="1"/>
    <s v="Daniel Zimmerman"/>
    <n v="11"/>
    <x v="1"/>
    <n v="9"/>
    <x v="0"/>
    <s v="Nov"/>
    <n v="16"/>
    <n v="11"/>
    <n v="2021"/>
    <x v="17"/>
  </r>
  <r>
    <n v="5811"/>
    <x v="2"/>
    <s v="John Jones"/>
    <n v="11"/>
    <x v="1"/>
    <n v="10"/>
    <x v="0"/>
    <s v="Nov"/>
    <n v="18"/>
    <n v="11"/>
    <n v="2021"/>
    <x v="87"/>
  </r>
  <r>
    <n v="5812"/>
    <x v="1"/>
    <s v="Erin Davis"/>
    <n v="9"/>
    <x v="0"/>
    <n v="1"/>
    <x v="1"/>
    <s v="Sep"/>
    <n v="14"/>
    <n v="9"/>
    <n v="2021"/>
    <x v="49"/>
  </r>
  <r>
    <n v="5813"/>
    <x v="1"/>
    <s v="Anthony Matthews"/>
    <n v="4"/>
    <x v="3"/>
    <n v="7"/>
    <x v="2"/>
    <s v="Apr"/>
    <n v="21"/>
    <n v="4"/>
    <n v="2021"/>
    <x v="271"/>
  </r>
  <r>
    <n v="5814"/>
    <x v="1"/>
    <s v="Monica Callahan DDS"/>
    <n v="2"/>
    <x v="2"/>
    <n v="0"/>
    <x v="1"/>
    <s v="Feb"/>
    <n v="3"/>
    <n v="2"/>
    <n v="2021"/>
    <x v="59"/>
  </r>
  <r>
    <n v="5815"/>
    <x v="1"/>
    <s v="Steven Lewis MD"/>
    <n v="9"/>
    <x v="0"/>
    <n v="10"/>
    <x v="0"/>
    <s v="Sep"/>
    <n v="14"/>
    <n v="9"/>
    <n v="2021"/>
    <x v="49"/>
  </r>
  <r>
    <n v="5816"/>
    <x v="0"/>
    <s v="Michael Summers MD"/>
    <n v="1"/>
    <x v="2"/>
    <n v="10"/>
    <x v="0"/>
    <s v="Jan"/>
    <n v="28"/>
    <n v="1"/>
    <n v="2021"/>
    <x v="164"/>
  </r>
  <r>
    <n v="5817"/>
    <x v="2"/>
    <s v="George Hobbs"/>
    <n v="9"/>
    <x v="0"/>
    <n v="8"/>
    <x v="2"/>
    <s v="Sep"/>
    <n v="26"/>
    <n v="9"/>
    <n v="2021"/>
    <x v="207"/>
  </r>
  <r>
    <n v="5818"/>
    <x v="2"/>
    <s v="Brenda Dominguez"/>
    <n v="5"/>
    <x v="3"/>
    <n v="10"/>
    <x v="0"/>
    <s v="May"/>
    <n v="25"/>
    <n v="5"/>
    <n v="2021"/>
    <x v="348"/>
  </r>
  <r>
    <n v="5819"/>
    <x v="0"/>
    <s v="Donna Kirby"/>
    <n v="4"/>
    <x v="3"/>
    <n v="7"/>
    <x v="2"/>
    <s v="Apr"/>
    <n v="8"/>
    <n v="4"/>
    <n v="2021"/>
    <x v="361"/>
  </r>
  <r>
    <n v="5820"/>
    <x v="2"/>
    <s v="Ronald Murphy"/>
    <n v="12"/>
    <x v="1"/>
    <n v="8"/>
    <x v="2"/>
    <s v="Dec"/>
    <n v="3"/>
    <n v="12"/>
    <n v="2021"/>
    <x v="152"/>
  </r>
  <r>
    <n v="5821"/>
    <x v="0"/>
    <s v="Julie Reed"/>
    <n v="12"/>
    <x v="1"/>
    <n v="0"/>
    <x v="1"/>
    <s v="Dec"/>
    <n v="11"/>
    <n v="12"/>
    <n v="2021"/>
    <x v="284"/>
  </r>
  <r>
    <n v="5822"/>
    <x v="2"/>
    <s v="Tyler Pham"/>
    <n v="11"/>
    <x v="1"/>
    <n v="8"/>
    <x v="2"/>
    <s v="Nov"/>
    <n v="20"/>
    <n v="11"/>
    <n v="2021"/>
    <x v="146"/>
  </r>
  <r>
    <n v="5823"/>
    <x v="1"/>
    <s v="Joseph Booth"/>
    <n v="5"/>
    <x v="3"/>
    <n v="9"/>
    <x v="0"/>
    <s v="May"/>
    <n v="8"/>
    <n v="5"/>
    <n v="2021"/>
    <x v="86"/>
  </r>
  <r>
    <n v="5824"/>
    <x v="1"/>
    <s v="Melinda Butler"/>
    <n v="7"/>
    <x v="0"/>
    <n v="0"/>
    <x v="1"/>
    <s v="Jul"/>
    <n v="18"/>
    <n v="7"/>
    <n v="2021"/>
    <x v="120"/>
  </r>
  <r>
    <n v="5825"/>
    <x v="1"/>
    <s v="Amanda Bowen"/>
    <n v="11"/>
    <x v="1"/>
    <n v="4"/>
    <x v="1"/>
    <s v="Nov"/>
    <n v="4"/>
    <n v="11"/>
    <n v="2021"/>
    <x v="12"/>
  </r>
  <r>
    <n v="5826"/>
    <x v="0"/>
    <s v="Jennifer Glass"/>
    <n v="7"/>
    <x v="0"/>
    <n v="9"/>
    <x v="0"/>
    <s v="Jul"/>
    <n v="2"/>
    <n v="7"/>
    <n v="2021"/>
    <x v="358"/>
  </r>
  <r>
    <n v="5827"/>
    <x v="1"/>
    <s v="Lisa Hamilton"/>
    <n v="10"/>
    <x v="1"/>
    <n v="10"/>
    <x v="0"/>
    <s v="Oct"/>
    <n v="24"/>
    <n v="10"/>
    <n v="2021"/>
    <x v="109"/>
  </r>
  <r>
    <n v="5828"/>
    <x v="2"/>
    <s v="Erin Ellis"/>
    <n v="4"/>
    <x v="3"/>
    <n v="10"/>
    <x v="0"/>
    <s v="Apr"/>
    <n v="16"/>
    <n v="4"/>
    <n v="2021"/>
    <x v="143"/>
  </r>
  <r>
    <n v="5829"/>
    <x v="1"/>
    <s v="Paul Kane"/>
    <n v="4"/>
    <x v="3"/>
    <n v="7"/>
    <x v="2"/>
    <s v="Apr"/>
    <n v="9"/>
    <n v="4"/>
    <n v="2021"/>
    <x v="320"/>
  </r>
  <r>
    <n v="5830"/>
    <x v="0"/>
    <s v="Jennifer Conrad"/>
    <n v="7"/>
    <x v="0"/>
    <n v="3"/>
    <x v="1"/>
    <s v="Jul"/>
    <n v="13"/>
    <n v="7"/>
    <n v="2021"/>
    <x v="66"/>
  </r>
  <r>
    <n v="5831"/>
    <x v="0"/>
    <s v="Debra Tucker"/>
    <n v="9"/>
    <x v="0"/>
    <n v="3"/>
    <x v="1"/>
    <s v="Sep"/>
    <n v="10"/>
    <n v="9"/>
    <n v="2021"/>
    <x v="204"/>
  </r>
  <r>
    <n v="5832"/>
    <x v="1"/>
    <s v="Mrs. Lisa Orozco DDS"/>
    <n v="5"/>
    <x v="3"/>
    <n v="7"/>
    <x v="2"/>
    <s v="May"/>
    <n v="18"/>
    <n v="5"/>
    <n v="2021"/>
    <x v="129"/>
  </r>
  <r>
    <n v="5833"/>
    <x v="1"/>
    <s v="Justin Ortiz"/>
    <n v="6"/>
    <x v="3"/>
    <n v="4"/>
    <x v="1"/>
    <s v="Jun"/>
    <n v="10"/>
    <n v="6"/>
    <n v="2021"/>
    <x v="286"/>
  </r>
  <r>
    <n v="5834"/>
    <x v="0"/>
    <s v="Kimberly Hernandez"/>
    <n v="12"/>
    <x v="1"/>
    <n v="2"/>
    <x v="1"/>
    <s v="Dec"/>
    <n v="11"/>
    <n v="12"/>
    <n v="2021"/>
    <x v="284"/>
  </r>
  <r>
    <n v="5835"/>
    <x v="2"/>
    <s v="Nicole Camacho"/>
    <n v="4"/>
    <x v="3"/>
    <n v="2"/>
    <x v="1"/>
    <s v="Apr"/>
    <n v="7"/>
    <n v="4"/>
    <n v="2021"/>
    <x v="8"/>
  </r>
  <r>
    <n v="5836"/>
    <x v="0"/>
    <s v="Alexis Smith"/>
    <n v="9"/>
    <x v="0"/>
    <n v="10"/>
    <x v="0"/>
    <s v="Sep"/>
    <n v="21"/>
    <n v="9"/>
    <n v="2021"/>
    <x v="300"/>
  </r>
  <r>
    <n v="5837"/>
    <x v="0"/>
    <s v="Chad Cantu"/>
    <n v="1"/>
    <x v="2"/>
    <n v="10"/>
    <x v="0"/>
    <s v="Jan"/>
    <n v="28"/>
    <n v="1"/>
    <n v="2021"/>
    <x v="164"/>
  </r>
  <r>
    <n v="5838"/>
    <x v="0"/>
    <s v="Cassandra Jones"/>
    <n v="11"/>
    <x v="1"/>
    <n v="8"/>
    <x v="2"/>
    <s v="Nov"/>
    <n v="5"/>
    <n v="11"/>
    <n v="2021"/>
    <x v="319"/>
  </r>
  <r>
    <n v="5839"/>
    <x v="2"/>
    <s v="Charles Reyes"/>
    <n v="11"/>
    <x v="1"/>
    <n v="10"/>
    <x v="0"/>
    <s v="Nov"/>
    <n v="13"/>
    <n v="11"/>
    <n v="2021"/>
    <x v="253"/>
  </r>
  <r>
    <n v="5840"/>
    <x v="1"/>
    <s v="Charles Taylor"/>
    <n v="7"/>
    <x v="0"/>
    <n v="5"/>
    <x v="1"/>
    <s v="Jul"/>
    <n v="15"/>
    <n v="7"/>
    <n v="2021"/>
    <x v="318"/>
  </r>
  <r>
    <n v="5841"/>
    <x v="0"/>
    <s v="Paul Nguyen"/>
    <n v="7"/>
    <x v="0"/>
    <n v="9"/>
    <x v="0"/>
    <s v="Jul"/>
    <n v="4"/>
    <n v="7"/>
    <n v="2021"/>
    <x v="155"/>
  </r>
  <r>
    <n v="5842"/>
    <x v="2"/>
    <s v="Melissa Carlson"/>
    <n v="6"/>
    <x v="3"/>
    <n v="8"/>
    <x v="2"/>
    <s v="Jun"/>
    <n v="2"/>
    <n v="6"/>
    <n v="2021"/>
    <x v="295"/>
  </r>
  <r>
    <n v="5843"/>
    <x v="1"/>
    <s v="Michael Rodriguez"/>
    <n v="9"/>
    <x v="0"/>
    <n v="0"/>
    <x v="1"/>
    <s v="Sep"/>
    <n v="8"/>
    <n v="9"/>
    <n v="2021"/>
    <x v="211"/>
  </r>
  <r>
    <n v="5844"/>
    <x v="0"/>
    <s v="Sheila Harper"/>
    <n v="9"/>
    <x v="0"/>
    <n v="8"/>
    <x v="2"/>
    <s v="Sep"/>
    <n v="26"/>
    <n v="9"/>
    <n v="2021"/>
    <x v="207"/>
  </r>
  <r>
    <n v="5845"/>
    <x v="1"/>
    <s v="Alexandra Young"/>
    <n v="7"/>
    <x v="0"/>
    <n v="5"/>
    <x v="1"/>
    <s v="Jul"/>
    <n v="15"/>
    <n v="7"/>
    <n v="2021"/>
    <x v="318"/>
  </r>
  <r>
    <n v="5846"/>
    <x v="0"/>
    <s v="Brittney Huerta"/>
    <n v="12"/>
    <x v="1"/>
    <n v="8"/>
    <x v="2"/>
    <s v="Dec"/>
    <n v="23"/>
    <n v="12"/>
    <n v="2021"/>
    <x v="50"/>
  </r>
  <r>
    <n v="5847"/>
    <x v="2"/>
    <s v="Christopher Munoz Jr."/>
    <n v="1"/>
    <x v="2"/>
    <n v="10"/>
    <x v="0"/>
    <s v="Jan"/>
    <n v="8"/>
    <n v="1"/>
    <n v="2021"/>
    <x v="196"/>
  </r>
  <r>
    <n v="5848"/>
    <x v="2"/>
    <s v="Daniel Becker"/>
    <n v="2"/>
    <x v="2"/>
    <n v="8"/>
    <x v="2"/>
    <s v="Feb"/>
    <n v="1"/>
    <n v="2"/>
    <n v="2021"/>
    <x v="227"/>
  </r>
  <r>
    <n v="5849"/>
    <x v="1"/>
    <s v="Drew Pena"/>
    <n v="4"/>
    <x v="3"/>
    <n v="9"/>
    <x v="0"/>
    <s v="Apr"/>
    <n v="2"/>
    <n v="4"/>
    <n v="2021"/>
    <x v="40"/>
  </r>
  <r>
    <n v="5850"/>
    <x v="0"/>
    <s v="Mrs. Sheila Morgan MD"/>
    <n v="4"/>
    <x v="3"/>
    <n v="8"/>
    <x v="2"/>
    <s v="Apr"/>
    <n v="22"/>
    <n v="4"/>
    <n v="2021"/>
    <x v="69"/>
  </r>
  <r>
    <n v="5851"/>
    <x v="2"/>
    <s v="Elizabeth Schwartz"/>
    <n v="7"/>
    <x v="0"/>
    <n v="8"/>
    <x v="2"/>
    <s v="Jul"/>
    <n v="22"/>
    <n v="7"/>
    <n v="2021"/>
    <x v="19"/>
  </r>
  <r>
    <n v="5852"/>
    <x v="2"/>
    <s v="Jason Lopez"/>
    <n v="5"/>
    <x v="3"/>
    <n v="7"/>
    <x v="2"/>
    <s v="May"/>
    <n v="2"/>
    <n v="5"/>
    <n v="2021"/>
    <x v="296"/>
  </r>
  <r>
    <n v="5853"/>
    <x v="2"/>
    <s v="Sarah Day"/>
    <n v="11"/>
    <x v="1"/>
    <n v="10"/>
    <x v="0"/>
    <s v="Nov"/>
    <n v="6"/>
    <n v="11"/>
    <n v="2021"/>
    <x v="216"/>
  </r>
  <r>
    <n v="5854"/>
    <x v="2"/>
    <s v="Denise Fowler"/>
    <n v="8"/>
    <x v="0"/>
    <n v="0"/>
    <x v="1"/>
    <s v="Aug"/>
    <n v="9"/>
    <n v="8"/>
    <n v="2021"/>
    <x v="215"/>
  </r>
  <r>
    <n v="5855"/>
    <x v="0"/>
    <s v="Rebecca Patterson"/>
    <n v="3"/>
    <x v="2"/>
    <n v="9"/>
    <x v="0"/>
    <s v="Mar"/>
    <n v="27"/>
    <n v="3"/>
    <n v="2021"/>
    <x v="29"/>
  </r>
  <r>
    <n v="5856"/>
    <x v="2"/>
    <s v="Nancy Hensley"/>
    <n v="6"/>
    <x v="3"/>
    <n v="9"/>
    <x v="0"/>
    <s v="Jun"/>
    <n v="13"/>
    <n v="6"/>
    <n v="2021"/>
    <x v="32"/>
  </r>
  <r>
    <n v="5857"/>
    <x v="2"/>
    <s v="James Williams"/>
    <n v="4"/>
    <x v="3"/>
    <n v="9"/>
    <x v="0"/>
    <s v="Apr"/>
    <n v="20"/>
    <n v="4"/>
    <n v="2021"/>
    <x v="220"/>
  </r>
  <r>
    <n v="5858"/>
    <x v="0"/>
    <s v="Vanessa Martin"/>
    <n v="7"/>
    <x v="0"/>
    <n v="0"/>
    <x v="1"/>
    <s v="Jul"/>
    <n v="18"/>
    <n v="7"/>
    <n v="2021"/>
    <x v="120"/>
  </r>
  <r>
    <n v="5859"/>
    <x v="2"/>
    <s v="Kristin Rodgers"/>
    <n v="12"/>
    <x v="1"/>
    <n v="10"/>
    <x v="0"/>
    <s v="Dec"/>
    <n v="21"/>
    <n v="12"/>
    <n v="2021"/>
    <x v="290"/>
  </r>
  <r>
    <n v="5860"/>
    <x v="0"/>
    <s v="Jonathan Gross"/>
    <n v="4"/>
    <x v="3"/>
    <n v="8"/>
    <x v="2"/>
    <s v="Apr"/>
    <n v="14"/>
    <n v="4"/>
    <n v="2021"/>
    <x v="43"/>
  </r>
  <r>
    <n v="5861"/>
    <x v="0"/>
    <s v="Thomas Thomas"/>
    <n v="5"/>
    <x v="3"/>
    <n v="10"/>
    <x v="0"/>
    <s v="May"/>
    <n v="23"/>
    <n v="5"/>
    <n v="2021"/>
    <x v="67"/>
  </r>
  <r>
    <n v="5862"/>
    <x v="2"/>
    <s v="Kellie Shaw"/>
    <n v="3"/>
    <x v="2"/>
    <n v="8"/>
    <x v="2"/>
    <s v="Mar"/>
    <n v="2"/>
    <n v="3"/>
    <n v="2021"/>
    <x v="268"/>
  </r>
  <r>
    <n v="5863"/>
    <x v="2"/>
    <s v="Todd Burke"/>
    <n v="9"/>
    <x v="0"/>
    <n v="0"/>
    <x v="1"/>
    <s v="Sep"/>
    <n v="23"/>
    <n v="9"/>
    <n v="2021"/>
    <x v="187"/>
  </r>
  <r>
    <n v="5864"/>
    <x v="1"/>
    <s v="Brandon Jones"/>
    <n v="5"/>
    <x v="3"/>
    <n v="9"/>
    <x v="0"/>
    <s v="May"/>
    <n v="11"/>
    <n v="5"/>
    <n v="2021"/>
    <x v="33"/>
  </r>
  <r>
    <n v="5865"/>
    <x v="0"/>
    <s v="Adam Combs"/>
    <n v="12"/>
    <x v="1"/>
    <n v="0"/>
    <x v="1"/>
    <s v="Dec"/>
    <n v="29"/>
    <n v="12"/>
    <n v="2021"/>
    <x v="16"/>
  </r>
  <r>
    <n v="5866"/>
    <x v="1"/>
    <s v="Jamie Ruiz"/>
    <n v="8"/>
    <x v="0"/>
    <n v="8"/>
    <x v="2"/>
    <s v="Aug"/>
    <n v="21"/>
    <n v="8"/>
    <n v="2021"/>
    <x v="350"/>
  </r>
  <r>
    <n v="5867"/>
    <x v="2"/>
    <s v="Ryan Johnson"/>
    <n v="11"/>
    <x v="1"/>
    <n v="9"/>
    <x v="0"/>
    <s v="Nov"/>
    <n v="26"/>
    <n v="11"/>
    <n v="2021"/>
    <x v="333"/>
  </r>
  <r>
    <n v="5868"/>
    <x v="1"/>
    <s v="Christina Moran"/>
    <n v="2"/>
    <x v="2"/>
    <n v="1"/>
    <x v="1"/>
    <s v="Feb"/>
    <n v="18"/>
    <n v="2"/>
    <n v="2021"/>
    <x v="121"/>
  </r>
  <r>
    <n v="5869"/>
    <x v="0"/>
    <s v="Edward Williams"/>
    <n v="4"/>
    <x v="3"/>
    <n v="10"/>
    <x v="0"/>
    <s v="Apr"/>
    <n v="5"/>
    <n v="4"/>
    <n v="2021"/>
    <x v="338"/>
  </r>
  <r>
    <n v="5870"/>
    <x v="2"/>
    <s v="Donald Gross"/>
    <n v="7"/>
    <x v="0"/>
    <n v="1"/>
    <x v="1"/>
    <s v="Jul"/>
    <n v="1"/>
    <n v="7"/>
    <n v="2021"/>
    <x v="37"/>
  </r>
  <r>
    <n v="5871"/>
    <x v="0"/>
    <s v="Shawn Griffin"/>
    <n v="12"/>
    <x v="1"/>
    <n v="9"/>
    <x v="0"/>
    <s v="Dec"/>
    <n v="13"/>
    <n v="12"/>
    <n v="2021"/>
    <x v="21"/>
  </r>
  <r>
    <n v="5872"/>
    <x v="1"/>
    <s v="John Williams"/>
    <n v="4"/>
    <x v="3"/>
    <n v="8"/>
    <x v="2"/>
    <s v="Apr"/>
    <n v="26"/>
    <n v="4"/>
    <n v="2021"/>
    <x v="324"/>
  </r>
  <r>
    <n v="5873"/>
    <x v="2"/>
    <s v="Kendra Wagner"/>
    <n v="4"/>
    <x v="3"/>
    <n v="4"/>
    <x v="1"/>
    <s v="Apr"/>
    <n v="14"/>
    <n v="4"/>
    <n v="2021"/>
    <x v="43"/>
  </r>
  <r>
    <n v="5874"/>
    <x v="0"/>
    <s v="Emily Moore"/>
    <n v="9"/>
    <x v="0"/>
    <n v="2"/>
    <x v="1"/>
    <s v="Sep"/>
    <n v="20"/>
    <n v="9"/>
    <n v="2021"/>
    <x v="337"/>
  </r>
  <r>
    <n v="5875"/>
    <x v="2"/>
    <s v="Maurice Pratt"/>
    <n v="2"/>
    <x v="2"/>
    <n v="10"/>
    <x v="0"/>
    <s v="Feb"/>
    <n v="1"/>
    <n v="2"/>
    <n v="2021"/>
    <x v="227"/>
  </r>
  <r>
    <n v="5876"/>
    <x v="1"/>
    <s v="Michael Williams"/>
    <n v="10"/>
    <x v="1"/>
    <n v="8"/>
    <x v="2"/>
    <s v="Oct"/>
    <n v="24"/>
    <n v="10"/>
    <n v="2021"/>
    <x v="109"/>
  </r>
  <r>
    <n v="5877"/>
    <x v="1"/>
    <s v="Cody Miranda"/>
    <n v="8"/>
    <x v="0"/>
    <n v="9"/>
    <x v="0"/>
    <s v="Aug"/>
    <n v="10"/>
    <n v="8"/>
    <n v="2021"/>
    <x v="226"/>
  </r>
  <r>
    <n v="5878"/>
    <x v="0"/>
    <s v="Roger Jones"/>
    <n v="11"/>
    <x v="1"/>
    <n v="5"/>
    <x v="1"/>
    <s v="Nov"/>
    <n v="24"/>
    <n v="11"/>
    <n v="2021"/>
    <x v="128"/>
  </r>
  <r>
    <n v="5879"/>
    <x v="0"/>
    <s v="Nicholas Christensen"/>
    <n v="1"/>
    <x v="2"/>
    <n v="10"/>
    <x v="0"/>
    <s v="Jan"/>
    <n v="13"/>
    <n v="1"/>
    <n v="2021"/>
    <x v="165"/>
  </r>
  <r>
    <n v="5880"/>
    <x v="2"/>
    <s v="Jennifer Davis"/>
    <n v="3"/>
    <x v="2"/>
    <n v="9"/>
    <x v="0"/>
    <s v="Mar"/>
    <n v="10"/>
    <n v="3"/>
    <n v="2021"/>
    <x v="316"/>
  </r>
  <r>
    <n v="5881"/>
    <x v="2"/>
    <s v="James Fields"/>
    <n v="11"/>
    <x v="1"/>
    <n v="3"/>
    <x v="1"/>
    <s v="Nov"/>
    <n v="2"/>
    <n v="11"/>
    <n v="2021"/>
    <x v="25"/>
  </r>
  <r>
    <n v="5882"/>
    <x v="1"/>
    <s v="Sherri Tucker"/>
    <n v="6"/>
    <x v="3"/>
    <n v="1"/>
    <x v="1"/>
    <s v="Jun"/>
    <n v="19"/>
    <n v="6"/>
    <n v="2021"/>
    <x v="291"/>
  </r>
  <r>
    <n v="5883"/>
    <x v="1"/>
    <s v="Phillip Hines"/>
    <n v="3"/>
    <x v="2"/>
    <n v="6"/>
    <x v="1"/>
    <s v="Mar"/>
    <n v="26"/>
    <n v="3"/>
    <n v="2021"/>
    <x v="161"/>
  </r>
  <r>
    <n v="5884"/>
    <x v="1"/>
    <s v="Debra Williams"/>
    <n v="12"/>
    <x v="1"/>
    <n v="10"/>
    <x v="0"/>
    <s v="Dec"/>
    <n v="7"/>
    <n v="12"/>
    <n v="2021"/>
    <x v="255"/>
  </r>
  <r>
    <n v="5885"/>
    <x v="0"/>
    <s v="Michelle Hughes"/>
    <n v="7"/>
    <x v="0"/>
    <n v="8"/>
    <x v="2"/>
    <s v="Jul"/>
    <n v="24"/>
    <n v="7"/>
    <n v="2021"/>
    <x v="130"/>
  </r>
  <r>
    <n v="5886"/>
    <x v="2"/>
    <s v="Robert James"/>
    <n v="9"/>
    <x v="0"/>
    <n v="10"/>
    <x v="0"/>
    <s v="Sep"/>
    <n v="10"/>
    <n v="9"/>
    <n v="2021"/>
    <x v="204"/>
  </r>
  <r>
    <n v="5887"/>
    <x v="2"/>
    <s v="Andrew Kramer"/>
    <n v="4"/>
    <x v="3"/>
    <n v="10"/>
    <x v="0"/>
    <s v="Apr"/>
    <n v="9"/>
    <n v="4"/>
    <n v="2021"/>
    <x v="320"/>
  </r>
  <r>
    <n v="5888"/>
    <x v="2"/>
    <s v="Robert Fox"/>
    <n v="4"/>
    <x v="3"/>
    <n v="8"/>
    <x v="2"/>
    <s v="Apr"/>
    <n v="18"/>
    <n v="4"/>
    <n v="2021"/>
    <x v="270"/>
  </r>
  <r>
    <n v="5889"/>
    <x v="0"/>
    <s v="David Cabrera"/>
    <n v="11"/>
    <x v="1"/>
    <n v="10"/>
    <x v="0"/>
    <s v="Nov"/>
    <n v="2"/>
    <n v="11"/>
    <n v="2021"/>
    <x v="25"/>
  </r>
  <r>
    <n v="5890"/>
    <x v="1"/>
    <s v="Michael Johnston"/>
    <n v="8"/>
    <x v="0"/>
    <n v="8"/>
    <x v="2"/>
    <s v="Aug"/>
    <n v="10"/>
    <n v="8"/>
    <n v="2021"/>
    <x v="226"/>
  </r>
  <r>
    <n v="5891"/>
    <x v="2"/>
    <s v="Renee Casey"/>
    <n v="6"/>
    <x v="3"/>
    <n v="3"/>
    <x v="1"/>
    <s v="Jun"/>
    <n v="8"/>
    <n v="6"/>
    <n v="2021"/>
    <x v="134"/>
  </r>
  <r>
    <n v="5892"/>
    <x v="2"/>
    <s v="James Mitchell"/>
    <n v="8"/>
    <x v="0"/>
    <n v="9"/>
    <x v="0"/>
    <s v="Aug"/>
    <n v="30"/>
    <n v="8"/>
    <n v="2021"/>
    <x v="225"/>
  </r>
  <r>
    <n v="5893"/>
    <x v="1"/>
    <s v="Julie Price"/>
    <n v="4"/>
    <x v="3"/>
    <n v="0"/>
    <x v="1"/>
    <s v="Apr"/>
    <n v="24"/>
    <n v="4"/>
    <n v="2021"/>
    <x v="172"/>
  </r>
  <r>
    <n v="5894"/>
    <x v="2"/>
    <s v="Kristin Perez"/>
    <n v="2"/>
    <x v="2"/>
    <n v="0"/>
    <x v="1"/>
    <s v="Feb"/>
    <n v="10"/>
    <n v="2"/>
    <n v="2021"/>
    <x v="277"/>
  </r>
  <r>
    <n v="5895"/>
    <x v="2"/>
    <s v="Rebecca Chase"/>
    <n v="3"/>
    <x v="2"/>
    <n v="5"/>
    <x v="1"/>
    <s v="Mar"/>
    <n v="14"/>
    <n v="3"/>
    <n v="2021"/>
    <x v="39"/>
  </r>
  <r>
    <n v="5896"/>
    <x v="2"/>
    <s v="Rebecca Sanders"/>
    <n v="4"/>
    <x v="3"/>
    <n v="9"/>
    <x v="0"/>
    <s v="Apr"/>
    <n v="1"/>
    <n v="4"/>
    <n v="2021"/>
    <x v="126"/>
  </r>
  <r>
    <n v="5897"/>
    <x v="0"/>
    <s v="Alyssa Vega"/>
    <n v="2"/>
    <x v="2"/>
    <n v="0"/>
    <x v="1"/>
    <s v="Feb"/>
    <n v="8"/>
    <n v="2"/>
    <n v="2021"/>
    <x v="285"/>
  </r>
  <r>
    <n v="5898"/>
    <x v="2"/>
    <s v="Anthony Tran"/>
    <n v="8"/>
    <x v="0"/>
    <n v="5"/>
    <x v="1"/>
    <s v="Aug"/>
    <n v="6"/>
    <n v="8"/>
    <n v="2021"/>
    <x v="57"/>
  </r>
  <r>
    <n v="5899"/>
    <x v="0"/>
    <s v="Patrick Williams"/>
    <n v="8"/>
    <x v="0"/>
    <n v="10"/>
    <x v="0"/>
    <s v="Aug"/>
    <n v="5"/>
    <n v="8"/>
    <n v="2021"/>
    <x v="153"/>
  </r>
  <r>
    <n v="5900"/>
    <x v="0"/>
    <s v="Mary Sanchez"/>
    <n v="9"/>
    <x v="0"/>
    <n v="9"/>
    <x v="0"/>
    <s v="Sep"/>
    <n v="13"/>
    <n v="9"/>
    <n v="2021"/>
    <x v="289"/>
  </r>
  <r>
    <n v="5901"/>
    <x v="0"/>
    <s v="Jessica Lozano"/>
    <n v="10"/>
    <x v="1"/>
    <n v="9"/>
    <x v="0"/>
    <s v="Oct"/>
    <n v="26"/>
    <n v="10"/>
    <n v="2021"/>
    <x v="323"/>
  </r>
  <r>
    <n v="5902"/>
    <x v="2"/>
    <s v="Natalie Powell"/>
    <n v="1"/>
    <x v="2"/>
    <n v="10"/>
    <x v="0"/>
    <s v="Jan"/>
    <n v="31"/>
    <n v="1"/>
    <n v="2021"/>
    <x v="160"/>
  </r>
  <r>
    <n v="5903"/>
    <x v="0"/>
    <s v="Yvonne Jones"/>
    <n v="12"/>
    <x v="1"/>
    <n v="0"/>
    <x v="1"/>
    <s v="Dec"/>
    <n v="8"/>
    <n v="12"/>
    <n v="2021"/>
    <x v="329"/>
  </r>
  <r>
    <n v="5904"/>
    <x v="1"/>
    <s v="Jill Lopez"/>
    <n v="10"/>
    <x v="1"/>
    <n v="6"/>
    <x v="1"/>
    <s v="Oct"/>
    <n v="10"/>
    <n v="10"/>
    <n v="2021"/>
    <x v="288"/>
  </r>
  <r>
    <n v="5905"/>
    <x v="2"/>
    <s v="Patrick Ayers"/>
    <n v="7"/>
    <x v="0"/>
    <n v="6"/>
    <x v="1"/>
    <s v="Jul"/>
    <n v="31"/>
    <n v="7"/>
    <n v="2021"/>
    <x v="297"/>
  </r>
  <r>
    <n v="5906"/>
    <x v="0"/>
    <s v="April Peterson"/>
    <n v="7"/>
    <x v="0"/>
    <n v="3"/>
    <x v="1"/>
    <s v="Jul"/>
    <n v="9"/>
    <n v="7"/>
    <n v="2021"/>
    <x v="111"/>
  </r>
  <r>
    <n v="5907"/>
    <x v="2"/>
    <s v="Marcus White"/>
    <n v="8"/>
    <x v="0"/>
    <n v="10"/>
    <x v="0"/>
    <s v="Aug"/>
    <n v="23"/>
    <n v="8"/>
    <n v="2021"/>
    <x v="198"/>
  </r>
  <r>
    <n v="5908"/>
    <x v="2"/>
    <s v="Deanna Butler"/>
    <n v="2"/>
    <x v="2"/>
    <n v="10"/>
    <x v="0"/>
    <s v="Feb"/>
    <n v="27"/>
    <n v="2"/>
    <n v="2021"/>
    <x v="154"/>
  </r>
  <r>
    <n v="5909"/>
    <x v="0"/>
    <s v="Tammy Brown"/>
    <n v="3"/>
    <x v="2"/>
    <n v="6"/>
    <x v="1"/>
    <s v="Mar"/>
    <n v="17"/>
    <n v="3"/>
    <n v="2021"/>
    <x v="274"/>
  </r>
  <r>
    <n v="5910"/>
    <x v="2"/>
    <s v="Ashley Frank"/>
    <n v="7"/>
    <x v="0"/>
    <n v="9"/>
    <x v="0"/>
    <s v="Jul"/>
    <n v="26"/>
    <n v="7"/>
    <n v="2021"/>
    <x v="118"/>
  </r>
  <r>
    <n v="5911"/>
    <x v="0"/>
    <s v="Gina Anthony"/>
    <n v="7"/>
    <x v="0"/>
    <n v="8"/>
    <x v="2"/>
    <s v="Jul"/>
    <n v="14"/>
    <n v="7"/>
    <n v="2021"/>
    <x v="313"/>
  </r>
  <r>
    <n v="5912"/>
    <x v="2"/>
    <s v="Kenneth Kim"/>
    <n v="1"/>
    <x v="2"/>
    <n v="10"/>
    <x v="0"/>
    <s v="Jan"/>
    <n v="26"/>
    <n v="1"/>
    <n v="2021"/>
    <x v="162"/>
  </r>
  <r>
    <n v="5913"/>
    <x v="0"/>
    <s v="Patrick Hall"/>
    <n v="2"/>
    <x v="2"/>
    <n v="1"/>
    <x v="1"/>
    <s v="Feb"/>
    <n v="16"/>
    <n v="2"/>
    <n v="2021"/>
    <x v="224"/>
  </r>
  <r>
    <n v="5914"/>
    <x v="1"/>
    <s v="Kathleen Matthews"/>
    <n v="8"/>
    <x v="0"/>
    <n v="10"/>
    <x v="0"/>
    <s v="Aug"/>
    <n v="7"/>
    <n v="8"/>
    <n v="2021"/>
    <x v="217"/>
  </r>
  <r>
    <n v="5915"/>
    <x v="2"/>
    <s v="Jennifer Welch"/>
    <n v="4"/>
    <x v="3"/>
    <n v="9"/>
    <x v="0"/>
    <s v="Apr"/>
    <n v="13"/>
    <n v="4"/>
    <n v="2021"/>
    <x v="310"/>
  </r>
  <r>
    <n v="5916"/>
    <x v="1"/>
    <s v="Donna Williams"/>
    <n v="7"/>
    <x v="0"/>
    <n v="8"/>
    <x v="2"/>
    <s v="Jul"/>
    <n v="27"/>
    <n v="7"/>
    <n v="2021"/>
    <x v="328"/>
  </r>
  <r>
    <n v="5917"/>
    <x v="1"/>
    <s v="Benjamin Gallagher"/>
    <n v="8"/>
    <x v="0"/>
    <n v="0"/>
    <x v="1"/>
    <s v="Aug"/>
    <n v="24"/>
    <n v="8"/>
    <n v="2021"/>
    <x v="96"/>
  </r>
  <r>
    <n v="5918"/>
    <x v="1"/>
    <s v="Jessica Miller"/>
    <n v="2"/>
    <x v="2"/>
    <n v="3"/>
    <x v="1"/>
    <s v="Feb"/>
    <n v="25"/>
    <n v="2"/>
    <n v="2021"/>
    <x v="10"/>
  </r>
  <r>
    <n v="5919"/>
    <x v="1"/>
    <s v="Yvonne Dillon"/>
    <n v="6"/>
    <x v="3"/>
    <n v="9"/>
    <x v="0"/>
    <s v="Jun"/>
    <n v="30"/>
    <n v="6"/>
    <n v="2021"/>
    <x v="104"/>
  </r>
  <r>
    <n v="5920"/>
    <x v="1"/>
    <s v="Austin Graham"/>
    <n v="2"/>
    <x v="2"/>
    <n v="5"/>
    <x v="1"/>
    <s v="Feb"/>
    <n v="1"/>
    <n v="2"/>
    <n v="2021"/>
    <x v="227"/>
  </r>
  <r>
    <n v="5921"/>
    <x v="2"/>
    <s v="William Baker"/>
    <n v="12"/>
    <x v="1"/>
    <n v="9"/>
    <x v="0"/>
    <s v="Dec"/>
    <n v="16"/>
    <n v="12"/>
    <n v="2021"/>
    <x v="250"/>
  </r>
  <r>
    <n v="5922"/>
    <x v="1"/>
    <s v="Alexa Barrett"/>
    <n v="1"/>
    <x v="2"/>
    <n v="8"/>
    <x v="2"/>
    <s v="Jan"/>
    <n v="5"/>
    <n v="1"/>
    <n v="2021"/>
    <x v="139"/>
  </r>
  <r>
    <n v="5923"/>
    <x v="0"/>
    <s v="Stephen Jones"/>
    <n v="1"/>
    <x v="2"/>
    <n v="10"/>
    <x v="0"/>
    <s v="Jan"/>
    <n v="27"/>
    <n v="1"/>
    <n v="2021"/>
    <x v="190"/>
  </r>
  <r>
    <n v="5924"/>
    <x v="1"/>
    <s v="Marilyn Brown"/>
    <n v="5"/>
    <x v="3"/>
    <n v="10"/>
    <x v="0"/>
    <s v="May"/>
    <n v="18"/>
    <n v="5"/>
    <n v="2021"/>
    <x v="129"/>
  </r>
  <r>
    <n v="5925"/>
    <x v="1"/>
    <s v="John Brown"/>
    <n v="5"/>
    <x v="3"/>
    <n v="6"/>
    <x v="1"/>
    <s v="May"/>
    <n v="1"/>
    <n v="5"/>
    <n v="2021"/>
    <x v="186"/>
  </r>
  <r>
    <n v="5926"/>
    <x v="2"/>
    <s v="Patricia Dalton"/>
    <n v="3"/>
    <x v="2"/>
    <n v="10"/>
    <x v="0"/>
    <s v="Mar"/>
    <n v="15"/>
    <n v="3"/>
    <n v="2021"/>
    <x v="53"/>
  </r>
  <r>
    <n v="5927"/>
    <x v="2"/>
    <s v="Adrian Maddox"/>
    <n v="2"/>
    <x v="2"/>
    <n v="9"/>
    <x v="0"/>
    <s v="Feb"/>
    <n v="3"/>
    <n v="2"/>
    <n v="2021"/>
    <x v="59"/>
  </r>
  <r>
    <n v="5928"/>
    <x v="1"/>
    <s v="Danielle Marshall"/>
    <n v="12"/>
    <x v="1"/>
    <n v="9"/>
    <x v="0"/>
    <s v="Dec"/>
    <n v="14"/>
    <n v="12"/>
    <n v="2021"/>
    <x v="344"/>
  </r>
  <r>
    <n v="5929"/>
    <x v="1"/>
    <s v="Robert Smith"/>
    <n v="12"/>
    <x v="1"/>
    <n v="10"/>
    <x v="0"/>
    <s v="Dec"/>
    <n v="19"/>
    <n v="12"/>
    <n v="2021"/>
    <x v="137"/>
  </r>
  <r>
    <n v="5930"/>
    <x v="1"/>
    <s v="Destiny Nguyen"/>
    <n v="9"/>
    <x v="0"/>
    <n v="8"/>
    <x v="2"/>
    <s v="Sep"/>
    <n v="24"/>
    <n v="9"/>
    <n v="2021"/>
    <x v="62"/>
  </r>
  <r>
    <n v="5931"/>
    <x v="2"/>
    <s v="Claudia Brown"/>
    <n v="11"/>
    <x v="1"/>
    <n v="10"/>
    <x v="0"/>
    <s v="Nov"/>
    <n v="10"/>
    <n v="11"/>
    <n v="2021"/>
    <x v="107"/>
  </r>
  <r>
    <n v="5932"/>
    <x v="0"/>
    <s v="Gabriel Campos"/>
    <n v="4"/>
    <x v="3"/>
    <n v="10"/>
    <x v="0"/>
    <s v="Apr"/>
    <n v="17"/>
    <n v="4"/>
    <n v="2021"/>
    <x v="150"/>
  </r>
  <r>
    <n v="5933"/>
    <x v="1"/>
    <s v="Eric Rivera"/>
    <n v="3"/>
    <x v="2"/>
    <n v="10"/>
    <x v="0"/>
    <s v="Mar"/>
    <n v="6"/>
    <n v="3"/>
    <n v="2021"/>
    <x v="122"/>
  </r>
  <r>
    <n v="5934"/>
    <x v="2"/>
    <s v="Heather Stewart"/>
    <n v="10"/>
    <x v="1"/>
    <n v="10"/>
    <x v="0"/>
    <s v="Oct"/>
    <n v="2"/>
    <n v="10"/>
    <n v="2021"/>
    <x v="77"/>
  </r>
  <r>
    <n v="5935"/>
    <x v="0"/>
    <s v="Charles Brown"/>
    <n v="2"/>
    <x v="2"/>
    <n v="7"/>
    <x v="2"/>
    <s v="Feb"/>
    <n v="13"/>
    <n v="2"/>
    <n v="2021"/>
    <x v="56"/>
  </r>
  <r>
    <n v="5936"/>
    <x v="0"/>
    <s v="James Andrews"/>
    <n v="12"/>
    <x v="1"/>
    <n v="4"/>
    <x v="1"/>
    <s v="Dec"/>
    <n v="16"/>
    <n v="12"/>
    <n v="2021"/>
    <x v="250"/>
  </r>
  <r>
    <n v="5937"/>
    <x v="2"/>
    <s v="Maria Oconnell"/>
    <n v="4"/>
    <x v="3"/>
    <n v="10"/>
    <x v="0"/>
    <s v="Apr"/>
    <n v="4"/>
    <n v="4"/>
    <n v="2021"/>
    <x v="195"/>
  </r>
  <r>
    <n v="5938"/>
    <x v="2"/>
    <s v="Kathleen Richards"/>
    <n v="8"/>
    <x v="0"/>
    <n v="5"/>
    <x v="1"/>
    <s v="Aug"/>
    <n v="22"/>
    <n v="8"/>
    <n v="2021"/>
    <x v="140"/>
  </r>
  <r>
    <n v="5939"/>
    <x v="1"/>
    <s v="Amy Cox"/>
    <n v="7"/>
    <x v="0"/>
    <n v="2"/>
    <x v="1"/>
    <s v="Jul"/>
    <n v="26"/>
    <n v="7"/>
    <n v="2021"/>
    <x v="118"/>
  </r>
  <r>
    <n v="5940"/>
    <x v="1"/>
    <s v="Carolyn Warner"/>
    <n v="12"/>
    <x v="1"/>
    <n v="10"/>
    <x v="0"/>
    <s v="Dec"/>
    <n v="30"/>
    <n v="12"/>
    <n v="2021"/>
    <x v="103"/>
  </r>
  <r>
    <n v="5941"/>
    <x v="1"/>
    <s v="Danielle Phillips"/>
    <n v="1"/>
    <x v="2"/>
    <n v="0"/>
    <x v="1"/>
    <s v="Jan"/>
    <n v="6"/>
    <n v="1"/>
    <n v="2021"/>
    <x v="259"/>
  </r>
  <r>
    <n v="5942"/>
    <x v="2"/>
    <s v="Ronnie Miller"/>
    <n v="1"/>
    <x v="2"/>
    <n v="4"/>
    <x v="1"/>
    <s v="Jan"/>
    <n v="26"/>
    <n v="1"/>
    <n v="2021"/>
    <x v="162"/>
  </r>
  <r>
    <n v="5943"/>
    <x v="1"/>
    <s v="John Fletcher"/>
    <n v="9"/>
    <x v="0"/>
    <n v="5"/>
    <x v="1"/>
    <s v="Sep"/>
    <n v="29"/>
    <n v="9"/>
    <n v="2021"/>
    <x v="179"/>
  </r>
  <r>
    <n v="5944"/>
    <x v="1"/>
    <s v="Tiffany Johnson"/>
    <n v="3"/>
    <x v="2"/>
    <n v="10"/>
    <x v="0"/>
    <s v="Mar"/>
    <n v="13"/>
    <n v="3"/>
    <n v="2021"/>
    <x v="23"/>
  </r>
  <r>
    <n v="5945"/>
    <x v="2"/>
    <s v="Donna Jordan"/>
    <n v="10"/>
    <x v="1"/>
    <n v="2"/>
    <x v="1"/>
    <s v="Oct"/>
    <n v="21"/>
    <n v="10"/>
    <n v="2021"/>
    <x v="194"/>
  </r>
  <r>
    <n v="5946"/>
    <x v="2"/>
    <s v="Alicia Parker"/>
    <n v="7"/>
    <x v="0"/>
    <n v="8"/>
    <x v="2"/>
    <s v="Jul"/>
    <n v="26"/>
    <n v="7"/>
    <n v="2021"/>
    <x v="118"/>
  </r>
  <r>
    <n v="5947"/>
    <x v="2"/>
    <s v="Sandra Jordan"/>
    <n v="3"/>
    <x v="2"/>
    <n v="8"/>
    <x v="2"/>
    <s v="Mar"/>
    <n v="25"/>
    <n v="3"/>
    <n v="2021"/>
    <x v="314"/>
  </r>
  <r>
    <n v="5948"/>
    <x v="1"/>
    <s v="Dennis Robinson"/>
    <n v="3"/>
    <x v="2"/>
    <n v="0"/>
    <x v="1"/>
    <s v="Mar"/>
    <n v="25"/>
    <n v="3"/>
    <n v="2021"/>
    <x v="314"/>
  </r>
  <r>
    <n v="5949"/>
    <x v="2"/>
    <s v="Veronica Mack"/>
    <n v="3"/>
    <x v="2"/>
    <n v="10"/>
    <x v="0"/>
    <s v="Mar"/>
    <n v="23"/>
    <n v="3"/>
    <n v="2021"/>
    <x v="276"/>
  </r>
  <r>
    <n v="5950"/>
    <x v="1"/>
    <s v="John Church"/>
    <n v="8"/>
    <x v="0"/>
    <n v="10"/>
    <x v="0"/>
    <s v="Aug"/>
    <n v="17"/>
    <n v="8"/>
    <n v="2021"/>
    <x v="237"/>
  </r>
  <r>
    <n v="5951"/>
    <x v="0"/>
    <s v="Nicole Callahan"/>
    <n v="11"/>
    <x v="1"/>
    <n v="1"/>
    <x v="1"/>
    <s v="Nov"/>
    <n v="1"/>
    <n v="11"/>
    <n v="2021"/>
    <x v="299"/>
  </r>
  <r>
    <n v="5952"/>
    <x v="0"/>
    <s v="Jon Thomas"/>
    <n v="1"/>
    <x v="2"/>
    <n v="1"/>
    <x v="1"/>
    <s v="Jan"/>
    <n v="3"/>
    <n v="1"/>
    <n v="2021"/>
    <x v="246"/>
  </r>
  <r>
    <n v="5953"/>
    <x v="1"/>
    <s v="Brandon Dalton"/>
    <n v="11"/>
    <x v="1"/>
    <n v="0"/>
    <x v="1"/>
    <s v="Nov"/>
    <n v="2"/>
    <n v="11"/>
    <n v="2021"/>
    <x v="25"/>
  </r>
  <r>
    <n v="5954"/>
    <x v="2"/>
    <s v="Michael King"/>
    <n v="3"/>
    <x v="2"/>
    <n v="10"/>
    <x v="0"/>
    <s v="Mar"/>
    <n v="10"/>
    <n v="3"/>
    <n v="2021"/>
    <x v="316"/>
  </r>
  <r>
    <n v="5955"/>
    <x v="1"/>
    <s v="Rebecca Holland"/>
    <n v="1"/>
    <x v="2"/>
    <n v="8"/>
    <x v="2"/>
    <s v="Jan"/>
    <n v="28"/>
    <n v="1"/>
    <n v="2021"/>
    <x v="164"/>
  </r>
  <r>
    <n v="5956"/>
    <x v="0"/>
    <s v="Nancy Small"/>
    <n v="11"/>
    <x v="1"/>
    <n v="10"/>
    <x v="0"/>
    <s v="Nov"/>
    <n v="5"/>
    <n v="11"/>
    <n v="2021"/>
    <x v="319"/>
  </r>
  <r>
    <n v="5957"/>
    <x v="1"/>
    <s v="Joshua Jacobson"/>
    <n v="12"/>
    <x v="1"/>
    <n v="9"/>
    <x v="0"/>
    <s v="Dec"/>
    <n v="15"/>
    <n v="12"/>
    <n v="2021"/>
    <x v="80"/>
  </r>
  <r>
    <n v="5958"/>
    <x v="2"/>
    <s v="Krystal Powers"/>
    <n v="7"/>
    <x v="0"/>
    <n v="8"/>
    <x v="2"/>
    <s v="Jul"/>
    <n v="18"/>
    <n v="7"/>
    <n v="2021"/>
    <x v="120"/>
  </r>
  <r>
    <n v="5959"/>
    <x v="1"/>
    <s v="Nancy Stewart"/>
    <n v="5"/>
    <x v="3"/>
    <n v="10"/>
    <x v="0"/>
    <s v="May"/>
    <n v="9"/>
    <n v="5"/>
    <n v="2021"/>
    <x v="68"/>
  </r>
  <r>
    <n v="5960"/>
    <x v="0"/>
    <s v="Hannah Valdez"/>
    <n v="6"/>
    <x v="3"/>
    <n v="9"/>
    <x v="0"/>
    <s v="Jun"/>
    <n v="15"/>
    <n v="6"/>
    <n v="2021"/>
    <x v="79"/>
  </r>
  <r>
    <n v="5961"/>
    <x v="2"/>
    <s v="Russell Hobbs"/>
    <n v="8"/>
    <x v="0"/>
    <n v="10"/>
    <x v="0"/>
    <s v="Aug"/>
    <n v="7"/>
    <n v="8"/>
    <n v="2021"/>
    <x v="217"/>
  </r>
  <r>
    <n v="5962"/>
    <x v="2"/>
    <s v="Nicole Smith"/>
    <n v="11"/>
    <x v="1"/>
    <n v="5"/>
    <x v="1"/>
    <s v="Nov"/>
    <n v="4"/>
    <n v="11"/>
    <n v="2021"/>
    <x v="12"/>
  </r>
  <r>
    <n v="5963"/>
    <x v="2"/>
    <s v="Catherine Cooper"/>
    <n v="2"/>
    <x v="2"/>
    <n v="0"/>
    <x v="1"/>
    <s v="Feb"/>
    <n v="28"/>
    <n v="2"/>
    <n v="2021"/>
    <x v="245"/>
  </r>
  <r>
    <n v="5964"/>
    <x v="2"/>
    <s v="Erin Williams"/>
    <n v="8"/>
    <x v="0"/>
    <n v="4"/>
    <x v="1"/>
    <s v="Aug"/>
    <n v="15"/>
    <n v="8"/>
    <n v="2021"/>
    <x v="124"/>
  </r>
  <r>
    <n v="5965"/>
    <x v="0"/>
    <s v="Edward Cummings"/>
    <n v="11"/>
    <x v="1"/>
    <n v="3"/>
    <x v="1"/>
    <s v="Nov"/>
    <n v="6"/>
    <n v="11"/>
    <n v="2021"/>
    <x v="216"/>
  </r>
  <r>
    <n v="5966"/>
    <x v="1"/>
    <s v="Michael Wang"/>
    <n v="1"/>
    <x v="2"/>
    <n v="1"/>
    <x v="1"/>
    <s v="Jan"/>
    <n v="23"/>
    <n v="1"/>
    <n v="2021"/>
    <x v="209"/>
  </r>
  <r>
    <n v="5967"/>
    <x v="2"/>
    <s v="Alexander Chan"/>
    <n v="6"/>
    <x v="3"/>
    <n v="5"/>
    <x v="1"/>
    <s v="Jun"/>
    <n v="25"/>
    <n v="6"/>
    <n v="2021"/>
    <x v="243"/>
  </r>
  <r>
    <n v="5968"/>
    <x v="1"/>
    <s v="Devon Zimmerman"/>
    <n v="11"/>
    <x v="1"/>
    <n v="0"/>
    <x v="1"/>
    <s v="Nov"/>
    <n v="4"/>
    <n v="11"/>
    <n v="2021"/>
    <x v="12"/>
  </r>
  <r>
    <n v="5969"/>
    <x v="1"/>
    <s v="Kimberly Davis"/>
    <n v="5"/>
    <x v="3"/>
    <n v="8"/>
    <x v="2"/>
    <s v="May"/>
    <n v="16"/>
    <n v="5"/>
    <n v="2021"/>
    <x v="199"/>
  </r>
  <r>
    <n v="5970"/>
    <x v="0"/>
    <s v="Jill Bond"/>
    <n v="3"/>
    <x v="2"/>
    <n v="2"/>
    <x v="1"/>
    <s v="Mar"/>
    <n v="31"/>
    <n v="3"/>
    <n v="2021"/>
    <x v="83"/>
  </r>
  <r>
    <n v="5971"/>
    <x v="1"/>
    <s v="Joanna Morgan"/>
    <n v="7"/>
    <x v="0"/>
    <n v="10"/>
    <x v="0"/>
    <s v="Jul"/>
    <n v="16"/>
    <n v="7"/>
    <n v="2021"/>
    <x v="61"/>
  </r>
  <r>
    <n v="5972"/>
    <x v="0"/>
    <s v="Jessica Hunt"/>
    <n v="3"/>
    <x v="2"/>
    <n v="10"/>
    <x v="0"/>
    <s v="Mar"/>
    <n v="20"/>
    <n v="3"/>
    <n v="2021"/>
    <x v="157"/>
  </r>
  <r>
    <n v="5973"/>
    <x v="2"/>
    <s v="Teresa Villegas"/>
    <n v="12"/>
    <x v="1"/>
    <n v="1"/>
    <x v="1"/>
    <s v="Dec"/>
    <n v="6"/>
    <n v="12"/>
    <n v="2021"/>
    <x v="236"/>
  </r>
  <r>
    <n v="5974"/>
    <x v="2"/>
    <s v="Dr. Michael Rocha II"/>
    <n v="1"/>
    <x v="2"/>
    <n v="8"/>
    <x v="2"/>
    <s v="Jan"/>
    <n v="8"/>
    <n v="1"/>
    <n v="2021"/>
    <x v="196"/>
  </r>
  <r>
    <n v="5975"/>
    <x v="1"/>
    <s v="Dustin Romero"/>
    <n v="6"/>
    <x v="3"/>
    <n v="9"/>
    <x v="0"/>
    <s v="Jun"/>
    <n v="4"/>
    <n v="6"/>
    <n v="2021"/>
    <x v="44"/>
  </r>
  <r>
    <n v="5976"/>
    <x v="1"/>
    <s v="Ashley Perez"/>
    <n v="7"/>
    <x v="0"/>
    <n v="0"/>
    <x v="1"/>
    <s v="Jul"/>
    <n v="25"/>
    <n v="7"/>
    <n v="2021"/>
    <x v="95"/>
  </r>
  <r>
    <n v="5977"/>
    <x v="0"/>
    <s v="David White"/>
    <n v="8"/>
    <x v="0"/>
    <n v="10"/>
    <x v="0"/>
    <s v="Aug"/>
    <n v="5"/>
    <n v="8"/>
    <n v="2021"/>
    <x v="153"/>
  </r>
  <r>
    <n v="5978"/>
    <x v="2"/>
    <s v="Keith Coleman"/>
    <n v="7"/>
    <x v="0"/>
    <n v="2"/>
    <x v="1"/>
    <s v="Jul"/>
    <n v="30"/>
    <n v="7"/>
    <n v="2021"/>
    <x v="222"/>
  </r>
  <r>
    <n v="5979"/>
    <x v="2"/>
    <s v="Anna Jacobs"/>
    <n v="7"/>
    <x v="0"/>
    <n v="0"/>
    <x v="1"/>
    <s v="Jul"/>
    <n v="23"/>
    <n v="7"/>
    <n v="2021"/>
    <x v="210"/>
  </r>
  <r>
    <n v="5980"/>
    <x v="2"/>
    <s v="Franklin Silva"/>
    <n v="10"/>
    <x v="1"/>
    <n v="8"/>
    <x v="2"/>
    <s v="Oct"/>
    <n v="7"/>
    <n v="10"/>
    <n v="2021"/>
    <x v="26"/>
  </r>
  <r>
    <n v="5981"/>
    <x v="1"/>
    <s v="Phillip Moore"/>
    <n v="8"/>
    <x v="0"/>
    <n v="9"/>
    <x v="0"/>
    <s v="Aug"/>
    <n v="16"/>
    <n v="8"/>
    <n v="2021"/>
    <x v="214"/>
  </r>
  <r>
    <n v="5982"/>
    <x v="2"/>
    <s v="Brian Hughes"/>
    <n v="4"/>
    <x v="3"/>
    <n v="5"/>
    <x v="1"/>
    <s v="Apr"/>
    <n v="23"/>
    <n v="4"/>
    <n v="2021"/>
    <x v="228"/>
  </r>
  <r>
    <n v="5983"/>
    <x v="1"/>
    <s v="Victoria Marsh"/>
    <n v="4"/>
    <x v="3"/>
    <n v="7"/>
    <x v="2"/>
    <s v="Apr"/>
    <n v="8"/>
    <n v="4"/>
    <n v="2021"/>
    <x v="361"/>
  </r>
  <r>
    <n v="5984"/>
    <x v="2"/>
    <s v="Kelly Roberts"/>
    <n v="4"/>
    <x v="3"/>
    <n v="0"/>
    <x v="1"/>
    <s v="Apr"/>
    <n v="19"/>
    <n v="4"/>
    <n v="2021"/>
    <x v="105"/>
  </r>
  <r>
    <n v="5985"/>
    <x v="2"/>
    <s v="Douglas Price"/>
    <n v="11"/>
    <x v="1"/>
    <n v="5"/>
    <x v="1"/>
    <s v="Nov"/>
    <n v="9"/>
    <n v="11"/>
    <n v="2021"/>
    <x v="341"/>
  </r>
  <r>
    <n v="5986"/>
    <x v="1"/>
    <s v="Linda Moses"/>
    <n v="4"/>
    <x v="3"/>
    <n v="8"/>
    <x v="2"/>
    <s v="Apr"/>
    <n v="2"/>
    <n v="4"/>
    <n v="2021"/>
    <x v="40"/>
  </r>
  <r>
    <n v="5987"/>
    <x v="2"/>
    <s v="Adam White"/>
    <n v="2"/>
    <x v="2"/>
    <n v="10"/>
    <x v="0"/>
    <s v="Feb"/>
    <n v="17"/>
    <n v="2"/>
    <n v="2021"/>
    <x v="219"/>
  </r>
  <r>
    <n v="5988"/>
    <x v="2"/>
    <s v="Katie Andrews"/>
    <n v="7"/>
    <x v="0"/>
    <n v="3"/>
    <x v="1"/>
    <s v="Jul"/>
    <n v="9"/>
    <n v="7"/>
    <n v="2021"/>
    <x v="111"/>
  </r>
  <r>
    <n v="5989"/>
    <x v="0"/>
    <s v="Susan Hoffman"/>
    <n v="4"/>
    <x v="3"/>
    <n v="10"/>
    <x v="0"/>
    <s v="Apr"/>
    <n v="13"/>
    <n v="4"/>
    <n v="2021"/>
    <x v="310"/>
  </r>
  <r>
    <n v="5990"/>
    <x v="2"/>
    <s v="Paige Aguilar"/>
    <n v="9"/>
    <x v="0"/>
    <n v="2"/>
    <x v="1"/>
    <s v="Sep"/>
    <n v="7"/>
    <n v="9"/>
    <n v="2021"/>
    <x v="321"/>
  </r>
  <r>
    <n v="5991"/>
    <x v="0"/>
    <s v="Elizabeth Morris"/>
    <n v="10"/>
    <x v="1"/>
    <n v="3"/>
    <x v="1"/>
    <s v="Oct"/>
    <n v="2"/>
    <n v="10"/>
    <n v="2021"/>
    <x v="77"/>
  </r>
  <r>
    <n v="5992"/>
    <x v="2"/>
    <s v="Christine Lee MD"/>
    <n v="1"/>
    <x v="2"/>
    <n v="1"/>
    <x v="1"/>
    <s v="Jan"/>
    <n v="2"/>
    <n v="1"/>
    <n v="2021"/>
    <x v="18"/>
  </r>
  <r>
    <n v="5993"/>
    <x v="2"/>
    <s v="Katherine Ward"/>
    <n v="9"/>
    <x v="0"/>
    <n v="8"/>
    <x v="2"/>
    <s v="Sep"/>
    <n v="5"/>
    <n v="9"/>
    <n v="2021"/>
    <x v="336"/>
  </r>
  <r>
    <n v="5994"/>
    <x v="0"/>
    <s v="Kaitlyn Harrell"/>
    <n v="4"/>
    <x v="3"/>
    <n v="10"/>
    <x v="0"/>
    <s v="Apr"/>
    <n v="10"/>
    <n v="4"/>
    <n v="2021"/>
    <x v="41"/>
  </r>
  <r>
    <n v="5995"/>
    <x v="1"/>
    <s v="Deborah Peterson"/>
    <n v="7"/>
    <x v="0"/>
    <n v="7"/>
    <x v="2"/>
    <s v="Jul"/>
    <n v="2"/>
    <n v="7"/>
    <n v="2021"/>
    <x v="358"/>
  </r>
  <r>
    <n v="5996"/>
    <x v="1"/>
    <s v="Jordan Smith"/>
    <n v="3"/>
    <x v="2"/>
    <n v="10"/>
    <x v="0"/>
    <s v="Mar"/>
    <n v="17"/>
    <n v="3"/>
    <n v="2021"/>
    <x v="274"/>
  </r>
  <r>
    <n v="5997"/>
    <x v="2"/>
    <s v="Carly Scott"/>
    <n v="1"/>
    <x v="2"/>
    <n v="8"/>
    <x v="2"/>
    <s v="Jan"/>
    <n v="7"/>
    <n v="1"/>
    <n v="2021"/>
    <x v="244"/>
  </r>
  <r>
    <n v="5998"/>
    <x v="2"/>
    <s v="Eugene Burke"/>
    <n v="10"/>
    <x v="1"/>
    <n v="8"/>
    <x v="2"/>
    <s v="Oct"/>
    <n v="14"/>
    <n v="10"/>
    <n v="2021"/>
    <x v="47"/>
  </r>
  <r>
    <n v="5999"/>
    <x v="1"/>
    <s v="Edwin Zavala"/>
    <n v="12"/>
    <x v="1"/>
    <n v="9"/>
    <x v="0"/>
    <s v="Dec"/>
    <n v="17"/>
    <n v="12"/>
    <n v="2021"/>
    <x v="2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E75945-EA78-4D59-942D-5B42256AEAA9}"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7" firstHeaderRow="1" firstDataRow="1" firstDataCol="1"/>
  <pivotFields count="14">
    <pivotField showAll="0"/>
    <pivotField showAll="0">
      <items count="4">
        <item x="1"/>
        <item x="2"/>
        <item x="0"/>
        <item t="default"/>
      </items>
    </pivotField>
    <pivotField showAll="0"/>
    <pivotField showAll="0"/>
    <pivotField showAll="0">
      <items count="5">
        <item x="2"/>
        <item x="3"/>
        <item x="0"/>
        <item x="1"/>
        <item t="default"/>
      </items>
    </pivotField>
    <pivotField showAll="0"/>
    <pivotField axis="axisRow" dataField="1" showAll="0">
      <items count="4">
        <item x="1"/>
        <item x="2"/>
        <item x="0"/>
        <item t="default"/>
      </items>
    </pivotField>
    <pivotField showAll="0"/>
    <pivotField showAll="0"/>
    <pivotField showAll="0"/>
    <pivotField showAll="0"/>
    <pivotField numFmtId="164" showAll="0">
      <items count="365">
        <item x="71"/>
        <item x="18"/>
        <item x="246"/>
        <item x="101"/>
        <item x="139"/>
        <item x="259"/>
        <item x="244"/>
        <item x="196"/>
        <item x="205"/>
        <item x="200"/>
        <item x="177"/>
        <item x="349"/>
        <item x="165"/>
        <item x="281"/>
        <item x="112"/>
        <item x="70"/>
        <item x="239"/>
        <item x="234"/>
        <item x="197"/>
        <item x="262"/>
        <item x="249"/>
        <item x="305"/>
        <item x="209"/>
        <item x="58"/>
        <item x="218"/>
        <item x="162"/>
        <item x="190"/>
        <item x="164"/>
        <item x="15"/>
        <item x="163"/>
        <item x="160"/>
        <item x="227"/>
        <item x="303"/>
        <item x="59"/>
        <item x="315"/>
        <item x="230"/>
        <item x="93"/>
        <item x="356"/>
        <item x="285"/>
        <item x="22"/>
        <item x="277"/>
        <item x="42"/>
        <item x="302"/>
        <item x="56"/>
        <item x="108"/>
        <item x="308"/>
        <item x="224"/>
        <item x="219"/>
        <item x="121"/>
        <item x="173"/>
        <item x="203"/>
        <item x="27"/>
        <item x="221"/>
        <item x="9"/>
        <item x="54"/>
        <item x="10"/>
        <item x="52"/>
        <item x="154"/>
        <item x="245"/>
        <item x="4"/>
        <item x="268"/>
        <item x="189"/>
        <item x="241"/>
        <item x="141"/>
        <item x="122"/>
        <item x="63"/>
        <item x="301"/>
        <item x="168"/>
        <item x="316"/>
        <item x="24"/>
        <item x="212"/>
        <item x="23"/>
        <item x="39"/>
        <item x="53"/>
        <item x="283"/>
        <item x="274"/>
        <item x="166"/>
        <item x="201"/>
        <item x="157"/>
        <item x="113"/>
        <item x="85"/>
        <item x="276"/>
        <item x="28"/>
        <item x="314"/>
        <item x="161"/>
        <item x="29"/>
        <item x="7"/>
        <item x="229"/>
        <item x="34"/>
        <item x="83"/>
        <item x="126"/>
        <item x="40"/>
        <item x="11"/>
        <item x="195"/>
        <item x="338"/>
        <item x="60"/>
        <item x="8"/>
        <item x="361"/>
        <item x="320"/>
        <item x="41"/>
        <item x="117"/>
        <item x="213"/>
        <item x="310"/>
        <item x="43"/>
        <item x="84"/>
        <item x="143"/>
        <item x="150"/>
        <item x="270"/>
        <item x="105"/>
        <item x="220"/>
        <item x="271"/>
        <item x="69"/>
        <item x="228"/>
        <item x="172"/>
        <item x="30"/>
        <item x="324"/>
        <item x="110"/>
        <item x="38"/>
        <item x="292"/>
        <item x="100"/>
        <item x="186"/>
        <item x="296"/>
        <item x="78"/>
        <item x="151"/>
        <item x="238"/>
        <item x="5"/>
        <item x="352"/>
        <item x="86"/>
        <item x="68"/>
        <item x="354"/>
        <item x="33"/>
        <item x="182"/>
        <item x="90"/>
        <item x="170"/>
        <item x="75"/>
        <item x="199"/>
        <item x="282"/>
        <item x="129"/>
        <item x="99"/>
        <item x="362"/>
        <item x="326"/>
        <item x="267"/>
        <item x="67"/>
        <item x="127"/>
        <item x="348"/>
        <item x="353"/>
        <item x="192"/>
        <item x="98"/>
        <item x="233"/>
        <item x="240"/>
        <item x="125"/>
        <item x="275"/>
        <item x="295"/>
        <item x="81"/>
        <item x="44"/>
        <item x="248"/>
        <item x="91"/>
        <item x="208"/>
        <item x="134"/>
        <item x="312"/>
        <item x="286"/>
        <item x="346"/>
        <item x="181"/>
        <item x="32"/>
        <item x="317"/>
        <item x="79"/>
        <item x="235"/>
        <item x="176"/>
        <item x="332"/>
        <item x="291"/>
        <item x="335"/>
        <item x="257"/>
        <item x="46"/>
        <item x="311"/>
        <item x="72"/>
        <item x="243"/>
        <item x="273"/>
        <item x="147"/>
        <item x="247"/>
        <item x="309"/>
        <item x="104"/>
        <item x="37"/>
        <item x="358"/>
        <item x="279"/>
        <item x="155"/>
        <item x="48"/>
        <item x="180"/>
        <item x="339"/>
        <item x="158"/>
        <item x="111"/>
        <item x="94"/>
        <item x="82"/>
        <item x="191"/>
        <item x="66"/>
        <item x="313"/>
        <item x="318"/>
        <item x="61"/>
        <item x="89"/>
        <item x="120"/>
        <item x="265"/>
        <item x="263"/>
        <item x="156"/>
        <item x="19"/>
        <item x="210"/>
        <item x="130"/>
        <item x="95"/>
        <item x="118"/>
        <item x="328"/>
        <item x="135"/>
        <item x="260"/>
        <item x="222"/>
        <item x="297"/>
        <item x="193"/>
        <item x="148"/>
        <item x="138"/>
        <item x="115"/>
        <item x="153"/>
        <item x="57"/>
        <item x="217"/>
        <item x="293"/>
        <item x="215"/>
        <item x="226"/>
        <item x="171"/>
        <item x="144"/>
        <item x="36"/>
        <item x="142"/>
        <item x="124"/>
        <item x="214"/>
        <item x="237"/>
        <item x="261"/>
        <item x="6"/>
        <item x="331"/>
        <item x="350"/>
        <item x="140"/>
        <item x="198"/>
        <item x="96"/>
        <item x="45"/>
        <item x="132"/>
        <item x="136"/>
        <item x="88"/>
        <item x="188"/>
        <item x="225"/>
        <item x="304"/>
        <item x="0"/>
        <item x="307"/>
        <item x="269"/>
        <item x="252"/>
        <item x="336"/>
        <item x="355"/>
        <item x="321"/>
        <item x="211"/>
        <item x="322"/>
        <item x="204"/>
        <item x="133"/>
        <item x="20"/>
        <item x="289"/>
        <item x="49"/>
        <item x="114"/>
        <item x="298"/>
        <item x="359"/>
        <item x="175"/>
        <item x="223"/>
        <item x="337"/>
        <item x="300"/>
        <item x="92"/>
        <item x="187"/>
        <item x="62"/>
        <item x="35"/>
        <item x="207"/>
        <item x="106"/>
        <item x="74"/>
        <item x="179"/>
        <item x="325"/>
        <item x="3"/>
        <item x="77"/>
        <item x="185"/>
        <item x="145"/>
        <item x="360"/>
        <item x="206"/>
        <item x="26"/>
        <item x="13"/>
        <item x="232"/>
        <item x="288"/>
        <item x="183"/>
        <item x="167"/>
        <item x="363"/>
        <item x="47"/>
        <item x="102"/>
        <item x="31"/>
        <item x="351"/>
        <item x="116"/>
        <item x="345"/>
        <item x="343"/>
        <item x="194"/>
        <item x="254"/>
        <item x="278"/>
        <item x="109"/>
        <item x="251"/>
        <item x="323"/>
        <item x="55"/>
        <item x="174"/>
        <item x="131"/>
        <item x="340"/>
        <item x="357"/>
        <item x="299"/>
        <item x="25"/>
        <item x="242"/>
        <item x="12"/>
        <item x="319"/>
        <item x="216"/>
        <item x="1"/>
        <item x="169"/>
        <item x="341"/>
        <item x="107"/>
        <item x="272"/>
        <item x="159"/>
        <item x="253"/>
        <item x="73"/>
        <item x="287"/>
        <item x="17"/>
        <item x="264"/>
        <item x="87"/>
        <item x="266"/>
        <item x="146"/>
        <item x="14"/>
        <item x="123"/>
        <item x="280"/>
        <item x="128"/>
        <item x="184"/>
        <item x="333"/>
        <item x="65"/>
        <item x="327"/>
        <item x="256"/>
        <item x="119"/>
        <item x="306"/>
        <item x="51"/>
        <item x="152"/>
        <item x="342"/>
        <item x="258"/>
        <item x="236"/>
        <item x="255"/>
        <item x="329"/>
        <item x="202"/>
        <item x="178"/>
        <item x="284"/>
        <item x="64"/>
        <item x="21"/>
        <item x="344"/>
        <item x="80"/>
        <item x="250"/>
        <item x="294"/>
        <item x="347"/>
        <item x="137"/>
        <item x="97"/>
        <item x="290"/>
        <item x="231"/>
        <item x="50"/>
        <item x="76"/>
        <item x="2"/>
        <item x="149"/>
        <item x="334"/>
        <item x="330"/>
        <item x="16"/>
        <item x="10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Count of NPS Type" fld="6" subtotal="count" showDataAs="percentOfTotal" baseField="6" baseItem="0" numFmtId="10"/>
  </dataFields>
  <chartFormats count="8">
    <chartFormat chart="1"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6" count="1" selected="0">
            <x v="0"/>
          </reference>
        </references>
      </pivotArea>
    </chartFormat>
    <chartFormat chart="7" format="7">
      <pivotArea type="data" outline="0" fieldPosition="0">
        <references count="2">
          <reference field="4294967294" count="1" selected="0">
            <x v="0"/>
          </reference>
          <reference field="6" count="1" selected="0">
            <x v="1"/>
          </reference>
        </references>
      </pivotArea>
    </chartFormat>
    <chartFormat chart="7" format="8">
      <pivotArea type="data" outline="0" fieldPosition="0">
        <references count="2">
          <reference field="4294967294" count="1" selected="0">
            <x v="0"/>
          </reference>
          <reference field="6" count="1" selected="0">
            <x v="2"/>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00D092-C2E1-414D-AEA9-57F61852698B}" name="PivotTable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4">
    <pivotField showAll="0"/>
    <pivotField showAll="0">
      <items count="4">
        <item x="1"/>
        <item x="2"/>
        <item x="0"/>
        <item t="default"/>
      </items>
    </pivotField>
    <pivotField showAll="0"/>
    <pivotField showAll="0"/>
    <pivotField showAll="0">
      <items count="5">
        <item x="2"/>
        <item x="3"/>
        <item x="0"/>
        <item x="1"/>
        <item t="default"/>
      </items>
    </pivotField>
    <pivotField showAll="0"/>
    <pivotField showAll="0"/>
    <pivotField showAll="0"/>
    <pivotField showAll="0"/>
    <pivotField showAll="0"/>
    <pivotField showAll="0"/>
    <pivotField numFmtId="164" showAll="0">
      <items count="365">
        <item x="71"/>
        <item x="18"/>
        <item x="246"/>
        <item x="101"/>
        <item x="139"/>
        <item x="259"/>
        <item x="244"/>
        <item x="196"/>
        <item x="205"/>
        <item x="200"/>
        <item x="177"/>
        <item x="349"/>
        <item x="165"/>
        <item x="281"/>
        <item x="112"/>
        <item x="70"/>
        <item x="239"/>
        <item x="234"/>
        <item x="197"/>
        <item x="262"/>
        <item x="249"/>
        <item x="305"/>
        <item x="209"/>
        <item x="58"/>
        <item x="218"/>
        <item x="162"/>
        <item x="190"/>
        <item x="164"/>
        <item x="15"/>
        <item x="163"/>
        <item x="160"/>
        <item x="227"/>
        <item x="303"/>
        <item x="59"/>
        <item x="315"/>
        <item x="230"/>
        <item x="93"/>
        <item x="356"/>
        <item x="285"/>
        <item x="22"/>
        <item x="277"/>
        <item x="42"/>
        <item x="302"/>
        <item x="56"/>
        <item x="108"/>
        <item x="308"/>
        <item x="224"/>
        <item x="219"/>
        <item x="121"/>
        <item x="173"/>
        <item x="203"/>
        <item x="27"/>
        <item x="221"/>
        <item x="9"/>
        <item x="54"/>
        <item x="10"/>
        <item x="52"/>
        <item x="154"/>
        <item x="245"/>
        <item x="4"/>
        <item x="268"/>
        <item x="189"/>
        <item x="241"/>
        <item x="141"/>
        <item x="122"/>
        <item x="63"/>
        <item x="301"/>
        <item x="168"/>
        <item x="316"/>
        <item x="24"/>
        <item x="212"/>
        <item x="23"/>
        <item x="39"/>
        <item x="53"/>
        <item x="283"/>
        <item x="274"/>
        <item x="166"/>
        <item x="201"/>
        <item x="157"/>
        <item x="113"/>
        <item x="85"/>
        <item x="276"/>
        <item x="28"/>
        <item x="314"/>
        <item x="161"/>
        <item x="29"/>
        <item x="7"/>
        <item x="229"/>
        <item x="34"/>
        <item x="83"/>
        <item x="126"/>
        <item x="40"/>
        <item x="11"/>
        <item x="195"/>
        <item x="338"/>
        <item x="60"/>
        <item x="8"/>
        <item x="361"/>
        <item x="320"/>
        <item x="41"/>
        <item x="117"/>
        <item x="213"/>
        <item x="310"/>
        <item x="43"/>
        <item x="84"/>
        <item x="143"/>
        <item x="150"/>
        <item x="270"/>
        <item x="105"/>
        <item x="220"/>
        <item x="271"/>
        <item x="69"/>
        <item x="228"/>
        <item x="172"/>
        <item x="30"/>
        <item x="324"/>
        <item x="110"/>
        <item x="38"/>
        <item x="292"/>
        <item x="100"/>
        <item x="186"/>
        <item x="296"/>
        <item x="78"/>
        <item x="151"/>
        <item x="238"/>
        <item x="5"/>
        <item x="352"/>
        <item x="86"/>
        <item x="68"/>
        <item x="354"/>
        <item x="33"/>
        <item x="182"/>
        <item x="90"/>
        <item x="170"/>
        <item x="75"/>
        <item x="199"/>
        <item x="282"/>
        <item x="129"/>
        <item x="99"/>
        <item x="362"/>
        <item x="326"/>
        <item x="267"/>
        <item x="67"/>
        <item x="127"/>
        <item x="348"/>
        <item x="353"/>
        <item x="192"/>
        <item x="98"/>
        <item x="233"/>
        <item x="240"/>
        <item x="125"/>
        <item x="275"/>
        <item x="295"/>
        <item x="81"/>
        <item x="44"/>
        <item x="248"/>
        <item x="91"/>
        <item x="208"/>
        <item x="134"/>
        <item x="312"/>
        <item x="286"/>
        <item x="346"/>
        <item x="181"/>
        <item x="32"/>
        <item x="317"/>
        <item x="79"/>
        <item x="235"/>
        <item x="176"/>
        <item x="332"/>
        <item x="291"/>
        <item x="335"/>
        <item x="257"/>
        <item x="46"/>
        <item x="311"/>
        <item x="72"/>
        <item x="243"/>
        <item x="273"/>
        <item x="147"/>
        <item x="247"/>
        <item x="309"/>
        <item x="104"/>
        <item x="37"/>
        <item x="358"/>
        <item x="279"/>
        <item x="155"/>
        <item x="48"/>
        <item x="180"/>
        <item x="339"/>
        <item x="158"/>
        <item x="111"/>
        <item x="94"/>
        <item x="82"/>
        <item x="191"/>
        <item x="66"/>
        <item x="313"/>
        <item x="318"/>
        <item x="61"/>
        <item x="89"/>
        <item x="120"/>
        <item x="265"/>
        <item x="263"/>
        <item x="156"/>
        <item x="19"/>
        <item x="210"/>
        <item x="130"/>
        <item x="95"/>
        <item x="118"/>
        <item x="328"/>
        <item x="135"/>
        <item x="260"/>
        <item x="222"/>
        <item x="297"/>
        <item x="193"/>
        <item x="148"/>
        <item x="138"/>
        <item x="115"/>
        <item x="153"/>
        <item x="57"/>
        <item x="217"/>
        <item x="293"/>
        <item x="215"/>
        <item x="226"/>
        <item x="171"/>
        <item x="144"/>
        <item x="36"/>
        <item x="142"/>
        <item x="124"/>
        <item x="214"/>
        <item x="237"/>
        <item x="261"/>
        <item x="6"/>
        <item x="331"/>
        <item x="350"/>
        <item x="140"/>
        <item x="198"/>
        <item x="96"/>
        <item x="45"/>
        <item x="132"/>
        <item x="136"/>
        <item x="88"/>
        <item x="188"/>
        <item x="225"/>
        <item x="304"/>
        <item x="0"/>
        <item x="307"/>
        <item x="269"/>
        <item x="252"/>
        <item x="336"/>
        <item x="355"/>
        <item x="321"/>
        <item x="211"/>
        <item x="322"/>
        <item x="204"/>
        <item x="133"/>
        <item x="20"/>
        <item x="289"/>
        <item x="49"/>
        <item x="114"/>
        <item x="298"/>
        <item x="359"/>
        <item x="175"/>
        <item x="223"/>
        <item x="337"/>
        <item x="300"/>
        <item x="92"/>
        <item x="187"/>
        <item x="62"/>
        <item x="35"/>
        <item x="207"/>
        <item x="106"/>
        <item x="74"/>
        <item x="179"/>
        <item x="325"/>
        <item x="3"/>
        <item x="77"/>
        <item x="185"/>
        <item x="145"/>
        <item x="360"/>
        <item x="206"/>
        <item x="26"/>
        <item x="13"/>
        <item x="232"/>
        <item x="288"/>
        <item x="183"/>
        <item x="167"/>
        <item x="363"/>
        <item x="47"/>
        <item x="102"/>
        <item x="31"/>
        <item x="351"/>
        <item x="116"/>
        <item x="345"/>
        <item x="343"/>
        <item x="194"/>
        <item x="254"/>
        <item x="278"/>
        <item x="109"/>
        <item x="251"/>
        <item x="323"/>
        <item x="55"/>
        <item x="174"/>
        <item x="131"/>
        <item x="340"/>
        <item x="357"/>
        <item x="299"/>
        <item x="25"/>
        <item x="242"/>
        <item x="12"/>
        <item x="319"/>
        <item x="216"/>
        <item x="1"/>
        <item x="169"/>
        <item x="341"/>
        <item x="107"/>
        <item x="272"/>
        <item x="159"/>
        <item x="253"/>
        <item x="73"/>
        <item x="287"/>
        <item x="17"/>
        <item x="264"/>
        <item x="87"/>
        <item x="266"/>
        <item x="146"/>
        <item x="14"/>
        <item x="123"/>
        <item x="280"/>
        <item x="128"/>
        <item x="184"/>
        <item x="333"/>
        <item x="65"/>
        <item x="327"/>
        <item x="256"/>
        <item x="119"/>
        <item x="306"/>
        <item x="51"/>
        <item x="152"/>
        <item x="342"/>
        <item x="258"/>
        <item x="236"/>
        <item x="255"/>
        <item x="329"/>
        <item x="202"/>
        <item x="178"/>
        <item x="284"/>
        <item x="64"/>
        <item x="21"/>
        <item x="344"/>
        <item x="80"/>
        <item x="250"/>
        <item x="294"/>
        <item x="347"/>
        <item x="137"/>
        <item x="97"/>
        <item x="290"/>
        <item x="231"/>
        <item x="50"/>
        <item x="76"/>
        <item x="2"/>
        <item x="149"/>
        <item x="334"/>
        <item x="330"/>
        <item x="16"/>
        <item x="10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102087-6E44-48E6-B043-F8BD00A6CCC6}"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3:E8" firstHeaderRow="1" firstDataRow="2" firstDataCol="1"/>
  <pivotFields count="14">
    <pivotField showAll="0"/>
    <pivotField axis="axisRow" showAll="0">
      <items count="4">
        <item x="1"/>
        <item x="2"/>
        <item x="0"/>
        <item t="default"/>
      </items>
    </pivotField>
    <pivotField showAll="0"/>
    <pivotField showAll="0"/>
    <pivotField showAll="0">
      <items count="5">
        <item x="2"/>
        <item x="3"/>
        <item x="0"/>
        <item x="1"/>
        <item t="default"/>
      </items>
    </pivotField>
    <pivotField showAll="0"/>
    <pivotField axis="axisCol" dataField="1" showAll="0">
      <items count="4">
        <item x="1"/>
        <item x="2"/>
        <item x="0"/>
        <item t="default"/>
      </items>
    </pivotField>
    <pivotField showAll="0"/>
    <pivotField showAll="0"/>
    <pivotField showAll="0"/>
    <pivotField showAll="0"/>
    <pivotField numFmtId="164" showAll="0">
      <items count="365">
        <item x="71"/>
        <item x="18"/>
        <item x="246"/>
        <item x="101"/>
        <item x="139"/>
        <item x="259"/>
        <item x="244"/>
        <item x="196"/>
        <item x="205"/>
        <item x="200"/>
        <item x="177"/>
        <item x="349"/>
        <item x="165"/>
        <item x="281"/>
        <item x="112"/>
        <item x="70"/>
        <item x="239"/>
        <item x="234"/>
        <item x="197"/>
        <item x="262"/>
        <item x="249"/>
        <item x="305"/>
        <item x="209"/>
        <item x="58"/>
        <item x="218"/>
        <item x="162"/>
        <item x="190"/>
        <item x="164"/>
        <item x="15"/>
        <item x="163"/>
        <item x="160"/>
        <item x="227"/>
        <item x="303"/>
        <item x="59"/>
        <item x="315"/>
        <item x="230"/>
        <item x="93"/>
        <item x="356"/>
        <item x="285"/>
        <item x="22"/>
        <item x="277"/>
        <item x="42"/>
        <item x="302"/>
        <item x="56"/>
        <item x="108"/>
        <item x="308"/>
        <item x="224"/>
        <item x="219"/>
        <item x="121"/>
        <item x="173"/>
        <item x="203"/>
        <item x="27"/>
        <item x="221"/>
        <item x="9"/>
        <item x="54"/>
        <item x="10"/>
        <item x="52"/>
        <item x="154"/>
        <item x="245"/>
        <item x="4"/>
        <item x="268"/>
        <item x="189"/>
        <item x="241"/>
        <item x="141"/>
        <item x="122"/>
        <item x="63"/>
        <item x="301"/>
        <item x="168"/>
        <item x="316"/>
        <item x="24"/>
        <item x="212"/>
        <item x="23"/>
        <item x="39"/>
        <item x="53"/>
        <item x="283"/>
        <item x="274"/>
        <item x="166"/>
        <item x="201"/>
        <item x="157"/>
        <item x="113"/>
        <item x="85"/>
        <item x="276"/>
        <item x="28"/>
        <item x="314"/>
        <item x="161"/>
        <item x="29"/>
        <item x="7"/>
        <item x="229"/>
        <item x="34"/>
        <item x="83"/>
        <item x="126"/>
        <item x="40"/>
        <item x="11"/>
        <item x="195"/>
        <item x="338"/>
        <item x="60"/>
        <item x="8"/>
        <item x="361"/>
        <item x="320"/>
        <item x="41"/>
        <item x="117"/>
        <item x="213"/>
        <item x="310"/>
        <item x="43"/>
        <item x="84"/>
        <item x="143"/>
        <item x="150"/>
        <item x="270"/>
        <item x="105"/>
        <item x="220"/>
        <item x="271"/>
        <item x="69"/>
        <item x="228"/>
        <item x="172"/>
        <item x="30"/>
        <item x="324"/>
        <item x="110"/>
        <item x="38"/>
        <item x="292"/>
        <item x="100"/>
        <item x="186"/>
        <item x="296"/>
        <item x="78"/>
        <item x="151"/>
        <item x="238"/>
        <item x="5"/>
        <item x="352"/>
        <item x="86"/>
        <item x="68"/>
        <item x="354"/>
        <item x="33"/>
        <item x="182"/>
        <item x="90"/>
        <item x="170"/>
        <item x="75"/>
        <item x="199"/>
        <item x="282"/>
        <item x="129"/>
        <item x="99"/>
        <item x="362"/>
        <item x="326"/>
        <item x="267"/>
        <item x="67"/>
        <item x="127"/>
        <item x="348"/>
        <item x="353"/>
        <item x="192"/>
        <item x="98"/>
        <item x="233"/>
        <item x="240"/>
        <item x="125"/>
        <item x="275"/>
        <item x="295"/>
        <item x="81"/>
        <item x="44"/>
        <item x="248"/>
        <item x="91"/>
        <item x="208"/>
        <item x="134"/>
        <item x="312"/>
        <item x="286"/>
        <item x="346"/>
        <item x="181"/>
        <item x="32"/>
        <item x="317"/>
        <item x="79"/>
        <item x="235"/>
        <item x="176"/>
        <item x="332"/>
        <item x="291"/>
        <item x="335"/>
        <item x="257"/>
        <item x="46"/>
        <item x="311"/>
        <item x="72"/>
        <item x="243"/>
        <item x="273"/>
        <item x="147"/>
        <item x="247"/>
        <item x="309"/>
        <item x="104"/>
        <item x="37"/>
        <item x="358"/>
        <item x="279"/>
        <item x="155"/>
        <item x="48"/>
        <item x="180"/>
        <item x="339"/>
        <item x="158"/>
        <item x="111"/>
        <item x="94"/>
        <item x="82"/>
        <item x="191"/>
        <item x="66"/>
        <item x="313"/>
        <item x="318"/>
        <item x="61"/>
        <item x="89"/>
        <item x="120"/>
        <item x="265"/>
        <item x="263"/>
        <item x="156"/>
        <item x="19"/>
        <item x="210"/>
        <item x="130"/>
        <item x="95"/>
        <item x="118"/>
        <item x="328"/>
        <item x="135"/>
        <item x="260"/>
        <item x="222"/>
        <item x="297"/>
        <item x="193"/>
        <item x="148"/>
        <item x="138"/>
        <item x="115"/>
        <item x="153"/>
        <item x="57"/>
        <item x="217"/>
        <item x="293"/>
        <item x="215"/>
        <item x="226"/>
        <item x="171"/>
        <item x="144"/>
        <item x="36"/>
        <item x="142"/>
        <item x="124"/>
        <item x="214"/>
        <item x="237"/>
        <item x="261"/>
        <item x="6"/>
        <item x="331"/>
        <item x="350"/>
        <item x="140"/>
        <item x="198"/>
        <item x="96"/>
        <item x="45"/>
        <item x="132"/>
        <item x="136"/>
        <item x="88"/>
        <item x="188"/>
        <item x="225"/>
        <item x="304"/>
        <item x="0"/>
        <item x="307"/>
        <item x="269"/>
        <item x="252"/>
        <item x="336"/>
        <item x="355"/>
        <item x="321"/>
        <item x="211"/>
        <item x="322"/>
        <item x="204"/>
        <item x="133"/>
        <item x="20"/>
        <item x="289"/>
        <item x="49"/>
        <item x="114"/>
        <item x="298"/>
        <item x="359"/>
        <item x="175"/>
        <item x="223"/>
        <item x="337"/>
        <item x="300"/>
        <item x="92"/>
        <item x="187"/>
        <item x="62"/>
        <item x="35"/>
        <item x="207"/>
        <item x="106"/>
        <item x="74"/>
        <item x="179"/>
        <item x="325"/>
        <item x="3"/>
        <item x="77"/>
        <item x="185"/>
        <item x="145"/>
        <item x="360"/>
        <item x="206"/>
        <item x="26"/>
        <item x="13"/>
        <item x="232"/>
        <item x="288"/>
        <item x="183"/>
        <item x="167"/>
        <item x="363"/>
        <item x="47"/>
        <item x="102"/>
        <item x="31"/>
        <item x="351"/>
        <item x="116"/>
        <item x="345"/>
        <item x="343"/>
        <item x="194"/>
        <item x="254"/>
        <item x="278"/>
        <item x="109"/>
        <item x="251"/>
        <item x="323"/>
        <item x="55"/>
        <item x="174"/>
        <item x="131"/>
        <item x="340"/>
        <item x="357"/>
        <item x="299"/>
        <item x="25"/>
        <item x="242"/>
        <item x="12"/>
        <item x="319"/>
        <item x="216"/>
        <item x="1"/>
        <item x="169"/>
        <item x="341"/>
        <item x="107"/>
        <item x="272"/>
        <item x="159"/>
        <item x="253"/>
        <item x="73"/>
        <item x="287"/>
        <item x="17"/>
        <item x="264"/>
        <item x="87"/>
        <item x="266"/>
        <item x="146"/>
        <item x="14"/>
        <item x="123"/>
        <item x="280"/>
        <item x="128"/>
        <item x="184"/>
        <item x="333"/>
        <item x="65"/>
        <item x="327"/>
        <item x="256"/>
        <item x="119"/>
        <item x="306"/>
        <item x="51"/>
        <item x="152"/>
        <item x="342"/>
        <item x="258"/>
        <item x="236"/>
        <item x="255"/>
        <item x="329"/>
        <item x="202"/>
        <item x="178"/>
        <item x="284"/>
        <item x="64"/>
        <item x="21"/>
        <item x="344"/>
        <item x="80"/>
        <item x="250"/>
        <item x="294"/>
        <item x="347"/>
        <item x="137"/>
        <item x="97"/>
        <item x="290"/>
        <item x="231"/>
        <item x="50"/>
        <item x="76"/>
        <item x="2"/>
        <item x="149"/>
        <item x="334"/>
        <item x="330"/>
        <item x="16"/>
        <item x="10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Fields count="1">
    <field x="6"/>
  </colFields>
  <colItems count="4">
    <i>
      <x/>
    </i>
    <i>
      <x v="1"/>
    </i>
    <i>
      <x v="2"/>
    </i>
    <i t="grand">
      <x/>
    </i>
  </colItems>
  <dataFields count="1">
    <dataField name="Count of NPS Type" fld="6" subtotal="count" showDataAs="percentOfTotal" baseField="1" baseItem="0" numFmtId="10"/>
  </dataFields>
  <chartFormats count="11">
    <chartFormat chart="2" format="13" series="1">
      <pivotArea type="data" outline="0" fieldPosition="0">
        <references count="1">
          <reference field="6" count="1" selected="0">
            <x v="1"/>
          </reference>
        </references>
      </pivotArea>
    </chartFormat>
    <chartFormat chart="2" format="14" series="1">
      <pivotArea type="data" outline="0" fieldPosition="0">
        <references count="1">
          <reference field="6" count="1" selected="0">
            <x v="2"/>
          </reference>
        </references>
      </pivotArea>
    </chartFormat>
    <chartFormat chart="2" format="15" series="1">
      <pivotArea type="data" outline="0" fieldPosition="0">
        <references count="1">
          <reference field="6" count="1" selected="0">
            <x v="0"/>
          </reference>
        </references>
      </pivotArea>
    </chartFormat>
    <chartFormat chart="2" format="16" series="1">
      <pivotArea type="data" outline="0" fieldPosition="0">
        <references count="2">
          <reference field="4294967294" count="1" selected="0">
            <x v="0"/>
          </reference>
          <reference field="6" count="1" selected="0">
            <x v="0"/>
          </reference>
        </references>
      </pivotArea>
    </chartFormat>
    <chartFormat chart="2" format="17" series="1">
      <pivotArea type="data" outline="0" fieldPosition="0">
        <references count="2">
          <reference field="4294967294" count="1" selected="0">
            <x v="0"/>
          </reference>
          <reference field="6" count="1" selected="0">
            <x v="1"/>
          </reference>
        </references>
      </pivotArea>
    </chartFormat>
    <chartFormat chart="2" format="18" series="1">
      <pivotArea type="data" outline="0" fieldPosition="0">
        <references count="2">
          <reference field="4294967294" count="1" selected="0">
            <x v="0"/>
          </reference>
          <reference field="6" count="1" selected="0">
            <x v="2"/>
          </reference>
        </references>
      </pivotArea>
    </chartFormat>
    <chartFormat chart="14" format="22" series="1">
      <pivotArea type="data" outline="0" fieldPosition="0">
        <references count="2">
          <reference field="4294967294" count="1" selected="0">
            <x v="0"/>
          </reference>
          <reference field="6" count="1" selected="0">
            <x v="0"/>
          </reference>
        </references>
      </pivotArea>
    </chartFormat>
    <chartFormat chart="14" format="23" series="1">
      <pivotArea type="data" outline="0" fieldPosition="0">
        <references count="2">
          <reference field="4294967294" count="1" selected="0">
            <x v="0"/>
          </reference>
          <reference field="6" count="1" selected="0">
            <x v="1"/>
          </reference>
        </references>
      </pivotArea>
    </chartFormat>
    <chartFormat chart="14" format="24" series="1">
      <pivotArea type="data" outline="0" fieldPosition="0">
        <references count="2">
          <reference field="4294967294" count="1" selected="0">
            <x v="0"/>
          </reference>
          <reference field="6" count="1" selected="0">
            <x v="2"/>
          </reference>
        </references>
      </pivotArea>
    </chartFormat>
    <chartFormat chart="14" format="25"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E13DFA-A814-4D0A-B7C5-929DBC7D1AC8}"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4">
    <pivotField showAll="0"/>
    <pivotField showAll="0">
      <items count="4">
        <item x="1"/>
        <item x="2"/>
        <item x="0"/>
        <item t="default"/>
      </items>
    </pivotField>
    <pivotField showAll="0"/>
    <pivotField showAll="0"/>
    <pivotField showAll="0">
      <items count="5">
        <item x="2"/>
        <item x="3"/>
        <item x="0"/>
        <item x="1"/>
        <item t="default"/>
      </items>
    </pivotField>
    <pivotField showAll="0"/>
    <pivotField axis="axisRow" dataField="1" showAll="0">
      <items count="4">
        <item x="1"/>
        <item x="2"/>
        <item x="0"/>
        <item t="default"/>
      </items>
    </pivotField>
    <pivotField showAll="0"/>
    <pivotField showAll="0"/>
    <pivotField showAll="0"/>
    <pivotField showAll="0"/>
    <pivotField numFmtId="164" showAll="0">
      <items count="365">
        <item x="71"/>
        <item x="18"/>
        <item x="246"/>
        <item x="101"/>
        <item x="139"/>
        <item x="259"/>
        <item x="244"/>
        <item x="196"/>
        <item x="205"/>
        <item x="200"/>
        <item x="177"/>
        <item x="349"/>
        <item x="165"/>
        <item x="281"/>
        <item x="112"/>
        <item x="70"/>
        <item x="239"/>
        <item x="234"/>
        <item x="197"/>
        <item x="262"/>
        <item x="249"/>
        <item x="305"/>
        <item x="209"/>
        <item x="58"/>
        <item x="218"/>
        <item x="162"/>
        <item x="190"/>
        <item x="164"/>
        <item x="15"/>
        <item x="163"/>
        <item x="160"/>
        <item x="227"/>
        <item x="303"/>
        <item x="59"/>
        <item x="315"/>
        <item x="230"/>
        <item x="93"/>
        <item x="356"/>
        <item x="285"/>
        <item x="22"/>
        <item x="277"/>
        <item x="42"/>
        <item x="302"/>
        <item x="56"/>
        <item x="108"/>
        <item x="308"/>
        <item x="224"/>
        <item x="219"/>
        <item x="121"/>
        <item x="173"/>
        <item x="203"/>
        <item x="27"/>
        <item x="221"/>
        <item x="9"/>
        <item x="54"/>
        <item x="10"/>
        <item x="52"/>
        <item x="154"/>
        <item x="245"/>
        <item x="4"/>
        <item x="268"/>
        <item x="189"/>
        <item x="241"/>
        <item x="141"/>
        <item x="122"/>
        <item x="63"/>
        <item x="301"/>
        <item x="168"/>
        <item x="316"/>
        <item x="24"/>
        <item x="212"/>
        <item x="23"/>
        <item x="39"/>
        <item x="53"/>
        <item x="283"/>
        <item x="274"/>
        <item x="166"/>
        <item x="201"/>
        <item x="157"/>
        <item x="113"/>
        <item x="85"/>
        <item x="276"/>
        <item x="28"/>
        <item x="314"/>
        <item x="161"/>
        <item x="29"/>
        <item x="7"/>
        <item x="229"/>
        <item x="34"/>
        <item x="83"/>
        <item x="126"/>
        <item x="40"/>
        <item x="11"/>
        <item x="195"/>
        <item x="338"/>
        <item x="60"/>
        <item x="8"/>
        <item x="361"/>
        <item x="320"/>
        <item x="41"/>
        <item x="117"/>
        <item x="213"/>
        <item x="310"/>
        <item x="43"/>
        <item x="84"/>
        <item x="143"/>
        <item x="150"/>
        <item x="270"/>
        <item x="105"/>
        <item x="220"/>
        <item x="271"/>
        <item x="69"/>
        <item x="228"/>
        <item x="172"/>
        <item x="30"/>
        <item x="324"/>
        <item x="110"/>
        <item x="38"/>
        <item x="292"/>
        <item x="100"/>
        <item x="186"/>
        <item x="296"/>
        <item x="78"/>
        <item x="151"/>
        <item x="238"/>
        <item x="5"/>
        <item x="352"/>
        <item x="86"/>
        <item x="68"/>
        <item x="354"/>
        <item x="33"/>
        <item x="182"/>
        <item x="90"/>
        <item x="170"/>
        <item x="75"/>
        <item x="199"/>
        <item x="282"/>
        <item x="129"/>
        <item x="99"/>
        <item x="362"/>
        <item x="326"/>
        <item x="267"/>
        <item x="67"/>
        <item x="127"/>
        <item x="348"/>
        <item x="353"/>
        <item x="192"/>
        <item x="98"/>
        <item x="233"/>
        <item x="240"/>
        <item x="125"/>
        <item x="275"/>
        <item x="295"/>
        <item x="81"/>
        <item x="44"/>
        <item x="248"/>
        <item x="91"/>
        <item x="208"/>
        <item x="134"/>
        <item x="312"/>
        <item x="286"/>
        <item x="346"/>
        <item x="181"/>
        <item x="32"/>
        <item x="317"/>
        <item x="79"/>
        <item x="235"/>
        <item x="176"/>
        <item x="332"/>
        <item x="291"/>
        <item x="335"/>
        <item x="257"/>
        <item x="46"/>
        <item x="311"/>
        <item x="72"/>
        <item x="243"/>
        <item x="273"/>
        <item x="147"/>
        <item x="247"/>
        <item x="309"/>
        <item x="104"/>
        <item x="37"/>
        <item x="358"/>
        <item x="279"/>
        <item x="155"/>
        <item x="48"/>
        <item x="180"/>
        <item x="339"/>
        <item x="158"/>
        <item x="111"/>
        <item x="94"/>
        <item x="82"/>
        <item x="191"/>
        <item x="66"/>
        <item x="313"/>
        <item x="318"/>
        <item x="61"/>
        <item x="89"/>
        <item x="120"/>
        <item x="265"/>
        <item x="263"/>
        <item x="156"/>
        <item x="19"/>
        <item x="210"/>
        <item x="130"/>
        <item x="95"/>
        <item x="118"/>
        <item x="328"/>
        <item x="135"/>
        <item x="260"/>
        <item x="222"/>
        <item x="297"/>
        <item x="193"/>
        <item x="148"/>
        <item x="138"/>
        <item x="115"/>
        <item x="153"/>
        <item x="57"/>
        <item x="217"/>
        <item x="293"/>
        <item x="215"/>
        <item x="226"/>
        <item x="171"/>
        <item x="144"/>
        <item x="36"/>
        <item x="142"/>
        <item x="124"/>
        <item x="214"/>
        <item x="237"/>
        <item x="261"/>
        <item x="6"/>
        <item x="331"/>
        <item x="350"/>
        <item x="140"/>
        <item x="198"/>
        <item x="96"/>
        <item x="45"/>
        <item x="132"/>
        <item x="136"/>
        <item x="88"/>
        <item x="188"/>
        <item x="225"/>
        <item x="304"/>
        <item x="0"/>
        <item x="307"/>
        <item x="269"/>
        <item x="252"/>
        <item x="336"/>
        <item x="355"/>
        <item x="321"/>
        <item x="211"/>
        <item x="322"/>
        <item x="204"/>
        <item x="133"/>
        <item x="20"/>
        <item x="289"/>
        <item x="49"/>
        <item x="114"/>
        <item x="298"/>
        <item x="359"/>
        <item x="175"/>
        <item x="223"/>
        <item x="337"/>
        <item x="300"/>
        <item x="92"/>
        <item x="187"/>
        <item x="62"/>
        <item x="35"/>
        <item x="207"/>
        <item x="106"/>
        <item x="74"/>
        <item x="179"/>
        <item x="325"/>
        <item x="3"/>
        <item x="77"/>
        <item x="185"/>
        <item x="145"/>
        <item x="360"/>
        <item x="206"/>
        <item x="26"/>
        <item x="13"/>
        <item x="232"/>
        <item x="288"/>
        <item x="183"/>
        <item x="167"/>
        <item x="363"/>
        <item x="47"/>
        <item x="102"/>
        <item x="31"/>
        <item x="351"/>
        <item x="116"/>
        <item x="345"/>
        <item x="343"/>
        <item x="194"/>
        <item x="254"/>
        <item x="278"/>
        <item x="109"/>
        <item x="251"/>
        <item x="323"/>
        <item x="55"/>
        <item x="174"/>
        <item x="131"/>
        <item x="340"/>
        <item x="357"/>
        <item x="299"/>
        <item x="25"/>
        <item x="242"/>
        <item x="12"/>
        <item x="319"/>
        <item x="216"/>
        <item x="1"/>
        <item x="169"/>
        <item x="341"/>
        <item x="107"/>
        <item x="272"/>
        <item x="159"/>
        <item x="253"/>
        <item x="73"/>
        <item x="287"/>
        <item x="17"/>
        <item x="264"/>
        <item x="87"/>
        <item x="266"/>
        <item x="146"/>
        <item x="14"/>
        <item x="123"/>
        <item x="280"/>
        <item x="128"/>
        <item x="184"/>
        <item x="333"/>
        <item x="65"/>
        <item x="327"/>
        <item x="256"/>
        <item x="119"/>
        <item x="306"/>
        <item x="51"/>
        <item x="152"/>
        <item x="342"/>
        <item x="258"/>
        <item x="236"/>
        <item x="255"/>
        <item x="329"/>
        <item x="202"/>
        <item x="178"/>
        <item x="284"/>
        <item x="64"/>
        <item x="21"/>
        <item x="344"/>
        <item x="80"/>
        <item x="250"/>
        <item x="294"/>
        <item x="347"/>
        <item x="137"/>
        <item x="97"/>
        <item x="290"/>
        <item x="231"/>
        <item x="50"/>
        <item x="76"/>
        <item x="2"/>
        <item x="149"/>
        <item x="334"/>
        <item x="330"/>
        <item x="16"/>
        <item x="10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4">
    <i>
      <x/>
    </i>
    <i>
      <x v="1"/>
    </i>
    <i>
      <x v="2"/>
    </i>
    <i t="grand">
      <x/>
    </i>
  </rowItems>
  <colItems count="1">
    <i/>
  </colItems>
  <dataFields count="1">
    <dataField name="Count of NPS Type" fld="6" subtotal="count" showDataAs="percentOfTotal" baseField="6"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 xr10:uid="{378C677A-40B7-437E-A68E-BF93ECB46C49}" sourceName="Market">
  <pivotTables>
    <pivotTable tabId="7" name="PivotTable5"/>
    <pivotTable tabId="8" name="PivotTable6"/>
    <pivotTable tabId="6" name="PivotTable4"/>
    <pivotTable tabId="9" name="PivotTable7"/>
  </pivotTables>
  <data>
    <tabular pivotCacheId="33102309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DD7A2EF3-9087-418A-AF7D-56788108792E}" sourceName="Quarter">
  <pivotTables>
    <pivotTable tabId="7" name="PivotTable5"/>
    <pivotTable tabId="8" name="PivotTable6"/>
    <pivotTable tabId="9" name="PivotTable7"/>
    <pivotTable tabId="6" name="PivotTable4"/>
  </pivotTables>
  <data>
    <tabular pivotCacheId="33102309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xr10:uid="{CE025A4B-20B0-4CF7-919A-C2B0E03C81B4}" cache="Slicer_Market" caption="Market" style="SlicerStyleDark1" rowHeight="257175"/>
  <slicer name="Quarter" xr10:uid="{7193246E-73EA-4D32-B654-10AA1176A49E}" cache="Slicer_Quarter" caption="Quarter"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 1" xr10:uid="{472B65BF-F20B-410B-B6AD-4F2FB0DBC876}" cache="Slicer_Market" caption="Market" style="SlicerStyleDark1" rowHeight="257175"/>
  <slicer name="Quarter 1" xr10:uid="{56DD1729-8A82-4CAF-B707-4F84FD1E4425}" cache="Slicer_Quarter" caption="Quarter"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3C295A-1AF8-4B57-8C41-D7046F73F32D}" name="Table" displayName="Table" ref="A1:L5001" totalsRowShown="0" tableBorderDxfId="18">
  <autoFilter ref="A1:L5001" xr:uid="{3A3C295A-1AF8-4B57-8C41-D7046F73F32D}"/>
  <tableColumns count="12">
    <tableColumn id="1" xr3:uid="{2ADF99AD-417D-4AA5-B9D2-EB87111F54AD}" name="ID" dataDxfId="17"/>
    <tableColumn id="2" xr3:uid="{F04FD9A5-A379-4ADA-B748-FA2960020DA4}" name="Market" dataDxfId="16"/>
    <tableColumn id="4" xr3:uid="{114312C5-325E-4F84-B150-F8F075D83DD2}" name="Customer Name" dataDxfId="15"/>
    <tableColumn id="5" xr3:uid="{2F7EF3C6-17BE-409A-9D83-F7AB353B44BC}" name="Month" dataDxfId="14"/>
    <tableColumn id="6" xr3:uid="{8FC0D0CB-3877-40DE-8B56-843ED73CFA10}" name="Quarter" dataDxfId="13"/>
    <tableColumn id="7" xr3:uid="{FF3B937B-C32A-436C-BF3C-06B1B7DDA338}" name="Recommandation Score" dataDxfId="12"/>
    <tableColumn id="8" xr3:uid="{5D62F591-8EB8-44BD-85A1-9A8FC253BB96}" name="NPS Type" dataDxfId="11">
      <calculatedColumnFormula>IF(F2&gt;=9,"Promoter",IF(F2&gt;=7,"Passive","Detractor"))</calculatedColumnFormula>
    </tableColumn>
    <tableColumn id="9" xr3:uid="{F0D72314-DF59-44BF-9BC6-36AAC1576A40}" name="Month_name" dataDxfId="10">
      <calculatedColumnFormula>TEXT(DATE(2021,NPS_timeseries_data!$D2,1),"mmm")</calculatedColumnFormula>
    </tableColumn>
    <tableColumn id="10" xr3:uid="{452B7FCC-BF0A-496A-9E91-459E4D21E165}" name="Survey Day"/>
    <tableColumn id="11" xr3:uid="{7DE47DB7-D690-4E0E-BB99-F4BF2CA21BF8}" name="Survey Month"/>
    <tableColumn id="12" xr3:uid="{7E14670A-3D14-443C-BAC5-F574AC2FF610}" name="Survey Year"/>
    <tableColumn id="13" xr3:uid="{433BEF8A-BFC5-495C-8052-8B78CF082301}" name="Date" dataDxfId="9">
      <calculatedColumnFormula>DATE(K2,J2,I2)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65770C3-A6E7-4B4D-B187-C58E3F293110}" sourceName="Date">
  <pivotTables>
    <pivotTable tabId="7" name="PivotTable5"/>
    <pivotTable tabId="8" name="PivotTable6"/>
    <pivotTable tabId="6" name="PivotTable4"/>
  </pivotTables>
  <state minimalRefreshVersion="6" lastRefreshVersion="6" pivotCacheId="33102309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37A1BA8-8099-4ECB-AC25-17FA589AE303}" cache="NativeTimeline_Date" caption="Date" level="2" selectionLevel="2" scrollPosition="2021-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32B26B2-A06A-4E99-AFE5-CA951B479A33}" cache="NativeTimeline_Date" caption="Date" level="2" selectionLevel="0" scrollPosition="2021-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21530-C2A5-4D5E-85BF-9182F06995EA}">
  <dimension ref="A1:O5001"/>
  <sheetViews>
    <sheetView workbookViewId="0">
      <selection activeCell="N17" sqref="N17"/>
    </sheetView>
  </sheetViews>
  <sheetFormatPr defaultRowHeight="15" x14ac:dyDescent="0.25"/>
  <cols>
    <col min="2" max="2" width="9.28515625" customWidth="1"/>
    <col min="3" max="3" width="29.140625" style="15" bestFit="1" customWidth="1"/>
    <col min="4" max="4" width="17.85546875" customWidth="1"/>
    <col min="6" max="6" width="10" customWidth="1"/>
    <col min="7" max="7" width="25.140625" bestFit="1" customWidth="1"/>
    <col min="8" max="8" width="11.5703125" customWidth="1"/>
    <col min="9" max="9" width="14.7109375" customWidth="1"/>
    <col min="10" max="10" width="13.140625" customWidth="1"/>
    <col min="11" max="11" width="15.42578125" customWidth="1"/>
    <col min="12" max="12" width="13.7109375" customWidth="1"/>
    <col min="13" max="13" width="10.42578125" style="15" bestFit="1" customWidth="1"/>
    <col min="14" max="14" width="11.28515625" customWidth="1"/>
    <col min="15" max="15" width="10.42578125" bestFit="1" customWidth="1"/>
  </cols>
  <sheetData>
    <row r="1" spans="1:15" x14ac:dyDescent="0.25">
      <c r="A1" s="16" t="s">
        <v>0</v>
      </c>
      <c r="B1" s="16" t="s">
        <v>1</v>
      </c>
      <c r="C1" s="16" t="s">
        <v>2</v>
      </c>
      <c r="D1" s="17" t="s">
        <v>3</v>
      </c>
      <c r="E1" s="16" t="s">
        <v>4</v>
      </c>
      <c r="F1" s="16" t="s">
        <v>4845</v>
      </c>
      <c r="G1" s="16" t="s">
        <v>4837</v>
      </c>
      <c r="H1" s="18" t="s">
        <v>4844</v>
      </c>
      <c r="I1" t="s">
        <v>4846</v>
      </c>
      <c r="J1" t="s">
        <v>4847</v>
      </c>
      <c r="K1" t="s">
        <v>4848</v>
      </c>
      <c r="L1" s="15" t="s">
        <v>4849</v>
      </c>
      <c r="M1"/>
    </row>
    <row r="2" spans="1:15" x14ac:dyDescent="0.25">
      <c r="A2" s="19">
        <v>1000</v>
      </c>
      <c r="B2" s="19" t="s">
        <v>5</v>
      </c>
      <c r="C2" s="19" t="s">
        <v>6</v>
      </c>
      <c r="D2" s="19">
        <v>9</v>
      </c>
      <c r="E2" s="19">
        <v>3</v>
      </c>
      <c r="F2" s="19">
        <v>10</v>
      </c>
      <c r="G2" s="19" t="str">
        <f>IF(F2&gt;=9,"Promoter",IF(F2&gt;=7,"Passive","Detractor"))</f>
        <v>Promoter</v>
      </c>
      <c r="H2" s="20" t="str">
        <f>TEXT(DATE(2021,NPS_timeseries_data!$D2,1),"mmm")</f>
        <v>Sep</v>
      </c>
      <c r="I2">
        <v>1</v>
      </c>
      <c r="J2">
        <v>9</v>
      </c>
      <c r="K2">
        <v>2021</v>
      </c>
      <c r="L2" s="15">
        <f t="shared" ref="L2:L65" si="0">DATE(K2,J2,I2)</f>
        <v>44440</v>
      </c>
      <c r="M2"/>
    </row>
    <row r="3" spans="1:15" x14ac:dyDescent="0.25">
      <c r="A3" s="21">
        <v>1001</v>
      </c>
      <c r="B3" s="21" t="s">
        <v>7</v>
      </c>
      <c r="C3" s="21" t="s">
        <v>8</v>
      </c>
      <c r="D3" s="21">
        <v>11</v>
      </c>
      <c r="E3" s="21">
        <v>4</v>
      </c>
      <c r="F3" s="21">
        <v>9</v>
      </c>
      <c r="G3" s="21" t="str">
        <f t="shared" ref="G3:G66" si="1">IF(F3&gt;=9,"Promoter",IF(F3&gt;=7,"Passive","Detractor"))</f>
        <v>Promoter</v>
      </c>
      <c r="H3" s="22" t="str">
        <f>TEXT(DATE(2021,NPS_timeseries_data!$D3,1),"mmm")</f>
        <v>Nov</v>
      </c>
      <c r="I3">
        <v>7</v>
      </c>
      <c r="J3">
        <v>11</v>
      </c>
      <c r="K3">
        <v>2021</v>
      </c>
      <c r="L3" s="15">
        <f t="shared" si="0"/>
        <v>44507</v>
      </c>
      <c r="M3"/>
    </row>
    <row r="4" spans="1:15" x14ac:dyDescent="0.25">
      <c r="A4" s="19">
        <v>1002</v>
      </c>
      <c r="B4" s="19" t="s">
        <v>9</v>
      </c>
      <c r="C4" s="19" t="s">
        <v>10</v>
      </c>
      <c r="D4" s="19">
        <v>12</v>
      </c>
      <c r="E4" s="19">
        <v>4</v>
      </c>
      <c r="F4" s="19">
        <v>0</v>
      </c>
      <c r="G4" s="19" t="str">
        <f t="shared" si="1"/>
        <v>Detractor</v>
      </c>
      <c r="H4" s="20" t="str">
        <f>TEXT(DATE(2021,NPS_timeseries_data!$D4,1),"mmm")</f>
        <v>Dec</v>
      </c>
      <c r="I4">
        <v>25</v>
      </c>
      <c r="J4">
        <v>12</v>
      </c>
      <c r="K4">
        <v>2021</v>
      </c>
      <c r="L4" s="15">
        <f t="shared" si="0"/>
        <v>44555</v>
      </c>
      <c r="M4"/>
    </row>
    <row r="5" spans="1:15" x14ac:dyDescent="0.25">
      <c r="A5" s="21">
        <v>1003</v>
      </c>
      <c r="B5" s="21" t="s">
        <v>9</v>
      </c>
      <c r="C5" s="21" t="s">
        <v>11</v>
      </c>
      <c r="D5" s="21">
        <v>10</v>
      </c>
      <c r="E5" s="21">
        <v>4</v>
      </c>
      <c r="F5" s="21">
        <v>10</v>
      </c>
      <c r="G5" s="21" t="str">
        <f t="shared" si="1"/>
        <v>Promoter</v>
      </c>
      <c r="H5" s="22" t="str">
        <f>TEXT(DATE(2021,NPS_timeseries_data!$D5,1),"mmm")</f>
        <v>Oct</v>
      </c>
      <c r="I5">
        <v>1</v>
      </c>
      <c r="J5">
        <v>10</v>
      </c>
      <c r="K5">
        <v>2021</v>
      </c>
      <c r="L5" s="15">
        <f t="shared" si="0"/>
        <v>44470</v>
      </c>
      <c r="M5"/>
    </row>
    <row r="6" spans="1:15" x14ac:dyDescent="0.25">
      <c r="A6" s="19">
        <v>1004</v>
      </c>
      <c r="B6" s="19" t="s">
        <v>9</v>
      </c>
      <c r="C6" s="19" t="s">
        <v>12</v>
      </c>
      <c r="D6" s="19">
        <v>3</v>
      </c>
      <c r="E6" s="19">
        <v>1</v>
      </c>
      <c r="F6" s="19">
        <v>8</v>
      </c>
      <c r="G6" s="19" t="str">
        <f t="shared" si="1"/>
        <v>Passive</v>
      </c>
      <c r="H6" s="20" t="str">
        <f>TEXT(DATE(2021,NPS_timeseries_data!$D6,1),"mmm")</f>
        <v>Mar</v>
      </c>
      <c r="I6">
        <v>1</v>
      </c>
      <c r="J6">
        <v>3</v>
      </c>
      <c r="K6">
        <v>2021</v>
      </c>
      <c r="L6" s="15">
        <f t="shared" si="0"/>
        <v>44256</v>
      </c>
      <c r="M6"/>
    </row>
    <row r="7" spans="1:15" x14ac:dyDescent="0.25">
      <c r="A7" s="21">
        <v>1005</v>
      </c>
      <c r="B7" s="21" t="s">
        <v>5</v>
      </c>
      <c r="C7" s="21" t="s">
        <v>13</v>
      </c>
      <c r="D7" s="21">
        <v>5</v>
      </c>
      <c r="E7" s="21">
        <v>2</v>
      </c>
      <c r="F7" s="21">
        <v>10</v>
      </c>
      <c r="G7" s="21" t="str">
        <f t="shared" si="1"/>
        <v>Promoter</v>
      </c>
      <c r="H7" s="22" t="str">
        <f>TEXT(DATE(2021,NPS_timeseries_data!$D7,1),"mmm")</f>
        <v>May</v>
      </c>
      <c r="I7">
        <v>6</v>
      </c>
      <c r="J7">
        <v>5</v>
      </c>
      <c r="K7">
        <v>2021</v>
      </c>
      <c r="L7" s="15">
        <f t="shared" si="0"/>
        <v>44322</v>
      </c>
      <c r="M7"/>
    </row>
    <row r="8" spans="1:15" x14ac:dyDescent="0.25">
      <c r="A8" s="19">
        <v>1006</v>
      </c>
      <c r="B8" s="19" t="s">
        <v>7</v>
      </c>
      <c r="C8" s="19" t="s">
        <v>14</v>
      </c>
      <c r="D8" s="19">
        <v>8</v>
      </c>
      <c r="E8" s="19">
        <v>3</v>
      </c>
      <c r="F8" s="19">
        <v>10</v>
      </c>
      <c r="G8" s="19" t="str">
        <f t="shared" si="1"/>
        <v>Promoter</v>
      </c>
      <c r="H8" s="20" t="str">
        <f>TEXT(DATE(2021,NPS_timeseries_data!$D8,1),"mmm")</f>
        <v>Aug</v>
      </c>
      <c r="I8">
        <v>19</v>
      </c>
      <c r="J8">
        <v>8</v>
      </c>
      <c r="K8">
        <v>2021</v>
      </c>
      <c r="L8" s="15">
        <f t="shared" si="0"/>
        <v>44427</v>
      </c>
      <c r="M8"/>
    </row>
    <row r="9" spans="1:15" x14ac:dyDescent="0.25">
      <c r="A9" s="21">
        <v>1007</v>
      </c>
      <c r="B9" s="21" t="s">
        <v>5</v>
      </c>
      <c r="C9" s="21" t="s">
        <v>15</v>
      </c>
      <c r="D9" s="21">
        <v>3</v>
      </c>
      <c r="E9" s="21">
        <v>1</v>
      </c>
      <c r="F9" s="21">
        <v>4</v>
      </c>
      <c r="G9" s="21" t="str">
        <f t="shared" si="1"/>
        <v>Detractor</v>
      </c>
      <c r="H9" s="22" t="str">
        <f>TEXT(DATE(2021,NPS_timeseries_data!$D9,1),"mmm")</f>
        <v>Mar</v>
      </c>
      <c r="I9">
        <v>28</v>
      </c>
      <c r="J9">
        <v>3</v>
      </c>
      <c r="K9">
        <v>2021</v>
      </c>
      <c r="L9" s="15">
        <f t="shared" si="0"/>
        <v>44283</v>
      </c>
      <c r="M9"/>
    </row>
    <row r="10" spans="1:15" x14ac:dyDescent="0.25">
      <c r="A10" s="19">
        <v>1008</v>
      </c>
      <c r="B10" s="19" t="s">
        <v>5</v>
      </c>
      <c r="C10" s="19" t="s">
        <v>16</v>
      </c>
      <c r="D10" s="19">
        <v>4</v>
      </c>
      <c r="E10" s="19">
        <v>2</v>
      </c>
      <c r="F10" s="19">
        <v>8</v>
      </c>
      <c r="G10" s="19" t="str">
        <f t="shared" si="1"/>
        <v>Passive</v>
      </c>
      <c r="H10" s="20" t="str">
        <f>TEXT(DATE(2021,NPS_timeseries_data!$D10,1),"mmm")</f>
        <v>Apr</v>
      </c>
      <c r="I10">
        <v>7</v>
      </c>
      <c r="J10">
        <v>4</v>
      </c>
      <c r="K10">
        <v>2021</v>
      </c>
      <c r="L10" s="15">
        <f t="shared" si="0"/>
        <v>44293</v>
      </c>
      <c r="M10"/>
    </row>
    <row r="11" spans="1:15" x14ac:dyDescent="0.25">
      <c r="A11" s="21">
        <v>1009</v>
      </c>
      <c r="B11" s="21" t="s">
        <v>5</v>
      </c>
      <c r="C11" s="21" t="s">
        <v>17</v>
      </c>
      <c r="D11" s="21">
        <v>2</v>
      </c>
      <c r="E11" s="21">
        <v>1</v>
      </c>
      <c r="F11" s="21">
        <v>10</v>
      </c>
      <c r="G11" s="21" t="str">
        <f t="shared" si="1"/>
        <v>Promoter</v>
      </c>
      <c r="H11" s="22" t="str">
        <f>TEXT(DATE(2021,NPS_timeseries_data!$D11,1),"mmm")</f>
        <v>Feb</v>
      </c>
      <c r="I11">
        <v>23</v>
      </c>
      <c r="J11">
        <v>2</v>
      </c>
      <c r="K11">
        <v>2021</v>
      </c>
      <c r="L11" s="15">
        <f t="shared" si="0"/>
        <v>44250</v>
      </c>
      <c r="M11"/>
    </row>
    <row r="12" spans="1:15" x14ac:dyDescent="0.25">
      <c r="A12" s="19">
        <v>1010</v>
      </c>
      <c r="B12" s="19" t="s">
        <v>5</v>
      </c>
      <c r="C12" s="19" t="s">
        <v>18</v>
      </c>
      <c r="D12" s="19">
        <v>2</v>
      </c>
      <c r="E12" s="19">
        <v>1</v>
      </c>
      <c r="F12" s="19">
        <v>0</v>
      </c>
      <c r="G12" s="19" t="str">
        <f t="shared" si="1"/>
        <v>Detractor</v>
      </c>
      <c r="H12" s="20" t="str">
        <f>TEXT(DATE(2021,NPS_timeseries_data!$D12,1),"mmm")</f>
        <v>Feb</v>
      </c>
      <c r="I12">
        <v>25</v>
      </c>
      <c r="J12">
        <v>2</v>
      </c>
      <c r="K12">
        <v>2021</v>
      </c>
      <c r="L12" s="15">
        <f t="shared" si="0"/>
        <v>44252</v>
      </c>
      <c r="M12"/>
    </row>
    <row r="13" spans="1:15" x14ac:dyDescent="0.25">
      <c r="A13" s="21">
        <v>1011</v>
      </c>
      <c r="B13" s="21" t="s">
        <v>9</v>
      </c>
      <c r="C13" s="21" t="s">
        <v>19</v>
      </c>
      <c r="D13" s="21">
        <v>4</v>
      </c>
      <c r="E13" s="21">
        <v>2</v>
      </c>
      <c r="F13" s="21">
        <v>0</v>
      </c>
      <c r="G13" s="21" t="str">
        <f t="shared" si="1"/>
        <v>Detractor</v>
      </c>
      <c r="H13" s="22" t="str">
        <f>TEXT(DATE(2021,NPS_timeseries_data!$D13,1),"mmm")</f>
        <v>Apr</v>
      </c>
      <c r="I13">
        <v>3</v>
      </c>
      <c r="J13">
        <v>4</v>
      </c>
      <c r="K13">
        <v>2021</v>
      </c>
      <c r="L13" s="15">
        <f t="shared" si="0"/>
        <v>44289</v>
      </c>
      <c r="M13"/>
    </row>
    <row r="14" spans="1:15" x14ac:dyDescent="0.25">
      <c r="A14" s="19">
        <v>1012</v>
      </c>
      <c r="B14" s="19" t="s">
        <v>9</v>
      </c>
      <c r="C14" s="19" t="s">
        <v>20</v>
      </c>
      <c r="D14" s="19">
        <v>11</v>
      </c>
      <c r="E14" s="19">
        <v>4</v>
      </c>
      <c r="F14" s="19">
        <v>8</v>
      </c>
      <c r="G14" s="19" t="str">
        <f t="shared" si="1"/>
        <v>Passive</v>
      </c>
      <c r="H14" s="20" t="str">
        <f>TEXT(DATE(2021,NPS_timeseries_data!$D14,1),"mmm")</f>
        <v>Nov</v>
      </c>
      <c r="I14">
        <v>4</v>
      </c>
      <c r="J14">
        <v>11</v>
      </c>
      <c r="K14">
        <v>2021</v>
      </c>
      <c r="L14" s="15">
        <f t="shared" si="0"/>
        <v>44504</v>
      </c>
      <c r="M14"/>
    </row>
    <row r="15" spans="1:15" x14ac:dyDescent="0.25">
      <c r="A15" s="21">
        <v>1013</v>
      </c>
      <c r="B15" s="21" t="s">
        <v>7</v>
      </c>
      <c r="C15" s="21" t="s">
        <v>21</v>
      </c>
      <c r="D15" s="21">
        <v>10</v>
      </c>
      <c r="E15" s="21">
        <v>4</v>
      </c>
      <c r="F15" s="21">
        <v>10</v>
      </c>
      <c r="G15" s="21" t="str">
        <f t="shared" si="1"/>
        <v>Promoter</v>
      </c>
      <c r="H15" s="22" t="str">
        <f>TEXT(DATE(2021,NPS_timeseries_data!$D15,1),"mmm")</f>
        <v>Oct</v>
      </c>
      <c r="I15">
        <v>8</v>
      </c>
      <c r="J15">
        <v>10</v>
      </c>
      <c r="K15">
        <v>2021</v>
      </c>
      <c r="L15" s="15">
        <f t="shared" si="0"/>
        <v>44477</v>
      </c>
      <c r="M15"/>
    </row>
    <row r="16" spans="1:15" x14ac:dyDescent="0.25">
      <c r="A16" s="19">
        <v>1014</v>
      </c>
      <c r="B16" s="19" t="s">
        <v>7</v>
      </c>
      <c r="C16" s="19" t="s">
        <v>22</v>
      </c>
      <c r="D16" s="19">
        <v>11</v>
      </c>
      <c r="E16" s="19">
        <v>4</v>
      </c>
      <c r="F16" s="19">
        <v>10</v>
      </c>
      <c r="G16" s="19" t="str">
        <f t="shared" si="1"/>
        <v>Promoter</v>
      </c>
      <c r="H16" s="20" t="str">
        <f>TEXT(DATE(2021,NPS_timeseries_data!$D16,1),"mmm")</f>
        <v>Nov</v>
      </c>
      <c r="I16">
        <v>21</v>
      </c>
      <c r="J16">
        <v>11</v>
      </c>
      <c r="K16">
        <v>2021</v>
      </c>
      <c r="L16" s="15">
        <f t="shared" si="0"/>
        <v>44521</v>
      </c>
      <c r="M16"/>
      <c r="N16" s="28" t="s">
        <v>4852</v>
      </c>
      <c r="O16" s="27">
        <f>MIN(Table[Date])</f>
        <v>44197</v>
      </c>
    </row>
    <row r="17" spans="1:15" x14ac:dyDescent="0.25">
      <c r="A17" s="21">
        <v>1015</v>
      </c>
      <c r="B17" s="21" t="s">
        <v>5</v>
      </c>
      <c r="C17" s="21" t="s">
        <v>23</v>
      </c>
      <c r="D17" s="21">
        <v>1</v>
      </c>
      <c r="E17" s="21">
        <v>1</v>
      </c>
      <c r="F17" s="21">
        <v>10</v>
      </c>
      <c r="G17" s="21" t="str">
        <f t="shared" si="1"/>
        <v>Promoter</v>
      </c>
      <c r="H17" s="22" t="str">
        <f>TEXT(DATE(2021,NPS_timeseries_data!$D17,1),"mmm")</f>
        <v>Jan</v>
      </c>
      <c r="I17">
        <v>29</v>
      </c>
      <c r="J17">
        <v>1</v>
      </c>
      <c r="K17">
        <v>2021</v>
      </c>
      <c r="L17" s="15">
        <f t="shared" si="0"/>
        <v>44225</v>
      </c>
      <c r="M17"/>
      <c r="N17" s="28" t="s">
        <v>4853</v>
      </c>
      <c r="O17" s="27">
        <f>MAX(Table[Date])</f>
        <v>44560</v>
      </c>
    </row>
    <row r="18" spans="1:15" x14ac:dyDescent="0.25">
      <c r="A18" s="19">
        <v>1016</v>
      </c>
      <c r="B18" s="19" t="s">
        <v>5</v>
      </c>
      <c r="C18" s="19" t="s">
        <v>24</v>
      </c>
      <c r="D18" s="19">
        <v>12</v>
      </c>
      <c r="E18" s="19">
        <v>4</v>
      </c>
      <c r="F18" s="19">
        <v>10</v>
      </c>
      <c r="G18" s="19" t="str">
        <f t="shared" si="1"/>
        <v>Promoter</v>
      </c>
      <c r="H18" s="20" t="str">
        <f>TEXT(DATE(2021,NPS_timeseries_data!$D18,1),"mmm")</f>
        <v>Dec</v>
      </c>
      <c r="I18">
        <v>29</v>
      </c>
      <c r="J18">
        <v>12</v>
      </c>
      <c r="K18">
        <v>2021</v>
      </c>
      <c r="L18" s="15">
        <f t="shared" si="0"/>
        <v>44559</v>
      </c>
      <c r="M18"/>
    </row>
    <row r="19" spans="1:15" x14ac:dyDescent="0.25">
      <c r="A19" s="21">
        <v>1017</v>
      </c>
      <c r="B19" s="21" t="s">
        <v>7</v>
      </c>
      <c r="C19" s="21" t="s">
        <v>25</v>
      </c>
      <c r="D19" s="21">
        <v>11</v>
      </c>
      <c r="E19" s="21">
        <v>4</v>
      </c>
      <c r="F19" s="21">
        <v>2</v>
      </c>
      <c r="G19" s="21" t="str">
        <f t="shared" si="1"/>
        <v>Detractor</v>
      </c>
      <c r="H19" s="22" t="str">
        <f>TEXT(DATE(2021,NPS_timeseries_data!$D19,1),"mmm")</f>
        <v>Nov</v>
      </c>
      <c r="I19">
        <v>16</v>
      </c>
      <c r="J19">
        <v>11</v>
      </c>
      <c r="K19">
        <v>2021</v>
      </c>
      <c r="L19" s="15">
        <f t="shared" si="0"/>
        <v>44516</v>
      </c>
      <c r="M19"/>
    </row>
    <row r="20" spans="1:15" x14ac:dyDescent="0.25">
      <c r="A20" s="19">
        <v>1018</v>
      </c>
      <c r="B20" s="19" t="s">
        <v>7</v>
      </c>
      <c r="C20" s="19" t="s">
        <v>26</v>
      </c>
      <c r="D20" s="19">
        <v>1</v>
      </c>
      <c r="E20" s="19">
        <v>1</v>
      </c>
      <c r="F20" s="19">
        <v>5</v>
      </c>
      <c r="G20" s="19" t="str">
        <f t="shared" si="1"/>
        <v>Detractor</v>
      </c>
      <c r="H20" s="20" t="str">
        <f>TEXT(DATE(2021,NPS_timeseries_data!$D20,1),"mmm")</f>
        <v>Jan</v>
      </c>
      <c r="I20">
        <v>2</v>
      </c>
      <c r="J20">
        <v>1</v>
      </c>
      <c r="K20">
        <v>2021</v>
      </c>
      <c r="L20" s="15">
        <f t="shared" si="0"/>
        <v>44198</v>
      </c>
      <c r="M20"/>
    </row>
    <row r="21" spans="1:15" x14ac:dyDescent="0.25">
      <c r="A21" s="21">
        <v>1019</v>
      </c>
      <c r="B21" s="21" t="s">
        <v>7</v>
      </c>
      <c r="C21" s="21" t="s">
        <v>27</v>
      </c>
      <c r="D21" s="21">
        <v>7</v>
      </c>
      <c r="E21" s="21">
        <v>3</v>
      </c>
      <c r="F21" s="21">
        <v>10</v>
      </c>
      <c r="G21" s="21" t="str">
        <f t="shared" si="1"/>
        <v>Promoter</v>
      </c>
      <c r="H21" s="22" t="str">
        <f>TEXT(DATE(2021,NPS_timeseries_data!$D21,1),"mmm")</f>
        <v>Jul</v>
      </c>
      <c r="I21">
        <v>22</v>
      </c>
      <c r="J21">
        <v>7</v>
      </c>
      <c r="K21">
        <v>2021</v>
      </c>
      <c r="L21" s="15">
        <f t="shared" si="0"/>
        <v>44399</v>
      </c>
      <c r="M21"/>
    </row>
    <row r="22" spans="1:15" x14ac:dyDescent="0.25">
      <c r="A22" s="19">
        <v>1020</v>
      </c>
      <c r="B22" s="19" t="s">
        <v>5</v>
      </c>
      <c r="C22" s="19" t="s">
        <v>28</v>
      </c>
      <c r="D22" s="19">
        <v>9</v>
      </c>
      <c r="E22" s="19">
        <v>3</v>
      </c>
      <c r="F22" s="19">
        <v>8</v>
      </c>
      <c r="G22" s="19" t="str">
        <f t="shared" si="1"/>
        <v>Passive</v>
      </c>
      <c r="H22" s="20" t="str">
        <f>TEXT(DATE(2021,NPS_timeseries_data!$D22,1),"mmm")</f>
        <v>Sep</v>
      </c>
      <c r="I22">
        <v>12</v>
      </c>
      <c r="J22">
        <v>9</v>
      </c>
      <c r="K22">
        <v>2021</v>
      </c>
      <c r="L22" s="15">
        <f t="shared" si="0"/>
        <v>44451</v>
      </c>
      <c r="M22"/>
    </row>
    <row r="23" spans="1:15" x14ac:dyDescent="0.25">
      <c r="A23" s="21">
        <v>1021</v>
      </c>
      <c r="B23" s="21" t="s">
        <v>7</v>
      </c>
      <c r="C23" s="21" t="s">
        <v>29</v>
      </c>
      <c r="D23" s="21">
        <v>12</v>
      </c>
      <c r="E23" s="21">
        <v>4</v>
      </c>
      <c r="F23" s="21">
        <v>1</v>
      </c>
      <c r="G23" s="21" t="str">
        <f t="shared" si="1"/>
        <v>Detractor</v>
      </c>
      <c r="H23" s="22" t="str">
        <f>TEXT(DATE(2021,NPS_timeseries_data!$D23,1),"mmm")</f>
        <v>Dec</v>
      </c>
      <c r="I23">
        <v>13</v>
      </c>
      <c r="J23">
        <v>12</v>
      </c>
      <c r="K23">
        <v>2021</v>
      </c>
      <c r="L23" s="15">
        <f t="shared" si="0"/>
        <v>44543</v>
      </c>
      <c r="M23"/>
    </row>
    <row r="24" spans="1:15" x14ac:dyDescent="0.25">
      <c r="A24" s="19">
        <v>1022</v>
      </c>
      <c r="B24" s="19" t="s">
        <v>5</v>
      </c>
      <c r="C24" s="19" t="s">
        <v>30</v>
      </c>
      <c r="D24" s="19">
        <v>2</v>
      </c>
      <c r="E24" s="19">
        <v>1</v>
      </c>
      <c r="F24" s="19">
        <v>5</v>
      </c>
      <c r="G24" s="19" t="str">
        <f t="shared" si="1"/>
        <v>Detractor</v>
      </c>
      <c r="H24" s="20" t="str">
        <f>TEXT(DATE(2021,NPS_timeseries_data!$D24,1),"mmm")</f>
        <v>Feb</v>
      </c>
      <c r="I24">
        <v>9</v>
      </c>
      <c r="J24">
        <v>2</v>
      </c>
      <c r="K24">
        <v>2021</v>
      </c>
      <c r="L24" s="15">
        <f t="shared" si="0"/>
        <v>44236</v>
      </c>
      <c r="M24"/>
    </row>
    <row r="25" spans="1:15" x14ac:dyDescent="0.25">
      <c r="A25" s="21">
        <v>1023</v>
      </c>
      <c r="B25" s="21" t="s">
        <v>9</v>
      </c>
      <c r="C25" s="21" t="s">
        <v>31</v>
      </c>
      <c r="D25" s="21">
        <v>3</v>
      </c>
      <c r="E25" s="21">
        <v>1</v>
      </c>
      <c r="F25" s="21">
        <v>10</v>
      </c>
      <c r="G25" s="21" t="str">
        <f t="shared" si="1"/>
        <v>Promoter</v>
      </c>
      <c r="H25" s="22" t="str">
        <f>TEXT(DATE(2021,NPS_timeseries_data!$D25,1),"mmm")</f>
        <v>Mar</v>
      </c>
      <c r="I25">
        <v>13</v>
      </c>
      <c r="J25">
        <v>3</v>
      </c>
      <c r="K25">
        <v>2021</v>
      </c>
      <c r="L25" s="15">
        <f t="shared" si="0"/>
        <v>44268</v>
      </c>
      <c r="M25"/>
    </row>
    <row r="26" spans="1:15" x14ac:dyDescent="0.25">
      <c r="A26" s="19">
        <v>1024</v>
      </c>
      <c r="B26" s="19" t="s">
        <v>9</v>
      </c>
      <c r="C26" s="19" t="s">
        <v>32</v>
      </c>
      <c r="D26" s="19">
        <v>3</v>
      </c>
      <c r="E26" s="19">
        <v>1</v>
      </c>
      <c r="F26" s="19">
        <v>9</v>
      </c>
      <c r="G26" s="19" t="str">
        <f t="shared" si="1"/>
        <v>Promoter</v>
      </c>
      <c r="H26" s="20" t="str">
        <f>TEXT(DATE(2021,NPS_timeseries_data!$D26,1),"mmm")</f>
        <v>Mar</v>
      </c>
      <c r="I26">
        <v>11</v>
      </c>
      <c r="J26">
        <v>3</v>
      </c>
      <c r="K26">
        <v>2021</v>
      </c>
      <c r="L26" s="15">
        <f t="shared" si="0"/>
        <v>44266</v>
      </c>
      <c r="M26"/>
    </row>
    <row r="27" spans="1:15" x14ac:dyDescent="0.25">
      <c r="A27" s="21">
        <v>1025</v>
      </c>
      <c r="B27" s="21" t="s">
        <v>9</v>
      </c>
      <c r="C27" s="21" t="s">
        <v>33</v>
      </c>
      <c r="D27" s="21">
        <v>11</v>
      </c>
      <c r="E27" s="21">
        <v>4</v>
      </c>
      <c r="F27" s="21">
        <v>3</v>
      </c>
      <c r="G27" s="21" t="str">
        <f t="shared" si="1"/>
        <v>Detractor</v>
      </c>
      <c r="H27" s="22" t="str">
        <f>TEXT(DATE(2021,NPS_timeseries_data!$D27,1),"mmm")</f>
        <v>Nov</v>
      </c>
      <c r="I27">
        <v>2</v>
      </c>
      <c r="J27">
        <v>11</v>
      </c>
      <c r="K27">
        <v>2021</v>
      </c>
      <c r="L27" s="15">
        <f t="shared" si="0"/>
        <v>44502</v>
      </c>
      <c r="M27"/>
    </row>
    <row r="28" spans="1:15" x14ac:dyDescent="0.25">
      <c r="A28" s="19">
        <v>1026</v>
      </c>
      <c r="B28" s="19" t="s">
        <v>5</v>
      </c>
      <c r="C28" s="19" t="s">
        <v>34</v>
      </c>
      <c r="D28" s="19">
        <v>10</v>
      </c>
      <c r="E28" s="19">
        <v>4</v>
      </c>
      <c r="F28" s="19">
        <v>10</v>
      </c>
      <c r="G28" s="19" t="str">
        <f t="shared" si="1"/>
        <v>Promoter</v>
      </c>
      <c r="H28" s="20" t="str">
        <f>TEXT(DATE(2021,NPS_timeseries_data!$D28,1),"mmm")</f>
        <v>Oct</v>
      </c>
      <c r="I28">
        <v>7</v>
      </c>
      <c r="J28">
        <v>10</v>
      </c>
      <c r="K28">
        <v>2021</v>
      </c>
      <c r="L28" s="15">
        <f t="shared" si="0"/>
        <v>44476</v>
      </c>
      <c r="M28"/>
    </row>
    <row r="29" spans="1:15" x14ac:dyDescent="0.25">
      <c r="A29" s="21">
        <v>1027</v>
      </c>
      <c r="B29" s="21" t="s">
        <v>5</v>
      </c>
      <c r="C29" s="21" t="s">
        <v>35</v>
      </c>
      <c r="D29" s="21">
        <v>2</v>
      </c>
      <c r="E29" s="21">
        <v>1</v>
      </c>
      <c r="F29" s="21">
        <v>10</v>
      </c>
      <c r="G29" s="21" t="str">
        <f t="shared" si="1"/>
        <v>Promoter</v>
      </c>
      <c r="H29" s="22" t="str">
        <f>TEXT(DATE(2021,NPS_timeseries_data!$D29,1),"mmm")</f>
        <v>Feb</v>
      </c>
      <c r="I29">
        <v>21</v>
      </c>
      <c r="J29">
        <v>2</v>
      </c>
      <c r="K29">
        <v>2021</v>
      </c>
      <c r="L29" s="15">
        <f t="shared" si="0"/>
        <v>44248</v>
      </c>
      <c r="M29"/>
    </row>
    <row r="30" spans="1:15" x14ac:dyDescent="0.25">
      <c r="A30" s="19">
        <v>1028</v>
      </c>
      <c r="B30" s="19" t="s">
        <v>9</v>
      </c>
      <c r="C30" s="19" t="s">
        <v>36</v>
      </c>
      <c r="D30" s="19">
        <v>3</v>
      </c>
      <c r="E30" s="19">
        <v>1</v>
      </c>
      <c r="F30" s="19">
        <v>10</v>
      </c>
      <c r="G30" s="19" t="str">
        <f t="shared" si="1"/>
        <v>Promoter</v>
      </c>
      <c r="H30" s="20" t="str">
        <f>TEXT(DATE(2021,NPS_timeseries_data!$D30,1),"mmm")</f>
        <v>Mar</v>
      </c>
      <c r="I30">
        <v>24</v>
      </c>
      <c r="J30">
        <v>3</v>
      </c>
      <c r="K30">
        <v>2021</v>
      </c>
      <c r="L30" s="15">
        <f t="shared" si="0"/>
        <v>44279</v>
      </c>
      <c r="M30"/>
    </row>
    <row r="31" spans="1:15" x14ac:dyDescent="0.25">
      <c r="A31" s="21">
        <v>1029</v>
      </c>
      <c r="B31" s="21" t="s">
        <v>7</v>
      </c>
      <c r="C31" s="21" t="s">
        <v>37</v>
      </c>
      <c r="D31" s="21">
        <v>3</v>
      </c>
      <c r="E31" s="21">
        <v>1</v>
      </c>
      <c r="F31" s="21">
        <v>10</v>
      </c>
      <c r="G31" s="21" t="str">
        <f t="shared" si="1"/>
        <v>Promoter</v>
      </c>
      <c r="H31" s="22" t="str">
        <f>TEXT(DATE(2021,NPS_timeseries_data!$D31,1),"mmm")</f>
        <v>Mar</v>
      </c>
      <c r="I31">
        <v>27</v>
      </c>
      <c r="J31">
        <v>3</v>
      </c>
      <c r="K31">
        <v>2021</v>
      </c>
      <c r="L31" s="15">
        <f t="shared" si="0"/>
        <v>44282</v>
      </c>
      <c r="M31"/>
    </row>
    <row r="32" spans="1:15" x14ac:dyDescent="0.25">
      <c r="A32" s="19">
        <v>1030</v>
      </c>
      <c r="B32" s="19" t="s">
        <v>5</v>
      </c>
      <c r="C32" s="19" t="s">
        <v>38</v>
      </c>
      <c r="D32" s="19">
        <v>4</v>
      </c>
      <c r="E32" s="19">
        <v>2</v>
      </c>
      <c r="F32" s="19">
        <v>9</v>
      </c>
      <c r="G32" s="19" t="str">
        <f t="shared" si="1"/>
        <v>Promoter</v>
      </c>
      <c r="H32" s="20" t="str">
        <f>TEXT(DATE(2021,NPS_timeseries_data!$D32,1),"mmm")</f>
        <v>Apr</v>
      </c>
      <c r="I32">
        <v>25</v>
      </c>
      <c r="J32">
        <v>4</v>
      </c>
      <c r="K32">
        <v>2021</v>
      </c>
      <c r="L32" s="15">
        <f t="shared" si="0"/>
        <v>44311</v>
      </c>
      <c r="M32"/>
    </row>
    <row r="33" spans="1:13" x14ac:dyDescent="0.25">
      <c r="A33" s="21">
        <v>1031</v>
      </c>
      <c r="B33" s="21" t="s">
        <v>7</v>
      </c>
      <c r="C33" s="21" t="s">
        <v>39</v>
      </c>
      <c r="D33" s="21">
        <v>10</v>
      </c>
      <c r="E33" s="21">
        <v>4</v>
      </c>
      <c r="F33" s="21">
        <v>10</v>
      </c>
      <c r="G33" s="21" t="str">
        <f t="shared" si="1"/>
        <v>Promoter</v>
      </c>
      <c r="H33" s="22" t="str">
        <f>TEXT(DATE(2021,NPS_timeseries_data!$D33,1),"mmm")</f>
        <v>Oct</v>
      </c>
      <c r="I33">
        <v>16</v>
      </c>
      <c r="J33">
        <v>10</v>
      </c>
      <c r="K33">
        <v>2021</v>
      </c>
      <c r="L33" s="15">
        <f t="shared" si="0"/>
        <v>44485</v>
      </c>
      <c r="M33"/>
    </row>
    <row r="34" spans="1:13" x14ac:dyDescent="0.25">
      <c r="A34" s="19">
        <v>1032</v>
      </c>
      <c r="B34" s="19" t="s">
        <v>5</v>
      </c>
      <c r="C34" s="19" t="s">
        <v>40</v>
      </c>
      <c r="D34" s="19">
        <v>6</v>
      </c>
      <c r="E34" s="19">
        <v>2</v>
      </c>
      <c r="F34" s="19">
        <v>10</v>
      </c>
      <c r="G34" s="19" t="str">
        <f t="shared" si="1"/>
        <v>Promoter</v>
      </c>
      <c r="H34" s="20" t="str">
        <f>TEXT(DATE(2021,NPS_timeseries_data!$D34,1),"mmm")</f>
        <v>Jun</v>
      </c>
      <c r="I34">
        <v>13</v>
      </c>
      <c r="J34">
        <v>6</v>
      </c>
      <c r="K34">
        <v>2021</v>
      </c>
      <c r="L34" s="15">
        <f t="shared" si="0"/>
        <v>44360</v>
      </c>
      <c r="M34"/>
    </row>
    <row r="35" spans="1:13" x14ac:dyDescent="0.25">
      <c r="A35" s="21">
        <v>1033</v>
      </c>
      <c r="B35" s="21" t="s">
        <v>7</v>
      </c>
      <c r="C35" s="21" t="s">
        <v>41</v>
      </c>
      <c r="D35" s="21">
        <v>5</v>
      </c>
      <c r="E35" s="21">
        <v>2</v>
      </c>
      <c r="F35" s="21">
        <v>7</v>
      </c>
      <c r="G35" s="21" t="str">
        <f t="shared" si="1"/>
        <v>Passive</v>
      </c>
      <c r="H35" s="22" t="str">
        <f>TEXT(DATE(2021,NPS_timeseries_data!$D35,1),"mmm")</f>
        <v>May</v>
      </c>
      <c r="I35">
        <v>11</v>
      </c>
      <c r="J35">
        <v>5</v>
      </c>
      <c r="K35">
        <v>2021</v>
      </c>
      <c r="L35" s="15">
        <f t="shared" si="0"/>
        <v>44327</v>
      </c>
      <c r="M35"/>
    </row>
    <row r="36" spans="1:13" x14ac:dyDescent="0.25">
      <c r="A36" s="19">
        <v>1034</v>
      </c>
      <c r="B36" s="19" t="s">
        <v>9</v>
      </c>
      <c r="C36" s="19" t="s">
        <v>42</v>
      </c>
      <c r="D36" s="19">
        <v>3</v>
      </c>
      <c r="E36" s="19">
        <v>1</v>
      </c>
      <c r="F36" s="19">
        <v>10</v>
      </c>
      <c r="G36" s="19" t="str">
        <f t="shared" si="1"/>
        <v>Promoter</v>
      </c>
      <c r="H36" s="20" t="str">
        <f>TEXT(DATE(2021,NPS_timeseries_data!$D36,1),"mmm")</f>
        <v>Mar</v>
      </c>
      <c r="I36">
        <v>1</v>
      </c>
      <c r="J36">
        <v>3</v>
      </c>
      <c r="K36">
        <v>2021</v>
      </c>
      <c r="L36" s="15">
        <f t="shared" si="0"/>
        <v>44256</v>
      </c>
      <c r="M36"/>
    </row>
    <row r="37" spans="1:13" x14ac:dyDescent="0.25">
      <c r="A37" s="21">
        <v>1035</v>
      </c>
      <c r="B37" s="21" t="s">
        <v>9</v>
      </c>
      <c r="C37" s="21" t="s">
        <v>43</v>
      </c>
      <c r="D37" s="21">
        <v>3</v>
      </c>
      <c r="E37" s="21">
        <v>1</v>
      </c>
      <c r="F37" s="21">
        <v>10</v>
      </c>
      <c r="G37" s="21" t="str">
        <f t="shared" si="1"/>
        <v>Promoter</v>
      </c>
      <c r="H37" s="22" t="str">
        <f>TEXT(DATE(2021,NPS_timeseries_data!$D37,1),"mmm")</f>
        <v>Mar</v>
      </c>
      <c r="I37">
        <v>30</v>
      </c>
      <c r="J37">
        <v>3</v>
      </c>
      <c r="K37">
        <v>2021</v>
      </c>
      <c r="L37" s="15">
        <f t="shared" si="0"/>
        <v>44285</v>
      </c>
      <c r="M37"/>
    </row>
    <row r="38" spans="1:13" x14ac:dyDescent="0.25">
      <c r="A38" s="19">
        <v>1036</v>
      </c>
      <c r="B38" s="19" t="s">
        <v>5</v>
      </c>
      <c r="C38" s="19" t="s">
        <v>44</v>
      </c>
      <c r="D38" s="19">
        <v>9</v>
      </c>
      <c r="E38" s="19">
        <v>3</v>
      </c>
      <c r="F38" s="19">
        <v>2</v>
      </c>
      <c r="G38" s="19" t="str">
        <f t="shared" si="1"/>
        <v>Detractor</v>
      </c>
      <c r="H38" s="20" t="str">
        <f>TEXT(DATE(2021,NPS_timeseries_data!$D38,1),"mmm")</f>
        <v>Sep</v>
      </c>
      <c r="I38">
        <v>25</v>
      </c>
      <c r="J38">
        <v>9</v>
      </c>
      <c r="K38">
        <v>2021</v>
      </c>
      <c r="L38" s="15">
        <f t="shared" si="0"/>
        <v>44464</v>
      </c>
      <c r="M38"/>
    </row>
    <row r="39" spans="1:13" x14ac:dyDescent="0.25">
      <c r="A39" s="21">
        <v>1037</v>
      </c>
      <c r="B39" s="21" t="s">
        <v>9</v>
      </c>
      <c r="C39" s="21" t="s">
        <v>45</v>
      </c>
      <c r="D39" s="21">
        <v>8</v>
      </c>
      <c r="E39" s="21">
        <v>3</v>
      </c>
      <c r="F39" s="21">
        <v>9</v>
      </c>
      <c r="G39" s="21" t="str">
        <f t="shared" si="1"/>
        <v>Promoter</v>
      </c>
      <c r="H39" s="22" t="str">
        <f>TEXT(DATE(2021,NPS_timeseries_data!$D39,1),"mmm")</f>
        <v>Aug</v>
      </c>
      <c r="I39">
        <v>13</v>
      </c>
      <c r="J39">
        <v>8</v>
      </c>
      <c r="K39">
        <v>2021</v>
      </c>
      <c r="L39" s="15">
        <f t="shared" si="0"/>
        <v>44421</v>
      </c>
      <c r="M39"/>
    </row>
    <row r="40" spans="1:13" x14ac:dyDescent="0.25">
      <c r="A40" s="19">
        <v>1038</v>
      </c>
      <c r="B40" s="19" t="s">
        <v>5</v>
      </c>
      <c r="C40" s="19" t="s">
        <v>46</v>
      </c>
      <c r="D40" s="19">
        <v>7</v>
      </c>
      <c r="E40" s="19">
        <v>3</v>
      </c>
      <c r="F40" s="19">
        <v>10</v>
      </c>
      <c r="G40" s="19" t="str">
        <f t="shared" si="1"/>
        <v>Promoter</v>
      </c>
      <c r="H40" s="20" t="str">
        <f>TEXT(DATE(2021,NPS_timeseries_data!$D40,1),"mmm")</f>
        <v>Jul</v>
      </c>
      <c r="I40">
        <v>1</v>
      </c>
      <c r="J40">
        <v>7</v>
      </c>
      <c r="K40">
        <v>2021</v>
      </c>
      <c r="L40" s="15">
        <f t="shared" si="0"/>
        <v>44378</v>
      </c>
      <c r="M40"/>
    </row>
    <row r="41" spans="1:13" x14ac:dyDescent="0.25">
      <c r="A41" s="21">
        <v>1039</v>
      </c>
      <c r="B41" s="21" t="s">
        <v>5</v>
      </c>
      <c r="C41" s="21" t="s">
        <v>47</v>
      </c>
      <c r="D41" s="21">
        <v>4</v>
      </c>
      <c r="E41" s="21">
        <v>2</v>
      </c>
      <c r="F41" s="21">
        <v>10</v>
      </c>
      <c r="G41" s="21" t="str">
        <f t="shared" si="1"/>
        <v>Promoter</v>
      </c>
      <c r="H41" s="22" t="str">
        <f>TEXT(DATE(2021,NPS_timeseries_data!$D41,1),"mmm")</f>
        <v>Apr</v>
      </c>
      <c r="I41">
        <v>28</v>
      </c>
      <c r="J41">
        <v>4</v>
      </c>
      <c r="K41">
        <v>2021</v>
      </c>
      <c r="L41" s="15">
        <f t="shared" si="0"/>
        <v>44314</v>
      </c>
      <c r="M41"/>
    </row>
    <row r="42" spans="1:13" x14ac:dyDescent="0.25">
      <c r="A42" s="19">
        <v>1040</v>
      </c>
      <c r="B42" s="19" t="s">
        <v>7</v>
      </c>
      <c r="C42" s="19" t="s">
        <v>48</v>
      </c>
      <c r="D42" s="19">
        <v>3</v>
      </c>
      <c r="E42" s="19">
        <v>1</v>
      </c>
      <c r="F42" s="19">
        <v>1</v>
      </c>
      <c r="G42" s="19" t="str">
        <f t="shared" si="1"/>
        <v>Detractor</v>
      </c>
      <c r="H42" s="20" t="str">
        <f>TEXT(DATE(2021,NPS_timeseries_data!$D42,1),"mmm")</f>
        <v>Mar</v>
      </c>
      <c r="I42">
        <v>14</v>
      </c>
      <c r="J42">
        <v>3</v>
      </c>
      <c r="K42">
        <v>2021</v>
      </c>
      <c r="L42" s="15">
        <f t="shared" si="0"/>
        <v>44269</v>
      </c>
      <c r="M42"/>
    </row>
    <row r="43" spans="1:13" x14ac:dyDescent="0.25">
      <c r="A43" s="21">
        <v>1041</v>
      </c>
      <c r="B43" s="21" t="s">
        <v>9</v>
      </c>
      <c r="C43" s="21" t="s">
        <v>49</v>
      </c>
      <c r="D43" s="21">
        <v>4</v>
      </c>
      <c r="E43" s="21">
        <v>2</v>
      </c>
      <c r="F43" s="21">
        <v>8</v>
      </c>
      <c r="G43" s="21" t="str">
        <f t="shared" si="1"/>
        <v>Passive</v>
      </c>
      <c r="H43" s="22" t="str">
        <f>TEXT(DATE(2021,NPS_timeseries_data!$D43,1),"mmm")</f>
        <v>Apr</v>
      </c>
      <c r="I43">
        <v>2</v>
      </c>
      <c r="J43">
        <v>4</v>
      </c>
      <c r="K43">
        <v>2021</v>
      </c>
      <c r="L43" s="15">
        <f t="shared" si="0"/>
        <v>44288</v>
      </c>
      <c r="M43"/>
    </row>
    <row r="44" spans="1:13" x14ac:dyDescent="0.25">
      <c r="A44" s="19">
        <v>1042</v>
      </c>
      <c r="B44" s="19" t="s">
        <v>9</v>
      </c>
      <c r="C44" s="19" t="s">
        <v>50</v>
      </c>
      <c r="D44" s="19">
        <v>4</v>
      </c>
      <c r="E44" s="19">
        <v>2</v>
      </c>
      <c r="F44" s="19">
        <v>2</v>
      </c>
      <c r="G44" s="19" t="str">
        <f t="shared" si="1"/>
        <v>Detractor</v>
      </c>
      <c r="H44" s="20" t="str">
        <f>TEXT(DATE(2021,NPS_timeseries_data!$D44,1),"mmm")</f>
        <v>Apr</v>
      </c>
      <c r="I44">
        <v>10</v>
      </c>
      <c r="J44">
        <v>4</v>
      </c>
      <c r="K44">
        <v>2021</v>
      </c>
      <c r="L44" s="15">
        <f t="shared" si="0"/>
        <v>44296</v>
      </c>
      <c r="M44"/>
    </row>
    <row r="45" spans="1:13" x14ac:dyDescent="0.25">
      <c r="A45" s="21">
        <v>1043</v>
      </c>
      <c r="B45" s="21" t="s">
        <v>9</v>
      </c>
      <c r="C45" s="21" t="s">
        <v>51</v>
      </c>
      <c r="D45" s="21">
        <v>3</v>
      </c>
      <c r="E45" s="21">
        <v>1</v>
      </c>
      <c r="F45" s="21">
        <v>10</v>
      </c>
      <c r="G45" s="21" t="str">
        <f t="shared" si="1"/>
        <v>Promoter</v>
      </c>
      <c r="H45" s="22" t="str">
        <f>TEXT(DATE(2021,NPS_timeseries_data!$D45,1),"mmm")</f>
        <v>Mar</v>
      </c>
      <c r="I45">
        <v>24</v>
      </c>
      <c r="J45">
        <v>3</v>
      </c>
      <c r="K45">
        <v>2021</v>
      </c>
      <c r="L45" s="15">
        <f t="shared" si="0"/>
        <v>44279</v>
      </c>
      <c r="M45"/>
    </row>
    <row r="46" spans="1:13" x14ac:dyDescent="0.25">
      <c r="A46" s="19">
        <v>1044</v>
      </c>
      <c r="B46" s="19" t="s">
        <v>5</v>
      </c>
      <c r="C46" s="19" t="s">
        <v>52</v>
      </c>
      <c r="D46" s="19">
        <v>2</v>
      </c>
      <c r="E46" s="19">
        <v>1</v>
      </c>
      <c r="F46" s="19">
        <v>10</v>
      </c>
      <c r="G46" s="19" t="str">
        <f t="shared" si="1"/>
        <v>Promoter</v>
      </c>
      <c r="H46" s="20" t="str">
        <f>TEXT(DATE(2021,NPS_timeseries_data!$D46,1),"mmm")</f>
        <v>Feb</v>
      </c>
      <c r="I46">
        <v>11</v>
      </c>
      <c r="J46">
        <v>2</v>
      </c>
      <c r="K46">
        <v>2021</v>
      </c>
      <c r="L46" s="15">
        <f t="shared" si="0"/>
        <v>44238</v>
      </c>
      <c r="M46"/>
    </row>
    <row r="47" spans="1:13" x14ac:dyDescent="0.25">
      <c r="A47" s="21">
        <v>1045</v>
      </c>
      <c r="B47" s="21" t="s">
        <v>5</v>
      </c>
      <c r="C47" s="21" t="s">
        <v>53</v>
      </c>
      <c r="D47" s="21">
        <v>4</v>
      </c>
      <c r="E47" s="21">
        <v>2</v>
      </c>
      <c r="F47" s="21">
        <v>7</v>
      </c>
      <c r="G47" s="21" t="str">
        <f t="shared" si="1"/>
        <v>Passive</v>
      </c>
      <c r="H47" s="22" t="str">
        <f>TEXT(DATE(2021,NPS_timeseries_data!$D47,1),"mmm")</f>
        <v>Apr</v>
      </c>
      <c r="I47">
        <v>14</v>
      </c>
      <c r="J47">
        <v>4</v>
      </c>
      <c r="K47">
        <v>2021</v>
      </c>
      <c r="L47" s="15">
        <f t="shared" si="0"/>
        <v>44300</v>
      </c>
      <c r="M47"/>
    </row>
    <row r="48" spans="1:13" x14ac:dyDescent="0.25">
      <c r="A48" s="19">
        <v>1046</v>
      </c>
      <c r="B48" s="19" t="s">
        <v>5</v>
      </c>
      <c r="C48" s="19" t="s">
        <v>54</v>
      </c>
      <c r="D48" s="19">
        <v>6</v>
      </c>
      <c r="E48" s="19">
        <v>2</v>
      </c>
      <c r="F48" s="19">
        <v>10</v>
      </c>
      <c r="G48" s="19" t="str">
        <f t="shared" si="1"/>
        <v>Promoter</v>
      </c>
      <c r="H48" s="20" t="str">
        <f>TEXT(DATE(2021,NPS_timeseries_data!$D48,1),"mmm")</f>
        <v>Jun</v>
      </c>
      <c r="I48">
        <v>4</v>
      </c>
      <c r="J48">
        <v>6</v>
      </c>
      <c r="K48">
        <v>2021</v>
      </c>
      <c r="L48" s="15">
        <f t="shared" si="0"/>
        <v>44351</v>
      </c>
      <c r="M48"/>
    </row>
    <row r="49" spans="1:13" x14ac:dyDescent="0.25">
      <c r="A49" s="21">
        <v>1047</v>
      </c>
      <c r="B49" s="21" t="s">
        <v>7</v>
      </c>
      <c r="C49" s="21" t="s">
        <v>55</v>
      </c>
      <c r="D49" s="21">
        <v>3</v>
      </c>
      <c r="E49" s="21">
        <v>1</v>
      </c>
      <c r="F49" s="21">
        <v>4</v>
      </c>
      <c r="G49" s="21" t="str">
        <f t="shared" si="1"/>
        <v>Detractor</v>
      </c>
      <c r="H49" s="22" t="str">
        <f>TEXT(DATE(2021,NPS_timeseries_data!$D49,1),"mmm")</f>
        <v>Mar</v>
      </c>
      <c r="I49">
        <v>14</v>
      </c>
      <c r="J49">
        <v>3</v>
      </c>
      <c r="K49">
        <v>2021</v>
      </c>
      <c r="L49" s="15">
        <f t="shared" si="0"/>
        <v>44269</v>
      </c>
      <c r="M49"/>
    </row>
    <row r="50" spans="1:13" x14ac:dyDescent="0.25">
      <c r="A50" s="19">
        <v>1048</v>
      </c>
      <c r="B50" s="19" t="s">
        <v>7</v>
      </c>
      <c r="C50" s="19" t="s">
        <v>56</v>
      </c>
      <c r="D50" s="19">
        <v>8</v>
      </c>
      <c r="E50" s="19">
        <v>3</v>
      </c>
      <c r="F50" s="19">
        <v>6</v>
      </c>
      <c r="G50" s="19" t="str">
        <f t="shared" si="1"/>
        <v>Detractor</v>
      </c>
      <c r="H50" s="20" t="str">
        <f>TEXT(DATE(2021,NPS_timeseries_data!$D50,1),"mmm")</f>
        <v>Aug</v>
      </c>
      <c r="I50">
        <v>25</v>
      </c>
      <c r="J50">
        <v>8</v>
      </c>
      <c r="K50">
        <v>2021</v>
      </c>
      <c r="L50" s="15">
        <f t="shared" si="0"/>
        <v>44433</v>
      </c>
      <c r="M50"/>
    </row>
    <row r="51" spans="1:13" x14ac:dyDescent="0.25">
      <c r="A51" s="21">
        <v>1049</v>
      </c>
      <c r="B51" s="21" t="s">
        <v>7</v>
      </c>
      <c r="C51" s="21" t="s">
        <v>57</v>
      </c>
      <c r="D51" s="21">
        <v>6</v>
      </c>
      <c r="E51" s="21">
        <v>2</v>
      </c>
      <c r="F51" s="21">
        <v>1</v>
      </c>
      <c r="G51" s="21" t="str">
        <f t="shared" si="1"/>
        <v>Detractor</v>
      </c>
      <c r="H51" s="22" t="str">
        <f>TEXT(DATE(2021,NPS_timeseries_data!$D51,1),"mmm")</f>
        <v>Jun</v>
      </c>
      <c r="I51">
        <v>22</v>
      </c>
      <c r="J51">
        <v>6</v>
      </c>
      <c r="K51">
        <v>2021</v>
      </c>
      <c r="L51" s="15">
        <f t="shared" si="0"/>
        <v>44369</v>
      </c>
      <c r="M51"/>
    </row>
    <row r="52" spans="1:13" x14ac:dyDescent="0.25">
      <c r="A52" s="19">
        <v>1050</v>
      </c>
      <c r="B52" s="19" t="s">
        <v>9</v>
      </c>
      <c r="C52" s="19" t="s">
        <v>58</v>
      </c>
      <c r="D52" s="19">
        <v>10</v>
      </c>
      <c r="E52" s="19">
        <v>4</v>
      </c>
      <c r="F52" s="19">
        <v>0</v>
      </c>
      <c r="G52" s="19" t="str">
        <f t="shared" si="1"/>
        <v>Detractor</v>
      </c>
      <c r="H52" s="20" t="str">
        <f>TEXT(DATE(2021,NPS_timeseries_data!$D52,1),"mmm")</f>
        <v>Oct</v>
      </c>
      <c r="I52">
        <v>14</v>
      </c>
      <c r="J52">
        <v>10</v>
      </c>
      <c r="K52">
        <v>2021</v>
      </c>
      <c r="L52" s="15">
        <f t="shared" si="0"/>
        <v>44483</v>
      </c>
      <c r="M52"/>
    </row>
    <row r="53" spans="1:13" x14ac:dyDescent="0.25">
      <c r="A53" s="21">
        <v>1051</v>
      </c>
      <c r="B53" s="21" t="s">
        <v>7</v>
      </c>
      <c r="C53" s="21" t="s">
        <v>59</v>
      </c>
      <c r="D53" s="21">
        <v>7</v>
      </c>
      <c r="E53" s="21">
        <v>3</v>
      </c>
      <c r="F53" s="21">
        <v>10</v>
      </c>
      <c r="G53" s="21" t="str">
        <f t="shared" si="1"/>
        <v>Promoter</v>
      </c>
      <c r="H53" s="22" t="str">
        <f>TEXT(DATE(2021,NPS_timeseries_data!$D53,1),"mmm")</f>
        <v>Jul</v>
      </c>
      <c r="I53">
        <v>5</v>
      </c>
      <c r="J53">
        <v>7</v>
      </c>
      <c r="K53">
        <v>2021</v>
      </c>
      <c r="L53" s="15">
        <f t="shared" si="0"/>
        <v>44382</v>
      </c>
      <c r="M53"/>
    </row>
    <row r="54" spans="1:13" x14ac:dyDescent="0.25">
      <c r="A54" s="19">
        <v>1052</v>
      </c>
      <c r="B54" s="19" t="s">
        <v>5</v>
      </c>
      <c r="C54" s="19" t="s">
        <v>60</v>
      </c>
      <c r="D54" s="19">
        <v>9</v>
      </c>
      <c r="E54" s="19">
        <v>3</v>
      </c>
      <c r="F54" s="19">
        <v>0</v>
      </c>
      <c r="G54" s="19" t="str">
        <f t="shared" si="1"/>
        <v>Detractor</v>
      </c>
      <c r="H54" s="20" t="str">
        <f>TEXT(DATE(2021,NPS_timeseries_data!$D54,1),"mmm")</f>
        <v>Sep</v>
      </c>
      <c r="I54">
        <v>14</v>
      </c>
      <c r="J54">
        <v>9</v>
      </c>
      <c r="K54">
        <v>2021</v>
      </c>
      <c r="L54" s="15">
        <f t="shared" si="0"/>
        <v>44453</v>
      </c>
      <c r="M54"/>
    </row>
    <row r="55" spans="1:13" x14ac:dyDescent="0.25">
      <c r="A55" s="21">
        <v>1053</v>
      </c>
      <c r="B55" s="21" t="s">
        <v>7</v>
      </c>
      <c r="C55" s="21" t="s">
        <v>61</v>
      </c>
      <c r="D55" s="21">
        <v>12</v>
      </c>
      <c r="E55" s="21">
        <v>4</v>
      </c>
      <c r="F55" s="21">
        <v>5</v>
      </c>
      <c r="G55" s="21" t="str">
        <f t="shared" si="1"/>
        <v>Detractor</v>
      </c>
      <c r="H55" s="22" t="str">
        <f>TEXT(DATE(2021,NPS_timeseries_data!$D55,1),"mmm")</f>
        <v>Dec</v>
      </c>
      <c r="I55">
        <v>23</v>
      </c>
      <c r="J55">
        <v>12</v>
      </c>
      <c r="K55">
        <v>2021</v>
      </c>
      <c r="L55" s="15">
        <f t="shared" si="0"/>
        <v>44553</v>
      </c>
      <c r="M55"/>
    </row>
    <row r="56" spans="1:13" x14ac:dyDescent="0.25">
      <c r="A56" s="19">
        <v>1054</v>
      </c>
      <c r="B56" s="19" t="s">
        <v>9</v>
      </c>
      <c r="C56" s="19" t="s">
        <v>62</v>
      </c>
      <c r="D56" s="19">
        <v>12</v>
      </c>
      <c r="E56" s="19">
        <v>4</v>
      </c>
      <c r="F56" s="19">
        <v>8</v>
      </c>
      <c r="G56" s="19" t="str">
        <f t="shared" si="1"/>
        <v>Passive</v>
      </c>
      <c r="H56" s="20" t="str">
        <f>TEXT(DATE(2021,NPS_timeseries_data!$D56,1),"mmm")</f>
        <v>Dec</v>
      </c>
      <c r="I56">
        <v>2</v>
      </c>
      <c r="J56">
        <v>12</v>
      </c>
      <c r="K56">
        <v>2021</v>
      </c>
      <c r="L56" s="15">
        <f t="shared" si="0"/>
        <v>44532</v>
      </c>
      <c r="M56"/>
    </row>
    <row r="57" spans="1:13" x14ac:dyDescent="0.25">
      <c r="A57" s="21">
        <v>1055</v>
      </c>
      <c r="B57" s="21" t="s">
        <v>7</v>
      </c>
      <c r="C57" s="21" t="s">
        <v>63</v>
      </c>
      <c r="D57" s="21">
        <v>2</v>
      </c>
      <c r="E57" s="21">
        <v>1</v>
      </c>
      <c r="F57" s="21">
        <v>0</v>
      </c>
      <c r="G57" s="21" t="str">
        <f t="shared" si="1"/>
        <v>Detractor</v>
      </c>
      <c r="H57" s="22" t="str">
        <f>TEXT(DATE(2021,NPS_timeseries_data!$D57,1),"mmm")</f>
        <v>Feb</v>
      </c>
      <c r="I57">
        <v>26</v>
      </c>
      <c r="J57">
        <v>2</v>
      </c>
      <c r="K57">
        <v>2021</v>
      </c>
      <c r="L57" s="15">
        <f t="shared" si="0"/>
        <v>44253</v>
      </c>
      <c r="M57"/>
    </row>
    <row r="58" spans="1:13" x14ac:dyDescent="0.25">
      <c r="A58" s="19">
        <v>1056</v>
      </c>
      <c r="B58" s="19" t="s">
        <v>5</v>
      </c>
      <c r="C58" s="19" t="s">
        <v>64</v>
      </c>
      <c r="D58" s="19">
        <v>3</v>
      </c>
      <c r="E58" s="19">
        <v>1</v>
      </c>
      <c r="F58" s="19">
        <v>8</v>
      </c>
      <c r="G58" s="19" t="str">
        <f t="shared" si="1"/>
        <v>Passive</v>
      </c>
      <c r="H58" s="20" t="str">
        <f>TEXT(DATE(2021,NPS_timeseries_data!$D58,1),"mmm")</f>
        <v>Mar</v>
      </c>
      <c r="I58">
        <v>15</v>
      </c>
      <c r="J58">
        <v>3</v>
      </c>
      <c r="K58">
        <v>2021</v>
      </c>
      <c r="L58" s="15">
        <f t="shared" si="0"/>
        <v>44270</v>
      </c>
      <c r="M58"/>
    </row>
    <row r="59" spans="1:13" x14ac:dyDescent="0.25">
      <c r="A59" s="21">
        <v>1057</v>
      </c>
      <c r="B59" s="21" t="s">
        <v>5</v>
      </c>
      <c r="C59" s="21" t="s">
        <v>65</v>
      </c>
      <c r="D59" s="21">
        <v>2</v>
      </c>
      <c r="E59" s="21">
        <v>1</v>
      </c>
      <c r="F59" s="21">
        <v>10</v>
      </c>
      <c r="G59" s="21" t="str">
        <f t="shared" si="1"/>
        <v>Promoter</v>
      </c>
      <c r="H59" s="22" t="str">
        <f>TEXT(DATE(2021,NPS_timeseries_data!$D59,1),"mmm")</f>
        <v>Feb</v>
      </c>
      <c r="I59">
        <v>24</v>
      </c>
      <c r="J59">
        <v>2</v>
      </c>
      <c r="K59">
        <v>2021</v>
      </c>
      <c r="L59" s="15">
        <f t="shared" si="0"/>
        <v>44251</v>
      </c>
      <c r="M59"/>
    </row>
    <row r="60" spans="1:13" x14ac:dyDescent="0.25">
      <c r="A60" s="19">
        <v>1058</v>
      </c>
      <c r="B60" s="19" t="s">
        <v>7</v>
      </c>
      <c r="C60" s="19" t="s">
        <v>66</v>
      </c>
      <c r="D60" s="19">
        <v>10</v>
      </c>
      <c r="E60" s="19">
        <v>4</v>
      </c>
      <c r="F60" s="19">
        <v>2</v>
      </c>
      <c r="G60" s="19" t="str">
        <f t="shared" si="1"/>
        <v>Detractor</v>
      </c>
      <c r="H60" s="20" t="str">
        <f>TEXT(DATE(2021,NPS_timeseries_data!$D60,1),"mmm")</f>
        <v>Oct</v>
      </c>
      <c r="I60">
        <v>27</v>
      </c>
      <c r="J60">
        <v>10</v>
      </c>
      <c r="K60">
        <v>2021</v>
      </c>
      <c r="L60" s="15">
        <f t="shared" si="0"/>
        <v>44496</v>
      </c>
      <c r="M60"/>
    </row>
    <row r="61" spans="1:13" x14ac:dyDescent="0.25">
      <c r="A61" s="21">
        <v>1059</v>
      </c>
      <c r="B61" s="21" t="s">
        <v>7</v>
      </c>
      <c r="C61" s="21" t="s">
        <v>67</v>
      </c>
      <c r="D61" s="21">
        <v>2</v>
      </c>
      <c r="E61" s="21">
        <v>1</v>
      </c>
      <c r="F61" s="21">
        <v>5</v>
      </c>
      <c r="G61" s="21" t="str">
        <f t="shared" si="1"/>
        <v>Detractor</v>
      </c>
      <c r="H61" s="22" t="str">
        <f>TEXT(DATE(2021,NPS_timeseries_data!$D61,1),"mmm")</f>
        <v>Feb</v>
      </c>
      <c r="I61">
        <v>13</v>
      </c>
      <c r="J61">
        <v>2</v>
      </c>
      <c r="K61">
        <v>2021</v>
      </c>
      <c r="L61" s="15">
        <f t="shared" si="0"/>
        <v>44240</v>
      </c>
      <c r="M61"/>
    </row>
    <row r="62" spans="1:13" x14ac:dyDescent="0.25">
      <c r="A62" s="19">
        <v>1060</v>
      </c>
      <c r="B62" s="19" t="s">
        <v>5</v>
      </c>
      <c r="C62" s="19" t="s">
        <v>68</v>
      </c>
      <c r="D62" s="19">
        <v>8</v>
      </c>
      <c r="E62" s="19">
        <v>3</v>
      </c>
      <c r="F62" s="19">
        <v>9</v>
      </c>
      <c r="G62" s="19" t="str">
        <f t="shared" si="1"/>
        <v>Promoter</v>
      </c>
      <c r="H62" s="20" t="str">
        <f>TEXT(DATE(2021,NPS_timeseries_data!$D62,1),"mmm")</f>
        <v>Aug</v>
      </c>
      <c r="I62">
        <v>6</v>
      </c>
      <c r="J62">
        <v>8</v>
      </c>
      <c r="K62">
        <v>2021</v>
      </c>
      <c r="L62" s="15">
        <f t="shared" si="0"/>
        <v>44414</v>
      </c>
      <c r="M62"/>
    </row>
    <row r="63" spans="1:13" x14ac:dyDescent="0.25">
      <c r="A63" s="21">
        <v>1061</v>
      </c>
      <c r="B63" s="21" t="s">
        <v>9</v>
      </c>
      <c r="C63" s="21" t="s">
        <v>69</v>
      </c>
      <c r="D63" s="21">
        <v>8</v>
      </c>
      <c r="E63" s="21">
        <v>3</v>
      </c>
      <c r="F63" s="21">
        <v>5</v>
      </c>
      <c r="G63" s="21" t="str">
        <f t="shared" si="1"/>
        <v>Detractor</v>
      </c>
      <c r="H63" s="22" t="str">
        <f>TEXT(DATE(2021,NPS_timeseries_data!$D63,1),"mmm")</f>
        <v>Aug</v>
      </c>
      <c r="I63">
        <v>13</v>
      </c>
      <c r="J63">
        <v>8</v>
      </c>
      <c r="K63">
        <v>2021</v>
      </c>
      <c r="L63" s="15">
        <f t="shared" si="0"/>
        <v>44421</v>
      </c>
      <c r="M63"/>
    </row>
    <row r="64" spans="1:13" x14ac:dyDescent="0.25">
      <c r="A64" s="19">
        <v>1062</v>
      </c>
      <c r="B64" s="19" t="s">
        <v>5</v>
      </c>
      <c r="C64" s="19" t="s">
        <v>70</v>
      </c>
      <c r="D64" s="19">
        <v>1</v>
      </c>
      <c r="E64" s="19">
        <v>1</v>
      </c>
      <c r="F64" s="19">
        <v>7</v>
      </c>
      <c r="G64" s="19" t="str">
        <f t="shared" si="1"/>
        <v>Passive</v>
      </c>
      <c r="H64" s="20" t="str">
        <f>TEXT(DATE(2021,NPS_timeseries_data!$D64,1),"mmm")</f>
        <v>Jan</v>
      </c>
      <c r="I64">
        <v>24</v>
      </c>
      <c r="J64">
        <v>1</v>
      </c>
      <c r="K64">
        <v>2021</v>
      </c>
      <c r="L64" s="15">
        <f t="shared" si="0"/>
        <v>44220</v>
      </c>
      <c r="M64"/>
    </row>
    <row r="65" spans="1:13" x14ac:dyDescent="0.25">
      <c r="A65" s="21">
        <v>1063</v>
      </c>
      <c r="B65" s="21" t="s">
        <v>9</v>
      </c>
      <c r="C65" s="21" t="s">
        <v>71</v>
      </c>
      <c r="D65" s="21">
        <v>2</v>
      </c>
      <c r="E65" s="21">
        <v>1</v>
      </c>
      <c r="F65" s="21">
        <v>9</v>
      </c>
      <c r="G65" s="21" t="str">
        <f t="shared" si="1"/>
        <v>Promoter</v>
      </c>
      <c r="H65" s="22" t="str">
        <f>TEXT(DATE(2021,NPS_timeseries_data!$D65,1),"mmm")</f>
        <v>Feb</v>
      </c>
      <c r="I65">
        <v>3</v>
      </c>
      <c r="J65">
        <v>2</v>
      </c>
      <c r="K65">
        <v>2021</v>
      </c>
      <c r="L65" s="15">
        <f t="shared" si="0"/>
        <v>44230</v>
      </c>
      <c r="M65"/>
    </row>
    <row r="66" spans="1:13" x14ac:dyDescent="0.25">
      <c r="A66" s="19">
        <v>1064</v>
      </c>
      <c r="B66" s="19" t="s">
        <v>7</v>
      </c>
      <c r="C66" s="19" t="s">
        <v>72</v>
      </c>
      <c r="D66" s="19">
        <v>4</v>
      </c>
      <c r="E66" s="19">
        <v>2</v>
      </c>
      <c r="F66" s="19">
        <v>1</v>
      </c>
      <c r="G66" s="19" t="str">
        <f t="shared" si="1"/>
        <v>Detractor</v>
      </c>
      <c r="H66" s="20" t="str">
        <f>TEXT(DATE(2021,NPS_timeseries_data!$D66,1),"mmm")</f>
        <v>Apr</v>
      </c>
      <c r="I66">
        <v>10</v>
      </c>
      <c r="J66">
        <v>4</v>
      </c>
      <c r="K66">
        <v>2021</v>
      </c>
      <c r="L66" s="15">
        <f t="shared" ref="L66:L129" si="2">DATE(K66,J66,I66)</f>
        <v>44296</v>
      </c>
      <c r="M66"/>
    </row>
    <row r="67" spans="1:13" x14ac:dyDescent="0.25">
      <c r="A67" s="21">
        <v>1065</v>
      </c>
      <c r="B67" s="21" t="s">
        <v>9</v>
      </c>
      <c r="C67" s="21" t="s">
        <v>73</v>
      </c>
      <c r="D67" s="21">
        <v>4</v>
      </c>
      <c r="E67" s="21">
        <v>2</v>
      </c>
      <c r="F67" s="21">
        <v>5</v>
      </c>
      <c r="G67" s="21" t="str">
        <f t="shared" ref="G67:G130" si="3">IF(F67&gt;=9,"Promoter",IF(F67&gt;=7,"Passive","Detractor"))</f>
        <v>Detractor</v>
      </c>
      <c r="H67" s="22" t="str">
        <f>TEXT(DATE(2021,NPS_timeseries_data!$D67,1),"mmm")</f>
        <v>Apr</v>
      </c>
      <c r="I67">
        <v>6</v>
      </c>
      <c r="J67">
        <v>4</v>
      </c>
      <c r="K67">
        <v>2021</v>
      </c>
      <c r="L67" s="15">
        <f t="shared" si="2"/>
        <v>44292</v>
      </c>
      <c r="M67"/>
    </row>
    <row r="68" spans="1:13" x14ac:dyDescent="0.25">
      <c r="A68" s="19">
        <v>1066</v>
      </c>
      <c r="B68" s="19" t="s">
        <v>7</v>
      </c>
      <c r="C68" s="19" t="s">
        <v>74</v>
      </c>
      <c r="D68" s="19">
        <v>7</v>
      </c>
      <c r="E68" s="19">
        <v>3</v>
      </c>
      <c r="F68" s="19">
        <v>4</v>
      </c>
      <c r="G68" s="19" t="str">
        <f t="shared" si="3"/>
        <v>Detractor</v>
      </c>
      <c r="H68" s="20" t="str">
        <f>TEXT(DATE(2021,NPS_timeseries_data!$D68,1),"mmm")</f>
        <v>Jul</v>
      </c>
      <c r="I68">
        <v>16</v>
      </c>
      <c r="J68">
        <v>7</v>
      </c>
      <c r="K68">
        <v>2021</v>
      </c>
      <c r="L68" s="15">
        <f t="shared" si="2"/>
        <v>44393</v>
      </c>
      <c r="M68"/>
    </row>
    <row r="69" spans="1:13" x14ac:dyDescent="0.25">
      <c r="A69" s="21">
        <v>1067</v>
      </c>
      <c r="B69" s="21" t="s">
        <v>9</v>
      </c>
      <c r="C69" s="21" t="s">
        <v>75</v>
      </c>
      <c r="D69" s="21">
        <v>3</v>
      </c>
      <c r="E69" s="21">
        <v>1</v>
      </c>
      <c r="F69" s="21">
        <v>8</v>
      </c>
      <c r="G69" s="21" t="str">
        <f t="shared" si="3"/>
        <v>Passive</v>
      </c>
      <c r="H69" s="22" t="str">
        <f>TEXT(DATE(2021,NPS_timeseries_data!$D69,1),"mmm")</f>
        <v>Mar</v>
      </c>
      <c r="I69">
        <v>15</v>
      </c>
      <c r="J69">
        <v>3</v>
      </c>
      <c r="K69">
        <v>2021</v>
      </c>
      <c r="L69" s="15">
        <f t="shared" si="2"/>
        <v>44270</v>
      </c>
      <c r="M69"/>
    </row>
    <row r="70" spans="1:13" x14ac:dyDescent="0.25">
      <c r="A70" s="19">
        <v>1068</v>
      </c>
      <c r="B70" s="19" t="s">
        <v>5</v>
      </c>
      <c r="C70" s="19" t="s">
        <v>76</v>
      </c>
      <c r="D70" s="19">
        <v>9</v>
      </c>
      <c r="E70" s="19">
        <v>3</v>
      </c>
      <c r="F70" s="19">
        <v>0</v>
      </c>
      <c r="G70" s="19" t="str">
        <f t="shared" si="3"/>
        <v>Detractor</v>
      </c>
      <c r="H70" s="20" t="str">
        <f>TEXT(DATE(2021,NPS_timeseries_data!$D70,1),"mmm")</f>
        <v>Sep</v>
      </c>
      <c r="I70">
        <v>24</v>
      </c>
      <c r="J70">
        <v>9</v>
      </c>
      <c r="K70">
        <v>2021</v>
      </c>
      <c r="L70" s="15">
        <f t="shared" si="2"/>
        <v>44463</v>
      </c>
      <c r="M70"/>
    </row>
    <row r="71" spans="1:13" x14ac:dyDescent="0.25">
      <c r="A71" s="21">
        <v>1069</v>
      </c>
      <c r="B71" s="21" t="s">
        <v>7</v>
      </c>
      <c r="C71" s="21" t="s">
        <v>77</v>
      </c>
      <c r="D71" s="21">
        <v>3</v>
      </c>
      <c r="E71" s="21">
        <v>1</v>
      </c>
      <c r="F71" s="21">
        <v>9</v>
      </c>
      <c r="G71" s="21" t="str">
        <f t="shared" si="3"/>
        <v>Promoter</v>
      </c>
      <c r="H71" s="22" t="str">
        <f>TEXT(DATE(2021,NPS_timeseries_data!$D71,1),"mmm")</f>
        <v>Mar</v>
      </c>
      <c r="I71">
        <v>7</v>
      </c>
      <c r="J71">
        <v>3</v>
      </c>
      <c r="K71">
        <v>2021</v>
      </c>
      <c r="L71" s="15">
        <f t="shared" si="2"/>
        <v>44262</v>
      </c>
      <c r="M71"/>
    </row>
    <row r="72" spans="1:13" x14ac:dyDescent="0.25">
      <c r="A72" s="19">
        <v>1070</v>
      </c>
      <c r="B72" s="19" t="s">
        <v>7</v>
      </c>
      <c r="C72" s="19" t="s">
        <v>78</v>
      </c>
      <c r="D72" s="19">
        <v>12</v>
      </c>
      <c r="E72" s="19">
        <v>4</v>
      </c>
      <c r="F72" s="19">
        <v>8</v>
      </c>
      <c r="G72" s="19" t="str">
        <f t="shared" si="3"/>
        <v>Passive</v>
      </c>
      <c r="H72" s="20" t="str">
        <f>TEXT(DATE(2021,NPS_timeseries_data!$D72,1),"mmm")</f>
        <v>Dec</v>
      </c>
      <c r="I72">
        <v>12</v>
      </c>
      <c r="J72">
        <v>12</v>
      </c>
      <c r="K72">
        <v>2021</v>
      </c>
      <c r="L72" s="15">
        <f t="shared" si="2"/>
        <v>44542</v>
      </c>
      <c r="M72"/>
    </row>
    <row r="73" spans="1:13" x14ac:dyDescent="0.25">
      <c r="A73" s="21">
        <v>1071</v>
      </c>
      <c r="B73" s="21" t="s">
        <v>9</v>
      </c>
      <c r="C73" s="21" t="s">
        <v>79</v>
      </c>
      <c r="D73" s="21">
        <v>6</v>
      </c>
      <c r="E73" s="21">
        <v>2</v>
      </c>
      <c r="F73" s="21">
        <v>8</v>
      </c>
      <c r="G73" s="21" t="str">
        <f t="shared" si="3"/>
        <v>Passive</v>
      </c>
      <c r="H73" s="22" t="str">
        <f>TEXT(DATE(2021,NPS_timeseries_data!$D73,1),"mmm")</f>
        <v>Jun</v>
      </c>
      <c r="I73">
        <v>22</v>
      </c>
      <c r="J73">
        <v>6</v>
      </c>
      <c r="K73">
        <v>2021</v>
      </c>
      <c r="L73" s="15">
        <f t="shared" si="2"/>
        <v>44369</v>
      </c>
      <c r="M73"/>
    </row>
    <row r="74" spans="1:13" x14ac:dyDescent="0.25">
      <c r="A74" s="19">
        <v>1072</v>
      </c>
      <c r="B74" s="19" t="s">
        <v>7</v>
      </c>
      <c r="C74" s="19" t="s">
        <v>80</v>
      </c>
      <c r="D74" s="19">
        <v>11</v>
      </c>
      <c r="E74" s="19">
        <v>4</v>
      </c>
      <c r="F74" s="19">
        <v>7</v>
      </c>
      <c r="G74" s="19" t="str">
        <f t="shared" si="3"/>
        <v>Passive</v>
      </c>
      <c r="H74" s="20" t="str">
        <f>TEXT(DATE(2021,NPS_timeseries_data!$D74,1),"mmm")</f>
        <v>Nov</v>
      </c>
      <c r="I74">
        <v>27</v>
      </c>
      <c r="J74">
        <v>11</v>
      </c>
      <c r="K74">
        <v>2021</v>
      </c>
      <c r="L74" s="15">
        <f t="shared" si="2"/>
        <v>44527</v>
      </c>
      <c r="M74"/>
    </row>
    <row r="75" spans="1:13" x14ac:dyDescent="0.25">
      <c r="A75" s="21">
        <v>1073</v>
      </c>
      <c r="B75" s="21" t="s">
        <v>9</v>
      </c>
      <c r="C75" s="21" t="s">
        <v>81</v>
      </c>
      <c r="D75" s="21">
        <v>12</v>
      </c>
      <c r="E75" s="21">
        <v>4</v>
      </c>
      <c r="F75" s="21">
        <v>8</v>
      </c>
      <c r="G75" s="21" t="str">
        <f t="shared" si="3"/>
        <v>Passive</v>
      </c>
      <c r="H75" s="22" t="str">
        <f>TEXT(DATE(2021,NPS_timeseries_data!$D75,1),"mmm")</f>
        <v>Dec</v>
      </c>
      <c r="I75">
        <v>25</v>
      </c>
      <c r="J75">
        <v>12</v>
      </c>
      <c r="K75">
        <v>2021</v>
      </c>
      <c r="L75" s="15">
        <f t="shared" si="2"/>
        <v>44555</v>
      </c>
      <c r="M75"/>
    </row>
    <row r="76" spans="1:13" x14ac:dyDescent="0.25">
      <c r="A76" s="19">
        <v>1074</v>
      </c>
      <c r="B76" s="19" t="s">
        <v>5</v>
      </c>
      <c r="C76" s="19" t="s">
        <v>82</v>
      </c>
      <c r="D76" s="19">
        <v>7</v>
      </c>
      <c r="E76" s="19">
        <v>3</v>
      </c>
      <c r="F76" s="19">
        <v>2</v>
      </c>
      <c r="G76" s="19" t="str">
        <f t="shared" si="3"/>
        <v>Detractor</v>
      </c>
      <c r="H76" s="20" t="str">
        <f>TEXT(DATE(2021,NPS_timeseries_data!$D76,1),"mmm")</f>
        <v>Jul</v>
      </c>
      <c r="I76">
        <v>1</v>
      </c>
      <c r="J76">
        <v>7</v>
      </c>
      <c r="K76">
        <v>2021</v>
      </c>
      <c r="L76" s="15">
        <f t="shared" si="2"/>
        <v>44378</v>
      </c>
      <c r="M76"/>
    </row>
    <row r="77" spans="1:13" x14ac:dyDescent="0.25">
      <c r="A77" s="21">
        <v>1075</v>
      </c>
      <c r="B77" s="21" t="s">
        <v>7</v>
      </c>
      <c r="C77" s="21" t="s">
        <v>83</v>
      </c>
      <c r="D77" s="21">
        <v>7</v>
      </c>
      <c r="E77" s="21">
        <v>3</v>
      </c>
      <c r="F77" s="21">
        <v>9</v>
      </c>
      <c r="G77" s="21" t="str">
        <f t="shared" si="3"/>
        <v>Promoter</v>
      </c>
      <c r="H77" s="22" t="str">
        <f>TEXT(DATE(2021,NPS_timeseries_data!$D77,1),"mmm")</f>
        <v>Jul</v>
      </c>
      <c r="I77">
        <v>13</v>
      </c>
      <c r="J77">
        <v>7</v>
      </c>
      <c r="K77">
        <v>2021</v>
      </c>
      <c r="L77" s="15">
        <f t="shared" si="2"/>
        <v>44390</v>
      </c>
      <c r="M77"/>
    </row>
    <row r="78" spans="1:13" x14ac:dyDescent="0.25">
      <c r="A78" s="19">
        <v>1076</v>
      </c>
      <c r="B78" s="19" t="s">
        <v>9</v>
      </c>
      <c r="C78" s="19" t="s">
        <v>84</v>
      </c>
      <c r="D78" s="19">
        <v>5</v>
      </c>
      <c r="E78" s="19">
        <v>2</v>
      </c>
      <c r="F78" s="19">
        <v>1</v>
      </c>
      <c r="G78" s="19" t="str">
        <f t="shared" si="3"/>
        <v>Detractor</v>
      </c>
      <c r="H78" s="20" t="str">
        <f>TEXT(DATE(2021,NPS_timeseries_data!$D78,1),"mmm")</f>
        <v>May</v>
      </c>
      <c r="I78">
        <v>23</v>
      </c>
      <c r="J78">
        <v>5</v>
      </c>
      <c r="K78">
        <v>2021</v>
      </c>
      <c r="L78" s="15">
        <f t="shared" si="2"/>
        <v>44339</v>
      </c>
      <c r="M78"/>
    </row>
    <row r="79" spans="1:13" x14ac:dyDescent="0.25">
      <c r="A79" s="21">
        <v>1077</v>
      </c>
      <c r="B79" s="21" t="s">
        <v>5</v>
      </c>
      <c r="C79" s="21" t="s">
        <v>85</v>
      </c>
      <c r="D79" s="21">
        <v>5</v>
      </c>
      <c r="E79" s="21">
        <v>2</v>
      </c>
      <c r="F79" s="21">
        <v>10</v>
      </c>
      <c r="G79" s="21" t="str">
        <f t="shared" si="3"/>
        <v>Promoter</v>
      </c>
      <c r="H79" s="22" t="str">
        <f>TEXT(DATE(2021,NPS_timeseries_data!$D79,1),"mmm")</f>
        <v>May</v>
      </c>
      <c r="I79">
        <v>9</v>
      </c>
      <c r="J79">
        <v>5</v>
      </c>
      <c r="K79">
        <v>2021</v>
      </c>
      <c r="L79" s="15">
        <f t="shared" si="2"/>
        <v>44325</v>
      </c>
      <c r="M79"/>
    </row>
    <row r="80" spans="1:13" x14ac:dyDescent="0.25">
      <c r="A80" s="19">
        <v>1078</v>
      </c>
      <c r="B80" s="19" t="s">
        <v>5</v>
      </c>
      <c r="C80" s="19" t="s">
        <v>86</v>
      </c>
      <c r="D80" s="19">
        <v>3</v>
      </c>
      <c r="E80" s="19">
        <v>1</v>
      </c>
      <c r="F80" s="19">
        <v>10</v>
      </c>
      <c r="G80" s="19" t="str">
        <f t="shared" si="3"/>
        <v>Promoter</v>
      </c>
      <c r="H80" s="20" t="str">
        <f>TEXT(DATE(2021,NPS_timeseries_data!$D80,1),"mmm")</f>
        <v>Mar</v>
      </c>
      <c r="I80">
        <v>11</v>
      </c>
      <c r="J80">
        <v>3</v>
      </c>
      <c r="K80">
        <v>2021</v>
      </c>
      <c r="L80" s="15">
        <f t="shared" si="2"/>
        <v>44266</v>
      </c>
      <c r="M80"/>
    </row>
    <row r="81" spans="1:13" x14ac:dyDescent="0.25">
      <c r="A81" s="21">
        <v>1079</v>
      </c>
      <c r="B81" s="21" t="s">
        <v>9</v>
      </c>
      <c r="C81" s="21" t="s">
        <v>87</v>
      </c>
      <c r="D81" s="21">
        <v>4</v>
      </c>
      <c r="E81" s="21">
        <v>2</v>
      </c>
      <c r="F81" s="21">
        <v>8</v>
      </c>
      <c r="G81" s="21" t="str">
        <f t="shared" si="3"/>
        <v>Passive</v>
      </c>
      <c r="H81" s="22" t="str">
        <f>TEXT(DATE(2021,NPS_timeseries_data!$D81,1),"mmm")</f>
        <v>Apr</v>
      </c>
      <c r="I81">
        <v>22</v>
      </c>
      <c r="J81">
        <v>4</v>
      </c>
      <c r="K81">
        <v>2021</v>
      </c>
      <c r="L81" s="15">
        <f t="shared" si="2"/>
        <v>44308</v>
      </c>
      <c r="M81"/>
    </row>
    <row r="82" spans="1:13" x14ac:dyDescent="0.25">
      <c r="A82" s="19">
        <v>1080</v>
      </c>
      <c r="B82" s="19" t="s">
        <v>5</v>
      </c>
      <c r="C82" s="19" t="s">
        <v>88</v>
      </c>
      <c r="D82" s="19">
        <v>1</v>
      </c>
      <c r="E82" s="19">
        <v>1</v>
      </c>
      <c r="F82" s="19">
        <v>10</v>
      </c>
      <c r="G82" s="19" t="str">
        <f t="shared" si="3"/>
        <v>Promoter</v>
      </c>
      <c r="H82" s="20" t="str">
        <f>TEXT(DATE(2021,NPS_timeseries_data!$D82,1),"mmm")</f>
        <v>Jan</v>
      </c>
      <c r="I82">
        <v>16</v>
      </c>
      <c r="J82">
        <v>1</v>
      </c>
      <c r="K82">
        <v>2021</v>
      </c>
      <c r="L82" s="15">
        <f t="shared" si="2"/>
        <v>44212</v>
      </c>
      <c r="M82"/>
    </row>
    <row r="83" spans="1:13" x14ac:dyDescent="0.25">
      <c r="A83" s="21">
        <v>1081</v>
      </c>
      <c r="B83" s="21" t="s">
        <v>7</v>
      </c>
      <c r="C83" s="21" t="s">
        <v>89</v>
      </c>
      <c r="D83" s="21">
        <v>3</v>
      </c>
      <c r="E83" s="21">
        <v>1</v>
      </c>
      <c r="F83" s="21">
        <v>8</v>
      </c>
      <c r="G83" s="21" t="str">
        <f t="shared" si="3"/>
        <v>Passive</v>
      </c>
      <c r="H83" s="22" t="str">
        <f>TEXT(DATE(2021,NPS_timeseries_data!$D83,1),"mmm")</f>
        <v>Mar</v>
      </c>
      <c r="I83">
        <v>28</v>
      </c>
      <c r="J83">
        <v>3</v>
      </c>
      <c r="K83">
        <v>2021</v>
      </c>
      <c r="L83" s="15">
        <f t="shared" si="2"/>
        <v>44283</v>
      </c>
      <c r="M83"/>
    </row>
    <row r="84" spans="1:13" x14ac:dyDescent="0.25">
      <c r="A84" s="19">
        <v>1082</v>
      </c>
      <c r="B84" s="19" t="s">
        <v>7</v>
      </c>
      <c r="C84" s="19" t="s">
        <v>90</v>
      </c>
      <c r="D84" s="19">
        <v>1</v>
      </c>
      <c r="E84" s="19">
        <v>1</v>
      </c>
      <c r="F84" s="19">
        <v>10</v>
      </c>
      <c r="G84" s="19" t="str">
        <f t="shared" si="3"/>
        <v>Promoter</v>
      </c>
      <c r="H84" s="20" t="str">
        <f>TEXT(DATE(2021,NPS_timeseries_data!$D84,1),"mmm")</f>
        <v>Jan</v>
      </c>
      <c r="I84">
        <v>1</v>
      </c>
      <c r="J84">
        <v>1</v>
      </c>
      <c r="K84">
        <v>2021</v>
      </c>
      <c r="L84" s="15">
        <f t="shared" si="2"/>
        <v>44197</v>
      </c>
      <c r="M84"/>
    </row>
    <row r="85" spans="1:13" x14ac:dyDescent="0.25">
      <c r="A85" s="21">
        <v>1083</v>
      </c>
      <c r="B85" s="21" t="s">
        <v>9</v>
      </c>
      <c r="C85" s="21" t="s">
        <v>91</v>
      </c>
      <c r="D85" s="21">
        <v>6</v>
      </c>
      <c r="E85" s="21">
        <v>2</v>
      </c>
      <c r="F85" s="21">
        <v>10</v>
      </c>
      <c r="G85" s="21" t="str">
        <f t="shared" si="3"/>
        <v>Promoter</v>
      </c>
      <c r="H85" s="22" t="str">
        <f>TEXT(DATE(2021,NPS_timeseries_data!$D85,1),"mmm")</f>
        <v>Jun</v>
      </c>
      <c r="I85">
        <v>24</v>
      </c>
      <c r="J85">
        <v>6</v>
      </c>
      <c r="K85">
        <v>2021</v>
      </c>
      <c r="L85" s="15">
        <f t="shared" si="2"/>
        <v>44371</v>
      </c>
      <c r="M85"/>
    </row>
    <row r="86" spans="1:13" x14ac:dyDescent="0.25">
      <c r="A86" s="19">
        <v>1084</v>
      </c>
      <c r="B86" s="19" t="s">
        <v>7</v>
      </c>
      <c r="C86" s="19" t="s">
        <v>92</v>
      </c>
      <c r="D86" s="19">
        <v>11</v>
      </c>
      <c r="E86" s="19">
        <v>4</v>
      </c>
      <c r="F86" s="19">
        <v>3</v>
      </c>
      <c r="G86" s="19" t="str">
        <f t="shared" si="3"/>
        <v>Detractor</v>
      </c>
      <c r="H86" s="20" t="str">
        <f>TEXT(DATE(2021,NPS_timeseries_data!$D86,1),"mmm")</f>
        <v>Nov</v>
      </c>
      <c r="I86">
        <v>14</v>
      </c>
      <c r="J86">
        <v>11</v>
      </c>
      <c r="K86">
        <v>2021</v>
      </c>
      <c r="L86" s="15">
        <f t="shared" si="2"/>
        <v>44514</v>
      </c>
      <c r="M86"/>
    </row>
    <row r="87" spans="1:13" x14ac:dyDescent="0.25">
      <c r="A87" s="21">
        <v>1085</v>
      </c>
      <c r="B87" s="21" t="s">
        <v>5</v>
      </c>
      <c r="C87" s="21" t="s">
        <v>93</v>
      </c>
      <c r="D87" s="21">
        <v>9</v>
      </c>
      <c r="E87" s="21">
        <v>3</v>
      </c>
      <c r="F87" s="21">
        <v>10</v>
      </c>
      <c r="G87" s="21" t="str">
        <f t="shared" si="3"/>
        <v>Promoter</v>
      </c>
      <c r="H87" s="22" t="str">
        <f>TEXT(DATE(2021,NPS_timeseries_data!$D87,1),"mmm")</f>
        <v>Sep</v>
      </c>
      <c r="I87">
        <v>28</v>
      </c>
      <c r="J87">
        <v>9</v>
      </c>
      <c r="K87">
        <v>2021</v>
      </c>
      <c r="L87" s="15">
        <f t="shared" si="2"/>
        <v>44467</v>
      </c>
      <c r="M87"/>
    </row>
    <row r="88" spans="1:13" x14ac:dyDescent="0.25">
      <c r="A88" s="19">
        <v>1086</v>
      </c>
      <c r="B88" s="19" t="s">
        <v>7</v>
      </c>
      <c r="C88" s="19" t="s">
        <v>94</v>
      </c>
      <c r="D88" s="19">
        <v>5</v>
      </c>
      <c r="E88" s="19">
        <v>2</v>
      </c>
      <c r="F88" s="19">
        <v>7</v>
      </c>
      <c r="G88" s="19" t="str">
        <f t="shared" si="3"/>
        <v>Passive</v>
      </c>
      <c r="H88" s="20" t="str">
        <f>TEXT(DATE(2021,NPS_timeseries_data!$D88,1),"mmm")</f>
        <v>May</v>
      </c>
      <c r="I88">
        <v>15</v>
      </c>
      <c r="J88">
        <v>5</v>
      </c>
      <c r="K88">
        <v>2021</v>
      </c>
      <c r="L88" s="15">
        <f t="shared" si="2"/>
        <v>44331</v>
      </c>
      <c r="M88"/>
    </row>
    <row r="89" spans="1:13" x14ac:dyDescent="0.25">
      <c r="A89" s="21">
        <v>1087</v>
      </c>
      <c r="B89" s="21" t="s">
        <v>7</v>
      </c>
      <c r="C89" s="21" t="s">
        <v>95</v>
      </c>
      <c r="D89" s="21">
        <v>12</v>
      </c>
      <c r="E89" s="21">
        <v>4</v>
      </c>
      <c r="F89" s="21">
        <v>9</v>
      </c>
      <c r="G89" s="21" t="str">
        <f t="shared" si="3"/>
        <v>Promoter</v>
      </c>
      <c r="H89" s="22" t="str">
        <f>TEXT(DATE(2021,NPS_timeseries_data!$D89,1),"mmm")</f>
        <v>Dec</v>
      </c>
      <c r="I89">
        <v>24</v>
      </c>
      <c r="J89">
        <v>12</v>
      </c>
      <c r="K89">
        <v>2021</v>
      </c>
      <c r="L89" s="15">
        <f t="shared" si="2"/>
        <v>44554</v>
      </c>
      <c r="M89"/>
    </row>
    <row r="90" spans="1:13" x14ac:dyDescent="0.25">
      <c r="A90" s="19">
        <v>1088</v>
      </c>
      <c r="B90" s="19" t="s">
        <v>5</v>
      </c>
      <c r="C90" s="19" t="s">
        <v>96</v>
      </c>
      <c r="D90" s="19">
        <v>10</v>
      </c>
      <c r="E90" s="19">
        <v>4</v>
      </c>
      <c r="F90" s="19">
        <v>0</v>
      </c>
      <c r="G90" s="19" t="str">
        <f t="shared" si="3"/>
        <v>Detractor</v>
      </c>
      <c r="H90" s="20" t="str">
        <f>TEXT(DATE(2021,NPS_timeseries_data!$D90,1),"mmm")</f>
        <v>Oct</v>
      </c>
      <c r="I90">
        <v>2</v>
      </c>
      <c r="J90">
        <v>10</v>
      </c>
      <c r="K90">
        <v>2021</v>
      </c>
      <c r="L90" s="15">
        <f t="shared" si="2"/>
        <v>44471</v>
      </c>
      <c r="M90"/>
    </row>
    <row r="91" spans="1:13" x14ac:dyDescent="0.25">
      <c r="A91" s="21">
        <v>1089</v>
      </c>
      <c r="B91" s="21" t="s">
        <v>5</v>
      </c>
      <c r="C91" s="21" t="s">
        <v>97</v>
      </c>
      <c r="D91" s="21">
        <v>5</v>
      </c>
      <c r="E91" s="21">
        <v>2</v>
      </c>
      <c r="F91" s="21">
        <v>6</v>
      </c>
      <c r="G91" s="21" t="str">
        <f t="shared" si="3"/>
        <v>Detractor</v>
      </c>
      <c r="H91" s="22" t="str">
        <f>TEXT(DATE(2021,NPS_timeseries_data!$D91,1),"mmm")</f>
        <v>May</v>
      </c>
      <c r="I91">
        <v>3</v>
      </c>
      <c r="J91">
        <v>5</v>
      </c>
      <c r="K91">
        <v>2021</v>
      </c>
      <c r="L91" s="15">
        <f t="shared" si="2"/>
        <v>44319</v>
      </c>
      <c r="M91"/>
    </row>
    <row r="92" spans="1:13" x14ac:dyDescent="0.25">
      <c r="A92" s="19">
        <v>1090</v>
      </c>
      <c r="B92" s="19" t="s">
        <v>9</v>
      </c>
      <c r="C92" s="19" t="s">
        <v>98</v>
      </c>
      <c r="D92" s="19">
        <v>12</v>
      </c>
      <c r="E92" s="19">
        <v>4</v>
      </c>
      <c r="F92" s="19">
        <v>9</v>
      </c>
      <c r="G92" s="19" t="str">
        <f t="shared" si="3"/>
        <v>Promoter</v>
      </c>
      <c r="H92" s="20" t="str">
        <f>TEXT(DATE(2021,NPS_timeseries_data!$D92,1),"mmm")</f>
        <v>Dec</v>
      </c>
      <c r="I92">
        <v>12</v>
      </c>
      <c r="J92">
        <v>12</v>
      </c>
      <c r="K92">
        <v>2021</v>
      </c>
      <c r="L92" s="15">
        <f t="shared" si="2"/>
        <v>44542</v>
      </c>
      <c r="M92"/>
    </row>
    <row r="93" spans="1:13" x14ac:dyDescent="0.25">
      <c r="A93" s="21">
        <v>1091</v>
      </c>
      <c r="B93" s="21" t="s">
        <v>9</v>
      </c>
      <c r="C93" s="21" t="s">
        <v>99</v>
      </c>
      <c r="D93" s="21">
        <v>10</v>
      </c>
      <c r="E93" s="21">
        <v>4</v>
      </c>
      <c r="F93" s="21">
        <v>10</v>
      </c>
      <c r="G93" s="21" t="str">
        <f t="shared" si="3"/>
        <v>Promoter</v>
      </c>
      <c r="H93" s="22" t="str">
        <f>TEXT(DATE(2021,NPS_timeseries_data!$D93,1),"mmm")</f>
        <v>Oct</v>
      </c>
      <c r="I93">
        <v>1</v>
      </c>
      <c r="J93">
        <v>10</v>
      </c>
      <c r="K93">
        <v>2021</v>
      </c>
      <c r="L93" s="15">
        <f t="shared" si="2"/>
        <v>44470</v>
      </c>
      <c r="M93"/>
    </row>
    <row r="94" spans="1:13" x14ac:dyDescent="0.25">
      <c r="A94" s="19">
        <v>1092</v>
      </c>
      <c r="B94" s="19" t="s">
        <v>5</v>
      </c>
      <c r="C94" s="19" t="s">
        <v>100</v>
      </c>
      <c r="D94" s="19">
        <v>6</v>
      </c>
      <c r="E94" s="19">
        <v>2</v>
      </c>
      <c r="F94" s="19">
        <v>0</v>
      </c>
      <c r="G94" s="19" t="str">
        <f t="shared" si="3"/>
        <v>Detractor</v>
      </c>
      <c r="H94" s="20" t="str">
        <f>TEXT(DATE(2021,NPS_timeseries_data!$D94,1),"mmm")</f>
        <v>Jun</v>
      </c>
      <c r="I94">
        <v>15</v>
      </c>
      <c r="J94">
        <v>6</v>
      </c>
      <c r="K94">
        <v>2021</v>
      </c>
      <c r="L94" s="15">
        <f t="shared" si="2"/>
        <v>44362</v>
      </c>
      <c r="M94"/>
    </row>
    <row r="95" spans="1:13" x14ac:dyDescent="0.25">
      <c r="A95" s="21">
        <v>1093</v>
      </c>
      <c r="B95" s="21" t="s">
        <v>5</v>
      </c>
      <c r="C95" s="21" t="s">
        <v>101</v>
      </c>
      <c r="D95" s="21">
        <v>12</v>
      </c>
      <c r="E95" s="21">
        <v>4</v>
      </c>
      <c r="F95" s="21">
        <v>5</v>
      </c>
      <c r="G95" s="21" t="str">
        <f t="shared" si="3"/>
        <v>Detractor</v>
      </c>
      <c r="H95" s="22" t="str">
        <f>TEXT(DATE(2021,NPS_timeseries_data!$D95,1),"mmm")</f>
        <v>Dec</v>
      </c>
      <c r="I95">
        <v>15</v>
      </c>
      <c r="J95">
        <v>12</v>
      </c>
      <c r="K95">
        <v>2021</v>
      </c>
      <c r="L95" s="15">
        <f t="shared" si="2"/>
        <v>44545</v>
      </c>
      <c r="M95"/>
    </row>
    <row r="96" spans="1:13" x14ac:dyDescent="0.25">
      <c r="A96" s="19">
        <v>1094</v>
      </c>
      <c r="B96" s="19" t="s">
        <v>9</v>
      </c>
      <c r="C96" s="19" t="s">
        <v>102</v>
      </c>
      <c r="D96" s="19">
        <v>6</v>
      </c>
      <c r="E96" s="19">
        <v>2</v>
      </c>
      <c r="F96" s="19">
        <v>8</v>
      </c>
      <c r="G96" s="19" t="str">
        <f t="shared" si="3"/>
        <v>Passive</v>
      </c>
      <c r="H96" s="20" t="str">
        <f>TEXT(DATE(2021,NPS_timeseries_data!$D96,1),"mmm")</f>
        <v>Jun</v>
      </c>
      <c r="I96">
        <v>3</v>
      </c>
      <c r="J96">
        <v>6</v>
      </c>
      <c r="K96">
        <v>2021</v>
      </c>
      <c r="L96" s="15">
        <f t="shared" si="2"/>
        <v>44350</v>
      </c>
      <c r="M96"/>
    </row>
    <row r="97" spans="1:13" x14ac:dyDescent="0.25">
      <c r="A97" s="21">
        <v>1095</v>
      </c>
      <c r="B97" s="21" t="s">
        <v>9</v>
      </c>
      <c r="C97" s="21" t="s">
        <v>103</v>
      </c>
      <c r="D97" s="21">
        <v>7</v>
      </c>
      <c r="E97" s="21">
        <v>3</v>
      </c>
      <c r="F97" s="21">
        <v>7</v>
      </c>
      <c r="G97" s="21" t="str">
        <f t="shared" si="3"/>
        <v>Passive</v>
      </c>
      <c r="H97" s="22" t="str">
        <f>TEXT(DATE(2021,NPS_timeseries_data!$D97,1),"mmm")</f>
        <v>Jul</v>
      </c>
      <c r="I97">
        <v>11</v>
      </c>
      <c r="J97">
        <v>7</v>
      </c>
      <c r="K97">
        <v>2021</v>
      </c>
      <c r="L97" s="15">
        <f t="shared" si="2"/>
        <v>44388</v>
      </c>
      <c r="M97"/>
    </row>
    <row r="98" spans="1:13" x14ac:dyDescent="0.25">
      <c r="A98" s="19">
        <v>1096</v>
      </c>
      <c r="B98" s="19" t="s">
        <v>9</v>
      </c>
      <c r="C98" s="19" t="s">
        <v>104</v>
      </c>
      <c r="D98" s="19">
        <v>3</v>
      </c>
      <c r="E98" s="19">
        <v>1</v>
      </c>
      <c r="F98" s="19">
        <v>5</v>
      </c>
      <c r="G98" s="19" t="str">
        <f t="shared" si="3"/>
        <v>Detractor</v>
      </c>
      <c r="H98" s="20" t="str">
        <f>TEXT(DATE(2021,NPS_timeseries_data!$D98,1),"mmm")</f>
        <v>Mar</v>
      </c>
      <c r="I98">
        <v>31</v>
      </c>
      <c r="J98">
        <v>3</v>
      </c>
      <c r="K98">
        <v>2021</v>
      </c>
      <c r="L98" s="15">
        <f t="shared" si="2"/>
        <v>44286</v>
      </c>
      <c r="M98"/>
    </row>
    <row r="99" spans="1:13" x14ac:dyDescent="0.25">
      <c r="A99" s="21">
        <v>1097</v>
      </c>
      <c r="B99" s="21" t="s">
        <v>9</v>
      </c>
      <c r="C99" s="21" t="s">
        <v>105</v>
      </c>
      <c r="D99" s="21">
        <v>4</v>
      </c>
      <c r="E99" s="21">
        <v>2</v>
      </c>
      <c r="F99" s="21">
        <v>9</v>
      </c>
      <c r="G99" s="21" t="str">
        <f t="shared" si="3"/>
        <v>Promoter</v>
      </c>
      <c r="H99" s="22" t="str">
        <f>TEXT(DATE(2021,NPS_timeseries_data!$D99,1),"mmm")</f>
        <v>Apr</v>
      </c>
      <c r="I99">
        <v>15</v>
      </c>
      <c r="J99">
        <v>4</v>
      </c>
      <c r="K99">
        <v>2021</v>
      </c>
      <c r="L99" s="15">
        <f t="shared" si="2"/>
        <v>44301</v>
      </c>
      <c r="M99"/>
    </row>
    <row r="100" spans="1:13" x14ac:dyDescent="0.25">
      <c r="A100" s="19">
        <v>1098</v>
      </c>
      <c r="B100" s="19" t="s">
        <v>9</v>
      </c>
      <c r="C100" s="19" t="s">
        <v>106</v>
      </c>
      <c r="D100" s="19">
        <v>3</v>
      </c>
      <c r="E100" s="19">
        <v>1</v>
      </c>
      <c r="F100" s="19">
        <v>5</v>
      </c>
      <c r="G100" s="19" t="str">
        <f t="shared" si="3"/>
        <v>Detractor</v>
      </c>
      <c r="H100" s="20" t="str">
        <f>TEXT(DATE(2021,NPS_timeseries_data!$D100,1),"mmm")</f>
        <v>Mar</v>
      </c>
      <c r="I100">
        <v>22</v>
      </c>
      <c r="J100">
        <v>3</v>
      </c>
      <c r="K100">
        <v>2021</v>
      </c>
      <c r="L100" s="15">
        <f t="shared" si="2"/>
        <v>44277</v>
      </c>
      <c r="M100"/>
    </row>
    <row r="101" spans="1:13" x14ac:dyDescent="0.25">
      <c r="A101" s="21">
        <v>1099</v>
      </c>
      <c r="B101" s="21" t="s">
        <v>9</v>
      </c>
      <c r="C101" s="21" t="s">
        <v>107</v>
      </c>
      <c r="D101" s="21">
        <v>5</v>
      </c>
      <c r="E101" s="21">
        <v>2</v>
      </c>
      <c r="F101" s="21">
        <v>5</v>
      </c>
      <c r="G101" s="21" t="str">
        <f t="shared" si="3"/>
        <v>Detractor</v>
      </c>
      <c r="H101" s="22" t="str">
        <f>TEXT(DATE(2021,NPS_timeseries_data!$D101,1),"mmm")</f>
        <v>May</v>
      </c>
      <c r="I101">
        <v>8</v>
      </c>
      <c r="J101">
        <v>5</v>
      </c>
      <c r="K101">
        <v>2021</v>
      </c>
      <c r="L101" s="15">
        <f t="shared" si="2"/>
        <v>44324</v>
      </c>
      <c r="M101"/>
    </row>
    <row r="102" spans="1:13" x14ac:dyDescent="0.25">
      <c r="A102" s="19">
        <v>1100</v>
      </c>
      <c r="B102" s="19" t="s">
        <v>5</v>
      </c>
      <c r="C102" s="19" t="s">
        <v>108</v>
      </c>
      <c r="D102" s="19">
        <v>11</v>
      </c>
      <c r="E102" s="19">
        <v>4</v>
      </c>
      <c r="F102" s="19">
        <v>5</v>
      </c>
      <c r="G102" s="19" t="str">
        <f t="shared" si="3"/>
        <v>Detractor</v>
      </c>
      <c r="H102" s="20" t="str">
        <f>TEXT(DATE(2021,NPS_timeseries_data!$D102,1),"mmm")</f>
        <v>Nov</v>
      </c>
      <c r="I102">
        <v>18</v>
      </c>
      <c r="J102">
        <v>11</v>
      </c>
      <c r="K102">
        <v>2021</v>
      </c>
      <c r="L102" s="15">
        <f t="shared" si="2"/>
        <v>44518</v>
      </c>
      <c r="M102"/>
    </row>
    <row r="103" spans="1:13" x14ac:dyDescent="0.25">
      <c r="A103" s="21">
        <v>1101</v>
      </c>
      <c r="B103" s="21" t="s">
        <v>7</v>
      </c>
      <c r="C103" s="21" t="s">
        <v>109</v>
      </c>
      <c r="D103" s="21">
        <v>8</v>
      </c>
      <c r="E103" s="21">
        <v>3</v>
      </c>
      <c r="F103" s="21">
        <v>10</v>
      </c>
      <c r="G103" s="21" t="str">
        <f t="shared" si="3"/>
        <v>Promoter</v>
      </c>
      <c r="H103" s="22" t="str">
        <f>TEXT(DATE(2021,NPS_timeseries_data!$D103,1),"mmm")</f>
        <v>Aug</v>
      </c>
      <c r="I103">
        <v>28</v>
      </c>
      <c r="J103">
        <v>8</v>
      </c>
      <c r="K103">
        <v>2021</v>
      </c>
      <c r="L103" s="15">
        <f t="shared" si="2"/>
        <v>44436</v>
      </c>
      <c r="M103"/>
    </row>
    <row r="104" spans="1:13" x14ac:dyDescent="0.25">
      <c r="A104" s="19">
        <v>1102</v>
      </c>
      <c r="B104" s="19" t="s">
        <v>7</v>
      </c>
      <c r="C104" s="19" t="s">
        <v>110</v>
      </c>
      <c r="D104" s="19">
        <v>7</v>
      </c>
      <c r="E104" s="19">
        <v>3</v>
      </c>
      <c r="F104" s="19">
        <v>10</v>
      </c>
      <c r="G104" s="19" t="str">
        <f t="shared" si="3"/>
        <v>Promoter</v>
      </c>
      <c r="H104" s="20" t="str">
        <f>TEXT(DATE(2021,NPS_timeseries_data!$D104,1),"mmm")</f>
        <v>Jul</v>
      </c>
      <c r="I104">
        <v>17</v>
      </c>
      <c r="J104">
        <v>7</v>
      </c>
      <c r="K104">
        <v>2021</v>
      </c>
      <c r="L104" s="15">
        <f t="shared" si="2"/>
        <v>44394</v>
      </c>
      <c r="M104"/>
    </row>
    <row r="105" spans="1:13" x14ac:dyDescent="0.25">
      <c r="A105" s="21">
        <v>1103</v>
      </c>
      <c r="B105" s="21" t="s">
        <v>9</v>
      </c>
      <c r="C105" s="21" t="s">
        <v>111</v>
      </c>
      <c r="D105" s="21">
        <v>5</v>
      </c>
      <c r="E105" s="21">
        <v>2</v>
      </c>
      <c r="F105" s="21">
        <v>6</v>
      </c>
      <c r="G105" s="21" t="str">
        <f t="shared" si="3"/>
        <v>Detractor</v>
      </c>
      <c r="H105" s="22" t="str">
        <f>TEXT(DATE(2021,NPS_timeseries_data!$D105,1),"mmm")</f>
        <v>May</v>
      </c>
      <c r="I105">
        <v>13</v>
      </c>
      <c r="J105">
        <v>5</v>
      </c>
      <c r="K105">
        <v>2021</v>
      </c>
      <c r="L105" s="15">
        <f t="shared" si="2"/>
        <v>44329</v>
      </c>
      <c r="M105"/>
    </row>
    <row r="106" spans="1:13" x14ac:dyDescent="0.25">
      <c r="A106" s="19">
        <v>1104</v>
      </c>
      <c r="B106" s="19" t="s">
        <v>9</v>
      </c>
      <c r="C106" s="19" t="s">
        <v>112</v>
      </c>
      <c r="D106" s="19">
        <v>6</v>
      </c>
      <c r="E106" s="19">
        <v>2</v>
      </c>
      <c r="F106" s="19">
        <v>8</v>
      </c>
      <c r="G106" s="19" t="str">
        <f t="shared" si="3"/>
        <v>Passive</v>
      </c>
      <c r="H106" s="20" t="str">
        <f>TEXT(DATE(2021,NPS_timeseries_data!$D106,1),"mmm")</f>
        <v>Jun</v>
      </c>
      <c r="I106">
        <v>6</v>
      </c>
      <c r="J106">
        <v>6</v>
      </c>
      <c r="K106">
        <v>2021</v>
      </c>
      <c r="L106" s="15">
        <f t="shared" si="2"/>
        <v>44353</v>
      </c>
      <c r="M106"/>
    </row>
    <row r="107" spans="1:13" x14ac:dyDescent="0.25">
      <c r="A107" s="21">
        <v>1105</v>
      </c>
      <c r="B107" s="21" t="s">
        <v>7</v>
      </c>
      <c r="C107" s="21" t="s">
        <v>113</v>
      </c>
      <c r="D107" s="21">
        <v>9</v>
      </c>
      <c r="E107" s="21">
        <v>3</v>
      </c>
      <c r="F107" s="21">
        <v>7</v>
      </c>
      <c r="G107" s="21" t="str">
        <f t="shared" si="3"/>
        <v>Passive</v>
      </c>
      <c r="H107" s="22" t="str">
        <f>TEXT(DATE(2021,NPS_timeseries_data!$D107,1),"mmm")</f>
        <v>Sep</v>
      </c>
      <c r="I107">
        <v>22</v>
      </c>
      <c r="J107">
        <v>9</v>
      </c>
      <c r="K107">
        <v>2021</v>
      </c>
      <c r="L107" s="15">
        <f t="shared" si="2"/>
        <v>44461</v>
      </c>
      <c r="M107"/>
    </row>
    <row r="108" spans="1:13" x14ac:dyDescent="0.25">
      <c r="A108" s="19">
        <v>1106</v>
      </c>
      <c r="B108" s="19" t="s">
        <v>9</v>
      </c>
      <c r="C108" s="19" t="s">
        <v>114</v>
      </c>
      <c r="D108" s="19">
        <v>2</v>
      </c>
      <c r="E108" s="19">
        <v>1</v>
      </c>
      <c r="F108" s="19">
        <v>6</v>
      </c>
      <c r="G108" s="19" t="str">
        <f t="shared" si="3"/>
        <v>Detractor</v>
      </c>
      <c r="H108" s="20" t="str">
        <f>TEXT(DATE(2021,NPS_timeseries_data!$D108,1),"mmm")</f>
        <v>Feb</v>
      </c>
      <c r="I108">
        <v>6</v>
      </c>
      <c r="J108">
        <v>2</v>
      </c>
      <c r="K108">
        <v>2021</v>
      </c>
      <c r="L108" s="15">
        <f t="shared" si="2"/>
        <v>44233</v>
      </c>
      <c r="M108"/>
    </row>
    <row r="109" spans="1:13" x14ac:dyDescent="0.25">
      <c r="A109" s="21">
        <v>1107</v>
      </c>
      <c r="B109" s="21" t="s">
        <v>9</v>
      </c>
      <c r="C109" s="21" t="s">
        <v>115</v>
      </c>
      <c r="D109" s="21">
        <v>7</v>
      </c>
      <c r="E109" s="21">
        <v>3</v>
      </c>
      <c r="F109" s="21">
        <v>7</v>
      </c>
      <c r="G109" s="21" t="str">
        <f t="shared" si="3"/>
        <v>Passive</v>
      </c>
      <c r="H109" s="22" t="str">
        <f>TEXT(DATE(2021,NPS_timeseries_data!$D109,1),"mmm")</f>
        <v>Jul</v>
      </c>
      <c r="I109">
        <v>10</v>
      </c>
      <c r="J109">
        <v>7</v>
      </c>
      <c r="K109">
        <v>2021</v>
      </c>
      <c r="L109" s="15">
        <f t="shared" si="2"/>
        <v>44387</v>
      </c>
      <c r="M109"/>
    </row>
    <row r="110" spans="1:13" x14ac:dyDescent="0.25">
      <c r="A110" s="19">
        <v>1108</v>
      </c>
      <c r="B110" s="19" t="s">
        <v>7</v>
      </c>
      <c r="C110" s="19" t="s">
        <v>116</v>
      </c>
      <c r="D110" s="19">
        <v>7</v>
      </c>
      <c r="E110" s="19">
        <v>3</v>
      </c>
      <c r="F110" s="19">
        <v>9</v>
      </c>
      <c r="G110" s="19" t="str">
        <f t="shared" si="3"/>
        <v>Promoter</v>
      </c>
      <c r="H110" s="20" t="str">
        <f>TEXT(DATE(2021,NPS_timeseries_data!$D110,1),"mmm")</f>
        <v>Jul</v>
      </c>
      <c r="I110">
        <v>25</v>
      </c>
      <c r="J110">
        <v>7</v>
      </c>
      <c r="K110">
        <v>2021</v>
      </c>
      <c r="L110" s="15">
        <f t="shared" si="2"/>
        <v>44402</v>
      </c>
      <c r="M110"/>
    </row>
    <row r="111" spans="1:13" x14ac:dyDescent="0.25">
      <c r="A111" s="21">
        <v>1109</v>
      </c>
      <c r="B111" s="21" t="s">
        <v>7</v>
      </c>
      <c r="C111" s="21" t="s">
        <v>117</v>
      </c>
      <c r="D111" s="21">
        <v>12</v>
      </c>
      <c r="E111" s="21">
        <v>4</v>
      </c>
      <c r="F111" s="21">
        <v>1</v>
      </c>
      <c r="G111" s="21" t="str">
        <f t="shared" si="3"/>
        <v>Detractor</v>
      </c>
      <c r="H111" s="22" t="str">
        <f>TEXT(DATE(2021,NPS_timeseries_data!$D111,1),"mmm")</f>
        <v>Dec</v>
      </c>
      <c r="I111">
        <v>25</v>
      </c>
      <c r="J111">
        <v>12</v>
      </c>
      <c r="K111">
        <v>2021</v>
      </c>
      <c r="L111" s="15">
        <f t="shared" si="2"/>
        <v>44555</v>
      </c>
      <c r="M111"/>
    </row>
    <row r="112" spans="1:13" x14ac:dyDescent="0.25">
      <c r="A112" s="19">
        <v>1110</v>
      </c>
      <c r="B112" s="19" t="s">
        <v>5</v>
      </c>
      <c r="C112" s="19" t="s">
        <v>118</v>
      </c>
      <c r="D112" s="19">
        <v>8</v>
      </c>
      <c r="E112" s="19">
        <v>3</v>
      </c>
      <c r="F112" s="19">
        <v>10</v>
      </c>
      <c r="G112" s="19" t="str">
        <f t="shared" si="3"/>
        <v>Promoter</v>
      </c>
      <c r="H112" s="20" t="str">
        <f>TEXT(DATE(2021,NPS_timeseries_data!$D112,1),"mmm")</f>
        <v>Aug</v>
      </c>
      <c r="I112">
        <v>24</v>
      </c>
      <c r="J112">
        <v>8</v>
      </c>
      <c r="K112">
        <v>2021</v>
      </c>
      <c r="L112" s="15">
        <f t="shared" si="2"/>
        <v>44432</v>
      </c>
      <c r="M112"/>
    </row>
    <row r="113" spans="1:13" x14ac:dyDescent="0.25">
      <c r="A113" s="21">
        <v>1111</v>
      </c>
      <c r="B113" s="21" t="s">
        <v>7</v>
      </c>
      <c r="C113" s="21" t="s">
        <v>119</v>
      </c>
      <c r="D113" s="21">
        <v>12</v>
      </c>
      <c r="E113" s="21">
        <v>4</v>
      </c>
      <c r="F113" s="21">
        <v>10</v>
      </c>
      <c r="G113" s="21" t="str">
        <f t="shared" si="3"/>
        <v>Promoter</v>
      </c>
      <c r="H113" s="22" t="str">
        <f>TEXT(DATE(2021,NPS_timeseries_data!$D113,1),"mmm")</f>
        <v>Dec</v>
      </c>
      <c r="I113">
        <v>20</v>
      </c>
      <c r="J113">
        <v>12</v>
      </c>
      <c r="K113">
        <v>2021</v>
      </c>
      <c r="L113" s="15">
        <f t="shared" si="2"/>
        <v>44550</v>
      </c>
      <c r="M113"/>
    </row>
    <row r="114" spans="1:13" x14ac:dyDescent="0.25">
      <c r="A114" s="19">
        <v>1112</v>
      </c>
      <c r="B114" s="19" t="s">
        <v>5</v>
      </c>
      <c r="C114" s="19" t="s">
        <v>120</v>
      </c>
      <c r="D114" s="19">
        <v>9</v>
      </c>
      <c r="E114" s="19">
        <v>3</v>
      </c>
      <c r="F114" s="19">
        <v>10</v>
      </c>
      <c r="G114" s="19" t="str">
        <f t="shared" si="3"/>
        <v>Promoter</v>
      </c>
      <c r="H114" s="20" t="str">
        <f>TEXT(DATE(2021,NPS_timeseries_data!$D114,1),"mmm")</f>
        <v>Sep</v>
      </c>
      <c r="I114">
        <v>14</v>
      </c>
      <c r="J114">
        <v>9</v>
      </c>
      <c r="K114">
        <v>2021</v>
      </c>
      <c r="L114" s="15">
        <f t="shared" si="2"/>
        <v>44453</v>
      </c>
      <c r="M114"/>
    </row>
    <row r="115" spans="1:13" x14ac:dyDescent="0.25">
      <c r="A115" s="21">
        <v>1113</v>
      </c>
      <c r="B115" s="21" t="s">
        <v>5</v>
      </c>
      <c r="C115" s="21" t="s">
        <v>121</v>
      </c>
      <c r="D115" s="21">
        <v>5</v>
      </c>
      <c r="E115" s="21">
        <v>2</v>
      </c>
      <c r="F115" s="21">
        <v>10</v>
      </c>
      <c r="G115" s="21" t="str">
        <f t="shared" si="3"/>
        <v>Promoter</v>
      </c>
      <c r="H115" s="22" t="str">
        <f>TEXT(DATE(2021,NPS_timeseries_data!$D115,1),"mmm")</f>
        <v>May</v>
      </c>
      <c r="I115">
        <v>28</v>
      </c>
      <c r="J115">
        <v>5</v>
      </c>
      <c r="K115">
        <v>2021</v>
      </c>
      <c r="L115" s="15">
        <f t="shared" si="2"/>
        <v>44344</v>
      </c>
      <c r="M115"/>
    </row>
    <row r="116" spans="1:13" x14ac:dyDescent="0.25">
      <c r="A116" s="19">
        <v>1114</v>
      </c>
      <c r="B116" s="19" t="s">
        <v>9</v>
      </c>
      <c r="C116" s="19" t="s">
        <v>122</v>
      </c>
      <c r="D116" s="19">
        <v>2</v>
      </c>
      <c r="E116" s="19">
        <v>1</v>
      </c>
      <c r="F116" s="19">
        <v>7</v>
      </c>
      <c r="G116" s="19" t="str">
        <f t="shared" si="3"/>
        <v>Passive</v>
      </c>
      <c r="H116" s="20" t="str">
        <f>TEXT(DATE(2021,NPS_timeseries_data!$D116,1),"mmm")</f>
        <v>Feb</v>
      </c>
      <c r="I116">
        <v>26</v>
      </c>
      <c r="J116">
        <v>2</v>
      </c>
      <c r="K116">
        <v>2021</v>
      </c>
      <c r="L116" s="15">
        <f t="shared" si="2"/>
        <v>44253</v>
      </c>
      <c r="M116"/>
    </row>
    <row r="117" spans="1:13" x14ac:dyDescent="0.25">
      <c r="A117" s="21">
        <v>1115</v>
      </c>
      <c r="B117" s="21" t="s">
        <v>5</v>
      </c>
      <c r="C117" s="21" t="s">
        <v>123</v>
      </c>
      <c r="D117" s="21">
        <v>5</v>
      </c>
      <c r="E117" s="21">
        <v>2</v>
      </c>
      <c r="F117" s="21">
        <v>3</v>
      </c>
      <c r="G117" s="21" t="str">
        <f t="shared" si="3"/>
        <v>Detractor</v>
      </c>
      <c r="H117" s="22" t="str">
        <f>TEXT(DATE(2021,NPS_timeseries_data!$D117,1),"mmm")</f>
        <v>May</v>
      </c>
      <c r="I117">
        <v>19</v>
      </c>
      <c r="J117">
        <v>5</v>
      </c>
      <c r="K117">
        <v>2021</v>
      </c>
      <c r="L117" s="15">
        <f t="shared" si="2"/>
        <v>44335</v>
      </c>
      <c r="M117"/>
    </row>
    <row r="118" spans="1:13" x14ac:dyDescent="0.25">
      <c r="A118" s="19">
        <v>1116</v>
      </c>
      <c r="B118" s="19" t="s">
        <v>9</v>
      </c>
      <c r="C118" s="19" t="s">
        <v>124</v>
      </c>
      <c r="D118" s="19">
        <v>4</v>
      </c>
      <c r="E118" s="19">
        <v>2</v>
      </c>
      <c r="F118" s="19">
        <v>6</v>
      </c>
      <c r="G118" s="19" t="str">
        <f t="shared" si="3"/>
        <v>Detractor</v>
      </c>
      <c r="H118" s="20" t="str">
        <f>TEXT(DATE(2021,NPS_timeseries_data!$D118,1),"mmm")</f>
        <v>Apr</v>
      </c>
      <c r="I118">
        <v>30</v>
      </c>
      <c r="J118">
        <v>4</v>
      </c>
      <c r="K118">
        <v>2021</v>
      </c>
      <c r="L118" s="15">
        <f t="shared" si="2"/>
        <v>44316</v>
      </c>
      <c r="M118"/>
    </row>
    <row r="119" spans="1:13" x14ac:dyDescent="0.25">
      <c r="A119" s="21">
        <v>1117</v>
      </c>
      <c r="B119" s="21" t="s">
        <v>7</v>
      </c>
      <c r="C119" s="21" t="s">
        <v>125</v>
      </c>
      <c r="D119" s="21">
        <v>1</v>
      </c>
      <c r="E119" s="21">
        <v>1</v>
      </c>
      <c r="F119" s="21">
        <v>8</v>
      </c>
      <c r="G119" s="21" t="str">
        <f t="shared" si="3"/>
        <v>Passive</v>
      </c>
      <c r="H119" s="22" t="str">
        <f>TEXT(DATE(2021,NPS_timeseries_data!$D119,1),"mmm")</f>
        <v>Jan</v>
      </c>
      <c r="I119">
        <v>4</v>
      </c>
      <c r="J119">
        <v>1</v>
      </c>
      <c r="K119">
        <v>2021</v>
      </c>
      <c r="L119" s="15">
        <f t="shared" si="2"/>
        <v>44200</v>
      </c>
      <c r="M119"/>
    </row>
    <row r="120" spans="1:13" x14ac:dyDescent="0.25">
      <c r="A120" s="19">
        <v>1118</v>
      </c>
      <c r="B120" s="19" t="s">
        <v>7</v>
      </c>
      <c r="C120" s="19" t="s">
        <v>126</v>
      </c>
      <c r="D120" s="19">
        <v>10</v>
      </c>
      <c r="E120" s="19">
        <v>4</v>
      </c>
      <c r="F120" s="19">
        <v>7</v>
      </c>
      <c r="G120" s="19" t="str">
        <f t="shared" si="3"/>
        <v>Passive</v>
      </c>
      <c r="H120" s="20" t="str">
        <f>TEXT(DATE(2021,NPS_timeseries_data!$D120,1),"mmm")</f>
        <v>Oct</v>
      </c>
      <c r="I120">
        <v>15</v>
      </c>
      <c r="J120">
        <v>10</v>
      </c>
      <c r="K120">
        <v>2021</v>
      </c>
      <c r="L120" s="15">
        <f t="shared" si="2"/>
        <v>44484</v>
      </c>
      <c r="M120"/>
    </row>
    <row r="121" spans="1:13" x14ac:dyDescent="0.25">
      <c r="A121" s="21">
        <v>1119</v>
      </c>
      <c r="B121" s="21" t="s">
        <v>7</v>
      </c>
      <c r="C121" s="21" t="s">
        <v>127</v>
      </c>
      <c r="D121" s="21">
        <v>11</v>
      </c>
      <c r="E121" s="21">
        <v>4</v>
      </c>
      <c r="F121" s="21">
        <v>10</v>
      </c>
      <c r="G121" s="21" t="str">
        <f t="shared" si="3"/>
        <v>Promoter</v>
      </c>
      <c r="H121" s="22" t="str">
        <f>TEXT(DATE(2021,NPS_timeseries_data!$D121,1),"mmm")</f>
        <v>Nov</v>
      </c>
      <c r="I121">
        <v>21</v>
      </c>
      <c r="J121">
        <v>11</v>
      </c>
      <c r="K121">
        <v>2021</v>
      </c>
      <c r="L121" s="15">
        <f t="shared" si="2"/>
        <v>44521</v>
      </c>
      <c r="M121"/>
    </row>
    <row r="122" spans="1:13" x14ac:dyDescent="0.25">
      <c r="A122" s="19">
        <v>1120</v>
      </c>
      <c r="B122" s="19" t="s">
        <v>5</v>
      </c>
      <c r="C122" s="19" t="s">
        <v>128</v>
      </c>
      <c r="D122" s="19">
        <v>12</v>
      </c>
      <c r="E122" s="19">
        <v>4</v>
      </c>
      <c r="F122" s="19">
        <v>6</v>
      </c>
      <c r="G122" s="19" t="str">
        <f t="shared" si="3"/>
        <v>Detractor</v>
      </c>
      <c r="H122" s="20" t="str">
        <f>TEXT(DATE(2021,NPS_timeseries_data!$D122,1),"mmm")</f>
        <v>Dec</v>
      </c>
      <c r="I122">
        <v>30</v>
      </c>
      <c r="J122">
        <v>12</v>
      </c>
      <c r="K122">
        <v>2021</v>
      </c>
      <c r="L122" s="15">
        <f t="shared" si="2"/>
        <v>44560</v>
      </c>
      <c r="M122"/>
    </row>
    <row r="123" spans="1:13" x14ac:dyDescent="0.25">
      <c r="A123" s="21">
        <v>1121</v>
      </c>
      <c r="B123" s="21" t="s">
        <v>9</v>
      </c>
      <c r="C123" s="21" t="s">
        <v>129</v>
      </c>
      <c r="D123" s="21">
        <v>12</v>
      </c>
      <c r="E123" s="21">
        <v>4</v>
      </c>
      <c r="F123" s="21">
        <v>10</v>
      </c>
      <c r="G123" s="21" t="str">
        <f t="shared" si="3"/>
        <v>Promoter</v>
      </c>
      <c r="H123" s="22" t="str">
        <f>TEXT(DATE(2021,NPS_timeseries_data!$D123,1),"mmm")</f>
        <v>Dec</v>
      </c>
      <c r="I123">
        <v>23</v>
      </c>
      <c r="J123">
        <v>12</v>
      </c>
      <c r="K123">
        <v>2021</v>
      </c>
      <c r="L123" s="15">
        <f t="shared" si="2"/>
        <v>44553</v>
      </c>
      <c r="M123"/>
    </row>
    <row r="124" spans="1:13" x14ac:dyDescent="0.25">
      <c r="A124" s="19">
        <v>1122</v>
      </c>
      <c r="B124" s="19" t="s">
        <v>9</v>
      </c>
      <c r="C124" s="19" t="s">
        <v>130</v>
      </c>
      <c r="D124" s="19">
        <v>8</v>
      </c>
      <c r="E124" s="19">
        <v>3</v>
      </c>
      <c r="F124" s="19">
        <v>10</v>
      </c>
      <c r="G124" s="19" t="str">
        <f t="shared" si="3"/>
        <v>Promoter</v>
      </c>
      <c r="H124" s="20" t="str">
        <f>TEXT(DATE(2021,NPS_timeseries_data!$D124,1),"mmm")</f>
        <v>Aug</v>
      </c>
      <c r="I124">
        <v>25</v>
      </c>
      <c r="J124">
        <v>8</v>
      </c>
      <c r="K124">
        <v>2021</v>
      </c>
      <c r="L124" s="15">
        <f t="shared" si="2"/>
        <v>44433</v>
      </c>
      <c r="M124"/>
    </row>
    <row r="125" spans="1:13" x14ac:dyDescent="0.25">
      <c r="A125" s="21">
        <v>1123</v>
      </c>
      <c r="B125" s="21" t="s">
        <v>5</v>
      </c>
      <c r="C125" s="21" t="s">
        <v>131</v>
      </c>
      <c r="D125" s="21">
        <v>6</v>
      </c>
      <c r="E125" s="21">
        <v>2</v>
      </c>
      <c r="F125" s="21">
        <v>4</v>
      </c>
      <c r="G125" s="21" t="str">
        <f t="shared" si="3"/>
        <v>Detractor</v>
      </c>
      <c r="H125" s="22" t="str">
        <f>TEXT(DATE(2021,NPS_timeseries_data!$D125,1),"mmm")</f>
        <v>Jun</v>
      </c>
      <c r="I125">
        <v>30</v>
      </c>
      <c r="J125">
        <v>6</v>
      </c>
      <c r="K125">
        <v>2021</v>
      </c>
      <c r="L125" s="15">
        <f t="shared" si="2"/>
        <v>44377</v>
      </c>
      <c r="M125"/>
    </row>
    <row r="126" spans="1:13" x14ac:dyDescent="0.25">
      <c r="A126" s="19">
        <v>1124</v>
      </c>
      <c r="B126" s="19" t="s">
        <v>7</v>
      </c>
      <c r="C126" s="19" t="s">
        <v>132</v>
      </c>
      <c r="D126" s="19">
        <v>4</v>
      </c>
      <c r="E126" s="19">
        <v>2</v>
      </c>
      <c r="F126" s="19">
        <v>5</v>
      </c>
      <c r="G126" s="19" t="str">
        <f t="shared" si="3"/>
        <v>Detractor</v>
      </c>
      <c r="H126" s="20" t="str">
        <f>TEXT(DATE(2021,NPS_timeseries_data!$D126,1),"mmm")</f>
        <v>Apr</v>
      </c>
      <c r="I126">
        <v>19</v>
      </c>
      <c r="J126">
        <v>4</v>
      </c>
      <c r="K126">
        <v>2021</v>
      </c>
      <c r="L126" s="15">
        <f t="shared" si="2"/>
        <v>44305</v>
      </c>
      <c r="M126"/>
    </row>
    <row r="127" spans="1:13" x14ac:dyDescent="0.25">
      <c r="A127" s="21">
        <v>1125</v>
      </c>
      <c r="B127" s="21" t="s">
        <v>9</v>
      </c>
      <c r="C127" s="21" t="s">
        <v>133</v>
      </c>
      <c r="D127" s="21">
        <v>9</v>
      </c>
      <c r="E127" s="21">
        <v>3</v>
      </c>
      <c r="F127" s="21">
        <v>6</v>
      </c>
      <c r="G127" s="21" t="str">
        <f t="shared" si="3"/>
        <v>Detractor</v>
      </c>
      <c r="H127" s="22" t="str">
        <f>TEXT(DATE(2021,NPS_timeseries_data!$D127,1),"mmm")</f>
        <v>Sep</v>
      </c>
      <c r="I127">
        <v>27</v>
      </c>
      <c r="J127">
        <v>9</v>
      </c>
      <c r="K127">
        <v>2021</v>
      </c>
      <c r="L127" s="15">
        <f t="shared" si="2"/>
        <v>44466</v>
      </c>
      <c r="M127"/>
    </row>
    <row r="128" spans="1:13" x14ac:dyDescent="0.25">
      <c r="A128" s="19">
        <v>1126</v>
      </c>
      <c r="B128" s="19" t="s">
        <v>9</v>
      </c>
      <c r="C128" s="19" t="s">
        <v>134</v>
      </c>
      <c r="D128" s="19">
        <v>11</v>
      </c>
      <c r="E128" s="19">
        <v>4</v>
      </c>
      <c r="F128" s="19">
        <v>10</v>
      </c>
      <c r="G128" s="19" t="str">
        <f t="shared" si="3"/>
        <v>Promoter</v>
      </c>
      <c r="H128" s="20" t="str">
        <f>TEXT(DATE(2021,NPS_timeseries_data!$D128,1),"mmm")</f>
        <v>Nov</v>
      </c>
      <c r="I128">
        <v>10</v>
      </c>
      <c r="J128">
        <v>11</v>
      </c>
      <c r="K128">
        <v>2021</v>
      </c>
      <c r="L128" s="15">
        <f t="shared" si="2"/>
        <v>44510</v>
      </c>
      <c r="M128"/>
    </row>
    <row r="129" spans="1:13" x14ac:dyDescent="0.25">
      <c r="A129" s="21">
        <v>1127</v>
      </c>
      <c r="B129" s="21" t="s">
        <v>7</v>
      </c>
      <c r="C129" s="21" t="s">
        <v>135</v>
      </c>
      <c r="D129" s="21">
        <v>8</v>
      </c>
      <c r="E129" s="21">
        <v>3</v>
      </c>
      <c r="F129" s="21">
        <v>10</v>
      </c>
      <c r="G129" s="21" t="str">
        <f t="shared" si="3"/>
        <v>Promoter</v>
      </c>
      <c r="H129" s="22" t="str">
        <f>TEXT(DATE(2021,NPS_timeseries_data!$D129,1),"mmm")</f>
        <v>Aug</v>
      </c>
      <c r="I129">
        <v>6</v>
      </c>
      <c r="J129">
        <v>8</v>
      </c>
      <c r="K129">
        <v>2021</v>
      </c>
      <c r="L129" s="15">
        <f t="shared" si="2"/>
        <v>44414</v>
      </c>
      <c r="M129"/>
    </row>
    <row r="130" spans="1:13" x14ac:dyDescent="0.25">
      <c r="A130" s="19">
        <v>1128</v>
      </c>
      <c r="B130" s="19" t="s">
        <v>7</v>
      </c>
      <c r="C130" s="19" t="s">
        <v>136</v>
      </c>
      <c r="D130" s="19">
        <v>2</v>
      </c>
      <c r="E130" s="19">
        <v>1</v>
      </c>
      <c r="F130" s="19">
        <v>4</v>
      </c>
      <c r="G130" s="19" t="str">
        <f t="shared" si="3"/>
        <v>Detractor</v>
      </c>
      <c r="H130" s="20" t="str">
        <f>TEXT(DATE(2021,NPS_timeseries_data!$D130,1),"mmm")</f>
        <v>Feb</v>
      </c>
      <c r="I130">
        <v>14</v>
      </c>
      <c r="J130">
        <v>2</v>
      </c>
      <c r="K130">
        <v>2021</v>
      </c>
      <c r="L130" s="15">
        <f t="shared" ref="L130:L193" si="4">DATE(K130,J130,I130)</f>
        <v>44241</v>
      </c>
      <c r="M130"/>
    </row>
    <row r="131" spans="1:13" x14ac:dyDescent="0.25">
      <c r="A131" s="21">
        <v>1129</v>
      </c>
      <c r="B131" s="21" t="s">
        <v>5</v>
      </c>
      <c r="C131" s="21" t="s">
        <v>137</v>
      </c>
      <c r="D131" s="21">
        <v>10</v>
      </c>
      <c r="E131" s="21">
        <v>4</v>
      </c>
      <c r="F131" s="21">
        <v>10</v>
      </c>
      <c r="G131" s="21" t="str">
        <f t="shared" ref="G131:G194" si="5">IF(F131&gt;=9,"Promoter",IF(F131&gt;=7,"Passive","Detractor"))</f>
        <v>Promoter</v>
      </c>
      <c r="H131" s="22" t="str">
        <f>TEXT(DATE(2021,NPS_timeseries_data!$D131,1),"mmm")</f>
        <v>Oct</v>
      </c>
      <c r="I131">
        <v>24</v>
      </c>
      <c r="J131">
        <v>10</v>
      </c>
      <c r="K131">
        <v>2021</v>
      </c>
      <c r="L131" s="15">
        <f t="shared" si="4"/>
        <v>44493</v>
      </c>
      <c r="M131"/>
    </row>
    <row r="132" spans="1:13" x14ac:dyDescent="0.25">
      <c r="A132" s="19">
        <v>1130</v>
      </c>
      <c r="B132" s="19" t="s">
        <v>5</v>
      </c>
      <c r="C132" s="19" t="s">
        <v>138</v>
      </c>
      <c r="D132" s="19">
        <v>10</v>
      </c>
      <c r="E132" s="19">
        <v>4</v>
      </c>
      <c r="F132" s="19">
        <v>7</v>
      </c>
      <c r="G132" s="19" t="str">
        <f t="shared" si="5"/>
        <v>Passive</v>
      </c>
      <c r="H132" s="20" t="str">
        <f>TEXT(DATE(2021,NPS_timeseries_data!$D132,1),"mmm")</f>
        <v>Oct</v>
      </c>
      <c r="I132">
        <v>15</v>
      </c>
      <c r="J132">
        <v>10</v>
      </c>
      <c r="K132">
        <v>2021</v>
      </c>
      <c r="L132" s="15">
        <f t="shared" si="4"/>
        <v>44484</v>
      </c>
      <c r="M132"/>
    </row>
    <row r="133" spans="1:13" x14ac:dyDescent="0.25">
      <c r="A133" s="21">
        <v>1131</v>
      </c>
      <c r="B133" s="21" t="s">
        <v>7</v>
      </c>
      <c r="C133" s="21" t="s">
        <v>139</v>
      </c>
      <c r="D133" s="21">
        <v>12</v>
      </c>
      <c r="E133" s="21">
        <v>4</v>
      </c>
      <c r="F133" s="21">
        <v>0</v>
      </c>
      <c r="G133" s="21" t="str">
        <f t="shared" si="5"/>
        <v>Detractor</v>
      </c>
      <c r="H133" s="22" t="str">
        <f>TEXT(DATE(2021,NPS_timeseries_data!$D133,1),"mmm")</f>
        <v>Dec</v>
      </c>
      <c r="I133">
        <v>20</v>
      </c>
      <c r="J133">
        <v>12</v>
      </c>
      <c r="K133">
        <v>2021</v>
      </c>
      <c r="L133" s="15">
        <f t="shared" si="4"/>
        <v>44550</v>
      </c>
      <c r="M133"/>
    </row>
    <row r="134" spans="1:13" x14ac:dyDescent="0.25">
      <c r="A134" s="19">
        <v>1132</v>
      </c>
      <c r="B134" s="19" t="s">
        <v>5</v>
      </c>
      <c r="C134" s="19" t="s">
        <v>140</v>
      </c>
      <c r="D134" s="19">
        <v>4</v>
      </c>
      <c r="E134" s="19">
        <v>2</v>
      </c>
      <c r="F134" s="19">
        <v>10</v>
      </c>
      <c r="G134" s="19" t="str">
        <f t="shared" si="5"/>
        <v>Promoter</v>
      </c>
      <c r="H134" s="20" t="str">
        <f>TEXT(DATE(2021,NPS_timeseries_data!$D134,1),"mmm")</f>
        <v>Apr</v>
      </c>
      <c r="I134">
        <v>27</v>
      </c>
      <c r="J134">
        <v>4</v>
      </c>
      <c r="K134">
        <v>2021</v>
      </c>
      <c r="L134" s="15">
        <f t="shared" si="4"/>
        <v>44313</v>
      </c>
      <c r="M134"/>
    </row>
    <row r="135" spans="1:13" x14ac:dyDescent="0.25">
      <c r="A135" s="21">
        <v>1133</v>
      </c>
      <c r="B135" s="21" t="s">
        <v>7</v>
      </c>
      <c r="C135" s="21" t="s">
        <v>141</v>
      </c>
      <c r="D135" s="21">
        <v>7</v>
      </c>
      <c r="E135" s="21">
        <v>3</v>
      </c>
      <c r="F135" s="21">
        <v>8</v>
      </c>
      <c r="G135" s="21" t="str">
        <f t="shared" si="5"/>
        <v>Passive</v>
      </c>
      <c r="H135" s="22" t="str">
        <f>TEXT(DATE(2021,NPS_timeseries_data!$D135,1),"mmm")</f>
        <v>Jul</v>
      </c>
      <c r="I135">
        <v>9</v>
      </c>
      <c r="J135">
        <v>7</v>
      </c>
      <c r="K135">
        <v>2021</v>
      </c>
      <c r="L135" s="15">
        <f t="shared" si="4"/>
        <v>44386</v>
      </c>
      <c r="M135"/>
    </row>
    <row r="136" spans="1:13" x14ac:dyDescent="0.25">
      <c r="A136" s="19">
        <v>1134</v>
      </c>
      <c r="B136" s="19" t="s">
        <v>9</v>
      </c>
      <c r="C136" s="19" t="s">
        <v>142</v>
      </c>
      <c r="D136" s="19">
        <v>9</v>
      </c>
      <c r="E136" s="19">
        <v>3</v>
      </c>
      <c r="F136" s="19">
        <v>9</v>
      </c>
      <c r="G136" s="19" t="str">
        <f t="shared" si="5"/>
        <v>Promoter</v>
      </c>
      <c r="H136" s="20" t="str">
        <f>TEXT(DATE(2021,NPS_timeseries_data!$D136,1),"mmm")</f>
        <v>Sep</v>
      </c>
      <c r="I136">
        <v>14</v>
      </c>
      <c r="J136">
        <v>9</v>
      </c>
      <c r="K136">
        <v>2021</v>
      </c>
      <c r="L136" s="15">
        <f t="shared" si="4"/>
        <v>44453</v>
      </c>
      <c r="M136"/>
    </row>
    <row r="137" spans="1:13" x14ac:dyDescent="0.25">
      <c r="A137" s="21">
        <v>1135</v>
      </c>
      <c r="B137" s="21" t="s">
        <v>9</v>
      </c>
      <c r="C137" s="21" t="s">
        <v>143</v>
      </c>
      <c r="D137" s="21">
        <v>1</v>
      </c>
      <c r="E137" s="21">
        <v>1</v>
      </c>
      <c r="F137" s="21">
        <v>10</v>
      </c>
      <c r="G137" s="21" t="str">
        <f t="shared" si="5"/>
        <v>Promoter</v>
      </c>
      <c r="H137" s="22" t="str">
        <f>TEXT(DATE(2021,NPS_timeseries_data!$D137,1),"mmm")</f>
        <v>Jan</v>
      </c>
      <c r="I137">
        <v>15</v>
      </c>
      <c r="J137">
        <v>1</v>
      </c>
      <c r="K137">
        <v>2021</v>
      </c>
      <c r="L137" s="15">
        <f t="shared" si="4"/>
        <v>44211</v>
      </c>
      <c r="M137"/>
    </row>
    <row r="138" spans="1:13" x14ac:dyDescent="0.25">
      <c r="A138" s="19">
        <v>1136</v>
      </c>
      <c r="B138" s="19" t="s">
        <v>9</v>
      </c>
      <c r="C138" s="19" t="s">
        <v>144</v>
      </c>
      <c r="D138" s="19">
        <v>3</v>
      </c>
      <c r="E138" s="19">
        <v>1</v>
      </c>
      <c r="F138" s="19">
        <v>10</v>
      </c>
      <c r="G138" s="19" t="str">
        <f t="shared" si="5"/>
        <v>Promoter</v>
      </c>
      <c r="H138" s="20" t="str">
        <f>TEXT(DATE(2021,NPS_timeseries_data!$D138,1),"mmm")</f>
        <v>Mar</v>
      </c>
      <c r="I138">
        <v>21</v>
      </c>
      <c r="J138">
        <v>3</v>
      </c>
      <c r="K138">
        <v>2021</v>
      </c>
      <c r="L138" s="15">
        <f t="shared" si="4"/>
        <v>44276</v>
      </c>
      <c r="M138"/>
    </row>
    <row r="139" spans="1:13" x14ac:dyDescent="0.25">
      <c r="A139" s="21">
        <v>1137</v>
      </c>
      <c r="B139" s="21" t="s">
        <v>5</v>
      </c>
      <c r="C139" s="21" t="s">
        <v>145</v>
      </c>
      <c r="D139" s="21">
        <v>9</v>
      </c>
      <c r="E139" s="21">
        <v>3</v>
      </c>
      <c r="F139" s="21">
        <v>10</v>
      </c>
      <c r="G139" s="21" t="str">
        <f t="shared" si="5"/>
        <v>Promoter</v>
      </c>
      <c r="H139" s="22" t="str">
        <f>TEXT(DATE(2021,NPS_timeseries_data!$D139,1),"mmm")</f>
        <v>Sep</v>
      </c>
      <c r="I139">
        <v>15</v>
      </c>
      <c r="J139">
        <v>9</v>
      </c>
      <c r="K139">
        <v>2021</v>
      </c>
      <c r="L139" s="15">
        <f t="shared" si="4"/>
        <v>44454</v>
      </c>
      <c r="M139"/>
    </row>
    <row r="140" spans="1:13" x14ac:dyDescent="0.25">
      <c r="A140" s="19">
        <v>1138</v>
      </c>
      <c r="B140" s="19" t="s">
        <v>5</v>
      </c>
      <c r="C140" s="19" t="s">
        <v>146</v>
      </c>
      <c r="D140" s="19">
        <v>4</v>
      </c>
      <c r="E140" s="19">
        <v>2</v>
      </c>
      <c r="F140" s="19">
        <v>10</v>
      </c>
      <c r="G140" s="19" t="str">
        <f t="shared" si="5"/>
        <v>Promoter</v>
      </c>
      <c r="H140" s="20" t="str">
        <f>TEXT(DATE(2021,NPS_timeseries_data!$D140,1),"mmm")</f>
        <v>Apr</v>
      </c>
      <c r="I140">
        <v>10</v>
      </c>
      <c r="J140">
        <v>4</v>
      </c>
      <c r="K140">
        <v>2021</v>
      </c>
      <c r="L140" s="15">
        <f t="shared" si="4"/>
        <v>44296</v>
      </c>
      <c r="M140"/>
    </row>
    <row r="141" spans="1:13" x14ac:dyDescent="0.25">
      <c r="A141" s="21">
        <v>1139</v>
      </c>
      <c r="B141" s="21" t="s">
        <v>5</v>
      </c>
      <c r="C141" s="21" t="s">
        <v>147</v>
      </c>
      <c r="D141" s="21">
        <v>8</v>
      </c>
      <c r="E141" s="21">
        <v>3</v>
      </c>
      <c r="F141" s="21">
        <v>10</v>
      </c>
      <c r="G141" s="21" t="str">
        <f t="shared" si="5"/>
        <v>Promoter</v>
      </c>
      <c r="H141" s="22" t="str">
        <f>TEXT(DATE(2021,NPS_timeseries_data!$D141,1),"mmm")</f>
        <v>Aug</v>
      </c>
      <c r="I141">
        <v>4</v>
      </c>
      <c r="J141">
        <v>8</v>
      </c>
      <c r="K141">
        <v>2021</v>
      </c>
      <c r="L141" s="15">
        <f t="shared" si="4"/>
        <v>44412</v>
      </c>
      <c r="M141"/>
    </row>
    <row r="142" spans="1:13" x14ac:dyDescent="0.25">
      <c r="A142" s="19">
        <v>1140</v>
      </c>
      <c r="B142" s="19" t="s">
        <v>7</v>
      </c>
      <c r="C142" s="19" t="s">
        <v>148</v>
      </c>
      <c r="D142" s="19">
        <v>10</v>
      </c>
      <c r="E142" s="19">
        <v>4</v>
      </c>
      <c r="F142" s="19">
        <v>8</v>
      </c>
      <c r="G142" s="19" t="str">
        <f t="shared" si="5"/>
        <v>Passive</v>
      </c>
      <c r="H142" s="20" t="str">
        <f>TEXT(DATE(2021,NPS_timeseries_data!$D142,1),"mmm")</f>
        <v>Oct</v>
      </c>
      <c r="I142">
        <v>18</v>
      </c>
      <c r="J142">
        <v>10</v>
      </c>
      <c r="K142">
        <v>2021</v>
      </c>
      <c r="L142" s="15">
        <f t="shared" si="4"/>
        <v>44487</v>
      </c>
      <c r="M142"/>
    </row>
    <row r="143" spans="1:13" x14ac:dyDescent="0.25">
      <c r="A143" s="21">
        <v>1141</v>
      </c>
      <c r="B143" s="21" t="s">
        <v>7</v>
      </c>
      <c r="C143" s="21" t="s">
        <v>149</v>
      </c>
      <c r="D143" s="21">
        <v>4</v>
      </c>
      <c r="E143" s="21">
        <v>2</v>
      </c>
      <c r="F143" s="21">
        <v>0</v>
      </c>
      <c r="G143" s="21" t="str">
        <f t="shared" si="5"/>
        <v>Detractor</v>
      </c>
      <c r="H143" s="22" t="str">
        <f>TEXT(DATE(2021,NPS_timeseries_data!$D143,1),"mmm")</f>
        <v>Apr</v>
      </c>
      <c r="I143">
        <v>11</v>
      </c>
      <c r="J143">
        <v>4</v>
      </c>
      <c r="K143">
        <v>2021</v>
      </c>
      <c r="L143" s="15">
        <f t="shared" si="4"/>
        <v>44297</v>
      </c>
      <c r="M143"/>
    </row>
    <row r="144" spans="1:13" x14ac:dyDescent="0.25">
      <c r="A144" s="19">
        <v>1142</v>
      </c>
      <c r="B144" s="19" t="s">
        <v>9</v>
      </c>
      <c r="C144" s="19" t="s">
        <v>150</v>
      </c>
      <c r="D144" s="19">
        <v>7</v>
      </c>
      <c r="E144" s="19">
        <v>3</v>
      </c>
      <c r="F144" s="19">
        <v>8</v>
      </c>
      <c r="G144" s="19" t="str">
        <f t="shared" si="5"/>
        <v>Passive</v>
      </c>
      <c r="H144" s="20" t="str">
        <f>TEXT(DATE(2021,NPS_timeseries_data!$D144,1),"mmm")</f>
        <v>Jul</v>
      </c>
      <c r="I144">
        <v>26</v>
      </c>
      <c r="J144">
        <v>7</v>
      </c>
      <c r="K144">
        <v>2021</v>
      </c>
      <c r="L144" s="15">
        <f t="shared" si="4"/>
        <v>44403</v>
      </c>
      <c r="M144"/>
    </row>
    <row r="145" spans="1:13" x14ac:dyDescent="0.25">
      <c r="A145" s="21">
        <v>1143</v>
      </c>
      <c r="B145" s="21" t="s">
        <v>5</v>
      </c>
      <c r="C145" s="21" t="s">
        <v>151</v>
      </c>
      <c r="D145" s="21">
        <v>2</v>
      </c>
      <c r="E145" s="21">
        <v>1</v>
      </c>
      <c r="F145" s="21">
        <v>9</v>
      </c>
      <c r="G145" s="21" t="str">
        <f t="shared" si="5"/>
        <v>Promoter</v>
      </c>
      <c r="H145" s="22" t="str">
        <f>TEXT(DATE(2021,NPS_timeseries_data!$D145,1),"mmm")</f>
        <v>Feb</v>
      </c>
      <c r="I145">
        <v>13</v>
      </c>
      <c r="J145">
        <v>2</v>
      </c>
      <c r="K145">
        <v>2021</v>
      </c>
      <c r="L145" s="15">
        <f t="shared" si="4"/>
        <v>44240</v>
      </c>
      <c r="M145"/>
    </row>
    <row r="146" spans="1:13" x14ac:dyDescent="0.25">
      <c r="A146" s="19">
        <v>1144</v>
      </c>
      <c r="B146" s="19" t="s">
        <v>7</v>
      </c>
      <c r="C146" s="19" t="s">
        <v>152</v>
      </c>
      <c r="D146" s="19">
        <v>11</v>
      </c>
      <c r="E146" s="19">
        <v>4</v>
      </c>
      <c r="F146" s="19">
        <v>9</v>
      </c>
      <c r="G146" s="19" t="str">
        <f t="shared" si="5"/>
        <v>Promoter</v>
      </c>
      <c r="H146" s="20" t="str">
        <f>TEXT(DATE(2021,NPS_timeseries_data!$D146,1),"mmm")</f>
        <v>Nov</v>
      </c>
      <c r="I146">
        <v>30</v>
      </c>
      <c r="J146">
        <v>11</v>
      </c>
      <c r="K146">
        <v>2021</v>
      </c>
      <c r="L146" s="15">
        <f t="shared" si="4"/>
        <v>44530</v>
      </c>
      <c r="M146"/>
    </row>
    <row r="147" spans="1:13" x14ac:dyDescent="0.25">
      <c r="A147" s="21">
        <v>1145</v>
      </c>
      <c r="B147" s="21" t="s">
        <v>7</v>
      </c>
      <c r="C147" s="21" t="s">
        <v>153</v>
      </c>
      <c r="D147" s="21">
        <v>7</v>
      </c>
      <c r="E147" s="21">
        <v>3</v>
      </c>
      <c r="F147" s="21">
        <v>3</v>
      </c>
      <c r="G147" s="21" t="str">
        <f t="shared" si="5"/>
        <v>Detractor</v>
      </c>
      <c r="H147" s="22" t="str">
        <f>TEXT(DATE(2021,NPS_timeseries_data!$D147,1),"mmm")</f>
        <v>Jul</v>
      </c>
      <c r="I147">
        <v>18</v>
      </c>
      <c r="J147">
        <v>7</v>
      </c>
      <c r="K147">
        <v>2021</v>
      </c>
      <c r="L147" s="15">
        <f t="shared" si="4"/>
        <v>44395</v>
      </c>
      <c r="M147"/>
    </row>
    <row r="148" spans="1:13" x14ac:dyDescent="0.25">
      <c r="A148" s="19">
        <v>1146</v>
      </c>
      <c r="B148" s="19" t="s">
        <v>7</v>
      </c>
      <c r="C148" s="19" t="s">
        <v>154</v>
      </c>
      <c r="D148" s="19">
        <v>2</v>
      </c>
      <c r="E148" s="19">
        <v>1</v>
      </c>
      <c r="F148" s="19">
        <v>10</v>
      </c>
      <c r="G148" s="19" t="str">
        <f t="shared" si="5"/>
        <v>Promoter</v>
      </c>
      <c r="H148" s="20" t="str">
        <f>TEXT(DATE(2021,NPS_timeseries_data!$D148,1),"mmm")</f>
        <v>Feb</v>
      </c>
      <c r="I148">
        <v>18</v>
      </c>
      <c r="J148">
        <v>2</v>
      </c>
      <c r="K148">
        <v>2021</v>
      </c>
      <c r="L148" s="15">
        <f t="shared" si="4"/>
        <v>44245</v>
      </c>
      <c r="M148"/>
    </row>
    <row r="149" spans="1:13" x14ac:dyDescent="0.25">
      <c r="A149" s="21">
        <v>1147</v>
      </c>
      <c r="B149" s="21" t="s">
        <v>7</v>
      </c>
      <c r="C149" s="21" t="s">
        <v>155</v>
      </c>
      <c r="D149" s="21">
        <v>3</v>
      </c>
      <c r="E149" s="21">
        <v>1</v>
      </c>
      <c r="F149" s="21">
        <v>10</v>
      </c>
      <c r="G149" s="21" t="str">
        <f t="shared" si="5"/>
        <v>Promoter</v>
      </c>
      <c r="H149" s="22" t="str">
        <f>TEXT(DATE(2021,NPS_timeseries_data!$D149,1),"mmm")</f>
        <v>Mar</v>
      </c>
      <c r="I149">
        <v>6</v>
      </c>
      <c r="J149">
        <v>3</v>
      </c>
      <c r="K149">
        <v>2021</v>
      </c>
      <c r="L149" s="15">
        <f t="shared" si="4"/>
        <v>44261</v>
      </c>
      <c r="M149"/>
    </row>
    <row r="150" spans="1:13" x14ac:dyDescent="0.25">
      <c r="A150" s="19">
        <v>1148</v>
      </c>
      <c r="B150" s="19" t="s">
        <v>7</v>
      </c>
      <c r="C150" s="19" t="s">
        <v>156</v>
      </c>
      <c r="D150" s="19">
        <v>6</v>
      </c>
      <c r="E150" s="19">
        <v>2</v>
      </c>
      <c r="F150" s="19">
        <v>0</v>
      </c>
      <c r="G150" s="19" t="str">
        <f t="shared" si="5"/>
        <v>Detractor</v>
      </c>
      <c r="H150" s="20" t="str">
        <f>TEXT(DATE(2021,NPS_timeseries_data!$D150,1),"mmm")</f>
        <v>Jun</v>
      </c>
      <c r="I150">
        <v>3</v>
      </c>
      <c r="J150">
        <v>6</v>
      </c>
      <c r="K150">
        <v>2021</v>
      </c>
      <c r="L150" s="15">
        <f t="shared" si="4"/>
        <v>44350</v>
      </c>
      <c r="M150"/>
    </row>
    <row r="151" spans="1:13" x14ac:dyDescent="0.25">
      <c r="A151" s="21">
        <v>1149</v>
      </c>
      <c r="B151" s="21" t="s">
        <v>9</v>
      </c>
      <c r="C151" s="21" t="s">
        <v>157</v>
      </c>
      <c r="D151" s="21">
        <v>11</v>
      </c>
      <c r="E151" s="21">
        <v>4</v>
      </c>
      <c r="F151" s="21">
        <v>9</v>
      </c>
      <c r="G151" s="21" t="str">
        <f t="shared" si="5"/>
        <v>Promoter</v>
      </c>
      <c r="H151" s="22" t="str">
        <f>TEXT(DATE(2021,NPS_timeseries_data!$D151,1),"mmm")</f>
        <v>Nov</v>
      </c>
      <c r="I151">
        <v>22</v>
      </c>
      <c r="J151">
        <v>11</v>
      </c>
      <c r="K151">
        <v>2021</v>
      </c>
      <c r="L151" s="15">
        <f t="shared" si="4"/>
        <v>44522</v>
      </c>
      <c r="M151"/>
    </row>
    <row r="152" spans="1:13" x14ac:dyDescent="0.25">
      <c r="A152" s="19">
        <v>1150</v>
      </c>
      <c r="B152" s="19" t="s">
        <v>5</v>
      </c>
      <c r="C152" s="19" t="s">
        <v>158</v>
      </c>
      <c r="D152" s="19">
        <v>8</v>
      </c>
      <c r="E152" s="19">
        <v>3</v>
      </c>
      <c r="F152" s="19">
        <v>10</v>
      </c>
      <c r="G152" s="19" t="str">
        <f t="shared" si="5"/>
        <v>Promoter</v>
      </c>
      <c r="H152" s="20" t="str">
        <f>TEXT(DATE(2021,NPS_timeseries_data!$D152,1),"mmm")</f>
        <v>Aug</v>
      </c>
      <c r="I152">
        <v>15</v>
      </c>
      <c r="J152">
        <v>8</v>
      </c>
      <c r="K152">
        <v>2021</v>
      </c>
      <c r="L152" s="15">
        <f t="shared" si="4"/>
        <v>44423</v>
      </c>
      <c r="M152"/>
    </row>
    <row r="153" spans="1:13" x14ac:dyDescent="0.25">
      <c r="A153" s="21">
        <v>1151</v>
      </c>
      <c r="B153" s="21" t="s">
        <v>7</v>
      </c>
      <c r="C153" s="21" t="s">
        <v>159</v>
      </c>
      <c r="D153" s="21">
        <v>7</v>
      </c>
      <c r="E153" s="21">
        <v>3</v>
      </c>
      <c r="F153" s="21">
        <v>10</v>
      </c>
      <c r="G153" s="21" t="str">
        <f t="shared" si="5"/>
        <v>Promoter</v>
      </c>
      <c r="H153" s="22" t="str">
        <f>TEXT(DATE(2021,NPS_timeseries_data!$D153,1),"mmm")</f>
        <v>Jul</v>
      </c>
      <c r="I153">
        <v>18</v>
      </c>
      <c r="J153">
        <v>7</v>
      </c>
      <c r="K153">
        <v>2021</v>
      </c>
      <c r="L153" s="15">
        <f t="shared" si="4"/>
        <v>44395</v>
      </c>
      <c r="M153"/>
    </row>
    <row r="154" spans="1:13" x14ac:dyDescent="0.25">
      <c r="A154" s="19">
        <v>1152</v>
      </c>
      <c r="B154" s="19" t="s">
        <v>9</v>
      </c>
      <c r="C154" s="19" t="s">
        <v>160</v>
      </c>
      <c r="D154" s="19">
        <v>5</v>
      </c>
      <c r="E154" s="19">
        <v>2</v>
      </c>
      <c r="F154" s="19">
        <v>8</v>
      </c>
      <c r="G154" s="19" t="str">
        <f t="shared" si="5"/>
        <v>Passive</v>
      </c>
      <c r="H154" s="20" t="str">
        <f>TEXT(DATE(2021,NPS_timeseries_data!$D154,1),"mmm")</f>
        <v>May</v>
      </c>
      <c r="I154">
        <v>31</v>
      </c>
      <c r="J154">
        <v>5</v>
      </c>
      <c r="K154">
        <v>2021</v>
      </c>
      <c r="L154" s="15">
        <f t="shared" si="4"/>
        <v>44347</v>
      </c>
      <c r="M154"/>
    </row>
    <row r="155" spans="1:13" x14ac:dyDescent="0.25">
      <c r="A155" s="21">
        <v>1153</v>
      </c>
      <c r="B155" s="21" t="s">
        <v>5</v>
      </c>
      <c r="C155" s="21" t="s">
        <v>161</v>
      </c>
      <c r="D155" s="21">
        <v>12</v>
      </c>
      <c r="E155" s="21">
        <v>4</v>
      </c>
      <c r="F155" s="21">
        <v>10</v>
      </c>
      <c r="G155" s="21" t="str">
        <f t="shared" si="5"/>
        <v>Promoter</v>
      </c>
      <c r="H155" s="22" t="str">
        <f>TEXT(DATE(2021,NPS_timeseries_data!$D155,1),"mmm")</f>
        <v>Dec</v>
      </c>
      <c r="I155">
        <v>15</v>
      </c>
      <c r="J155">
        <v>12</v>
      </c>
      <c r="K155">
        <v>2021</v>
      </c>
      <c r="L155" s="15">
        <f t="shared" si="4"/>
        <v>44545</v>
      </c>
      <c r="M155"/>
    </row>
    <row r="156" spans="1:13" x14ac:dyDescent="0.25">
      <c r="A156" s="19">
        <v>1154</v>
      </c>
      <c r="B156" s="19" t="s">
        <v>5</v>
      </c>
      <c r="C156" s="19" t="s">
        <v>162</v>
      </c>
      <c r="D156" s="19">
        <v>4</v>
      </c>
      <c r="E156" s="19">
        <v>2</v>
      </c>
      <c r="F156" s="19">
        <v>8</v>
      </c>
      <c r="G156" s="19" t="str">
        <f t="shared" si="5"/>
        <v>Passive</v>
      </c>
      <c r="H156" s="20" t="str">
        <f>TEXT(DATE(2021,NPS_timeseries_data!$D156,1),"mmm")</f>
        <v>Apr</v>
      </c>
      <c r="I156">
        <v>1</v>
      </c>
      <c r="J156">
        <v>4</v>
      </c>
      <c r="K156">
        <v>2021</v>
      </c>
      <c r="L156" s="15">
        <f t="shared" si="4"/>
        <v>44287</v>
      </c>
      <c r="M156"/>
    </row>
    <row r="157" spans="1:13" x14ac:dyDescent="0.25">
      <c r="A157" s="21">
        <v>1155</v>
      </c>
      <c r="B157" s="21" t="s">
        <v>7</v>
      </c>
      <c r="C157" s="21" t="s">
        <v>163</v>
      </c>
      <c r="D157" s="21">
        <v>9</v>
      </c>
      <c r="E157" s="21">
        <v>3</v>
      </c>
      <c r="F157" s="21">
        <v>8</v>
      </c>
      <c r="G157" s="21" t="str">
        <f t="shared" si="5"/>
        <v>Passive</v>
      </c>
      <c r="H157" s="22" t="str">
        <f>TEXT(DATE(2021,NPS_timeseries_data!$D157,1),"mmm")</f>
        <v>Sep</v>
      </c>
      <c r="I157">
        <v>15</v>
      </c>
      <c r="J157">
        <v>9</v>
      </c>
      <c r="K157">
        <v>2021</v>
      </c>
      <c r="L157" s="15">
        <f t="shared" si="4"/>
        <v>44454</v>
      </c>
      <c r="M157"/>
    </row>
    <row r="158" spans="1:13" x14ac:dyDescent="0.25">
      <c r="A158" s="19">
        <v>1156</v>
      </c>
      <c r="B158" s="19" t="s">
        <v>5</v>
      </c>
      <c r="C158" s="19" t="s">
        <v>164</v>
      </c>
      <c r="D158" s="19">
        <v>5</v>
      </c>
      <c r="E158" s="19">
        <v>2</v>
      </c>
      <c r="F158" s="19">
        <v>3</v>
      </c>
      <c r="G158" s="19" t="str">
        <f t="shared" si="5"/>
        <v>Detractor</v>
      </c>
      <c r="H158" s="20" t="str">
        <f>TEXT(DATE(2021,NPS_timeseries_data!$D158,1),"mmm")</f>
        <v>May</v>
      </c>
      <c r="I158">
        <v>24</v>
      </c>
      <c r="J158">
        <v>5</v>
      </c>
      <c r="K158">
        <v>2021</v>
      </c>
      <c r="L158" s="15">
        <f t="shared" si="4"/>
        <v>44340</v>
      </c>
      <c r="M158"/>
    </row>
    <row r="159" spans="1:13" x14ac:dyDescent="0.25">
      <c r="A159" s="21">
        <v>1157</v>
      </c>
      <c r="B159" s="21" t="s">
        <v>9</v>
      </c>
      <c r="C159" s="21" t="s">
        <v>165</v>
      </c>
      <c r="D159" s="21">
        <v>5</v>
      </c>
      <c r="E159" s="21">
        <v>2</v>
      </c>
      <c r="F159" s="21">
        <v>9</v>
      </c>
      <c r="G159" s="21" t="str">
        <f t="shared" si="5"/>
        <v>Promoter</v>
      </c>
      <c r="H159" s="22" t="str">
        <f>TEXT(DATE(2021,NPS_timeseries_data!$D159,1),"mmm")</f>
        <v>May</v>
      </c>
      <c r="I159">
        <v>23</v>
      </c>
      <c r="J159">
        <v>5</v>
      </c>
      <c r="K159">
        <v>2021</v>
      </c>
      <c r="L159" s="15">
        <f t="shared" si="4"/>
        <v>44339</v>
      </c>
      <c r="M159"/>
    </row>
    <row r="160" spans="1:13" x14ac:dyDescent="0.25">
      <c r="A160" s="19">
        <v>1158</v>
      </c>
      <c r="B160" s="19" t="s">
        <v>7</v>
      </c>
      <c r="C160" s="19" t="s">
        <v>166</v>
      </c>
      <c r="D160" s="19">
        <v>11</v>
      </c>
      <c r="E160" s="19">
        <v>4</v>
      </c>
      <c r="F160" s="19">
        <v>10</v>
      </c>
      <c r="G160" s="19" t="str">
        <f t="shared" si="5"/>
        <v>Promoter</v>
      </c>
      <c r="H160" s="20" t="str">
        <f>TEXT(DATE(2021,NPS_timeseries_data!$D160,1),"mmm")</f>
        <v>Nov</v>
      </c>
      <c r="I160">
        <v>24</v>
      </c>
      <c r="J160">
        <v>11</v>
      </c>
      <c r="K160">
        <v>2021</v>
      </c>
      <c r="L160" s="15">
        <f t="shared" si="4"/>
        <v>44524</v>
      </c>
      <c r="M160"/>
    </row>
    <row r="161" spans="1:13" x14ac:dyDescent="0.25">
      <c r="A161" s="21">
        <v>1159</v>
      </c>
      <c r="B161" s="21" t="s">
        <v>5</v>
      </c>
      <c r="C161" s="21" t="s">
        <v>167</v>
      </c>
      <c r="D161" s="21">
        <v>4</v>
      </c>
      <c r="E161" s="21">
        <v>2</v>
      </c>
      <c r="F161" s="21">
        <v>6</v>
      </c>
      <c r="G161" s="21" t="str">
        <f t="shared" si="5"/>
        <v>Detractor</v>
      </c>
      <c r="H161" s="22" t="str">
        <f>TEXT(DATE(2021,NPS_timeseries_data!$D161,1),"mmm")</f>
        <v>Apr</v>
      </c>
      <c r="I161">
        <v>10</v>
      </c>
      <c r="J161">
        <v>4</v>
      </c>
      <c r="K161">
        <v>2021</v>
      </c>
      <c r="L161" s="15">
        <f t="shared" si="4"/>
        <v>44296</v>
      </c>
      <c r="M161"/>
    </row>
    <row r="162" spans="1:13" x14ac:dyDescent="0.25">
      <c r="A162" s="19">
        <v>1160</v>
      </c>
      <c r="B162" s="19" t="s">
        <v>9</v>
      </c>
      <c r="C162" s="19" t="s">
        <v>168</v>
      </c>
      <c r="D162" s="19">
        <v>5</v>
      </c>
      <c r="E162" s="19">
        <v>2</v>
      </c>
      <c r="F162" s="19">
        <v>10</v>
      </c>
      <c r="G162" s="19" t="str">
        <f t="shared" si="5"/>
        <v>Promoter</v>
      </c>
      <c r="H162" s="20" t="str">
        <f>TEXT(DATE(2021,NPS_timeseries_data!$D162,1),"mmm")</f>
        <v>May</v>
      </c>
      <c r="I162">
        <v>18</v>
      </c>
      <c r="J162">
        <v>5</v>
      </c>
      <c r="K162">
        <v>2021</v>
      </c>
      <c r="L162" s="15">
        <f t="shared" si="4"/>
        <v>44334</v>
      </c>
      <c r="M162"/>
    </row>
    <row r="163" spans="1:13" x14ac:dyDescent="0.25">
      <c r="A163" s="21">
        <v>1161</v>
      </c>
      <c r="B163" s="21" t="s">
        <v>7</v>
      </c>
      <c r="C163" s="21" t="s">
        <v>169</v>
      </c>
      <c r="D163" s="21">
        <v>7</v>
      </c>
      <c r="E163" s="21">
        <v>3</v>
      </c>
      <c r="F163" s="21">
        <v>10</v>
      </c>
      <c r="G163" s="21" t="str">
        <f t="shared" si="5"/>
        <v>Promoter</v>
      </c>
      <c r="H163" s="22" t="str">
        <f>TEXT(DATE(2021,NPS_timeseries_data!$D163,1),"mmm")</f>
        <v>Jul</v>
      </c>
      <c r="I163">
        <v>24</v>
      </c>
      <c r="J163">
        <v>7</v>
      </c>
      <c r="K163">
        <v>2021</v>
      </c>
      <c r="L163" s="15">
        <f t="shared" si="4"/>
        <v>44401</v>
      </c>
      <c r="M163"/>
    </row>
    <row r="164" spans="1:13" x14ac:dyDescent="0.25">
      <c r="A164" s="19">
        <v>1162</v>
      </c>
      <c r="B164" s="19" t="s">
        <v>5</v>
      </c>
      <c r="C164" s="19" t="s">
        <v>170</v>
      </c>
      <c r="D164" s="19">
        <v>10</v>
      </c>
      <c r="E164" s="19">
        <v>4</v>
      </c>
      <c r="F164" s="19">
        <v>8</v>
      </c>
      <c r="G164" s="19" t="str">
        <f t="shared" si="5"/>
        <v>Passive</v>
      </c>
      <c r="H164" s="20" t="str">
        <f>TEXT(DATE(2021,NPS_timeseries_data!$D164,1),"mmm")</f>
        <v>Oct</v>
      </c>
      <c r="I164">
        <v>29</v>
      </c>
      <c r="J164">
        <v>10</v>
      </c>
      <c r="K164">
        <v>2021</v>
      </c>
      <c r="L164" s="15">
        <f t="shared" si="4"/>
        <v>44498</v>
      </c>
      <c r="M164"/>
    </row>
    <row r="165" spans="1:13" x14ac:dyDescent="0.25">
      <c r="A165" s="21">
        <v>1163</v>
      </c>
      <c r="B165" s="21" t="s">
        <v>7</v>
      </c>
      <c r="C165" s="21" t="s">
        <v>171</v>
      </c>
      <c r="D165" s="21">
        <v>4</v>
      </c>
      <c r="E165" s="21">
        <v>2</v>
      </c>
      <c r="F165" s="21">
        <v>10</v>
      </c>
      <c r="G165" s="21" t="str">
        <f t="shared" si="5"/>
        <v>Promoter</v>
      </c>
      <c r="H165" s="22" t="str">
        <f>TEXT(DATE(2021,NPS_timeseries_data!$D165,1),"mmm")</f>
        <v>Apr</v>
      </c>
      <c r="I165">
        <v>14</v>
      </c>
      <c r="J165">
        <v>4</v>
      </c>
      <c r="K165">
        <v>2021</v>
      </c>
      <c r="L165" s="15">
        <f t="shared" si="4"/>
        <v>44300</v>
      </c>
      <c r="M165"/>
    </row>
    <row r="166" spans="1:13" x14ac:dyDescent="0.25">
      <c r="A166" s="19">
        <v>1164</v>
      </c>
      <c r="B166" s="19" t="s">
        <v>7</v>
      </c>
      <c r="C166" s="19" t="s">
        <v>172</v>
      </c>
      <c r="D166" s="19">
        <v>8</v>
      </c>
      <c r="E166" s="19">
        <v>3</v>
      </c>
      <c r="F166" s="19">
        <v>8</v>
      </c>
      <c r="G166" s="19" t="str">
        <f t="shared" si="5"/>
        <v>Passive</v>
      </c>
      <c r="H166" s="20" t="str">
        <f>TEXT(DATE(2021,NPS_timeseries_data!$D166,1),"mmm")</f>
        <v>Aug</v>
      </c>
      <c r="I166">
        <v>26</v>
      </c>
      <c r="J166">
        <v>8</v>
      </c>
      <c r="K166">
        <v>2021</v>
      </c>
      <c r="L166" s="15">
        <f t="shared" si="4"/>
        <v>44434</v>
      </c>
      <c r="M166"/>
    </row>
    <row r="167" spans="1:13" x14ac:dyDescent="0.25">
      <c r="A167" s="21">
        <v>1165</v>
      </c>
      <c r="B167" s="21" t="s">
        <v>7</v>
      </c>
      <c r="C167" s="21" t="s">
        <v>173</v>
      </c>
      <c r="D167" s="21">
        <v>9</v>
      </c>
      <c r="E167" s="21">
        <v>3</v>
      </c>
      <c r="F167" s="21">
        <v>9</v>
      </c>
      <c r="G167" s="21" t="str">
        <f t="shared" si="5"/>
        <v>Promoter</v>
      </c>
      <c r="H167" s="22" t="str">
        <f>TEXT(DATE(2021,NPS_timeseries_data!$D167,1),"mmm")</f>
        <v>Sep</v>
      </c>
      <c r="I167">
        <v>11</v>
      </c>
      <c r="J167">
        <v>9</v>
      </c>
      <c r="K167">
        <v>2021</v>
      </c>
      <c r="L167" s="15">
        <f t="shared" si="4"/>
        <v>44450</v>
      </c>
      <c r="M167"/>
    </row>
    <row r="168" spans="1:13" x14ac:dyDescent="0.25">
      <c r="A168" s="19">
        <v>1166</v>
      </c>
      <c r="B168" s="19" t="s">
        <v>7</v>
      </c>
      <c r="C168" s="19" t="s">
        <v>174</v>
      </c>
      <c r="D168" s="19">
        <v>6</v>
      </c>
      <c r="E168" s="19">
        <v>2</v>
      </c>
      <c r="F168" s="19">
        <v>10</v>
      </c>
      <c r="G168" s="19" t="str">
        <f t="shared" si="5"/>
        <v>Promoter</v>
      </c>
      <c r="H168" s="20" t="str">
        <f>TEXT(DATE(2021,NPS_timeseries_data!$D168,1),"mmm")</f>
        <v>Jun</v>
      </c>
      <c r="I168">
        <v>8</v>
      </c>
      <c r="J168">
        <v>6</v>
      </c>
      <c r="K168">
        <v>2021</v>
      </c>
      <c r="L168" s="15">
        <f t="shared" si="4"/>
        <v>44355</v>
      </c>
      <c r="M168"/>
    </row>
    <row r="169" spans="1:13" x14ac:dyDescent="0.25">
      <c r="A169" s="21">
        <v>1167</v>
      </c>
      <c r="B169" s="21" t="s">
        <v>9</v>
      </c>
      <c r="C169" s="21" t="s">
        <v>175</v>
      </c>
      <c r="D169" s="21">
        <v>7</v>
      </c>
      <c r="E169" s="21">
        <v>3</v>
      </c>
      <c r="F169" s="21">
        <v>6</v>
      </c>
      <c r="G169" s="21" t="str">
        <f t="shared" si="5"/>
        <v>Detractor</v>
      </c>
      <c r="H169" s="22" t="str">
        <f>TEXT(DATE(2021,NPS_timeseries_data!$D169,1),"mmm")</f>
        <v>Jul</v>
      </c>
      <c r="I169">
        <v>28</v>
      </c>
      <c r="J169">
        <v>7</v>
      </c>
      <c r="K169">
        <v>2021</v>
      </c>
      <c r="L169" s="15">
        <f t="shared" si="4"/>
        <v>44405</v>
      </c>
      <c r="M169"/>
    </row>
    <row r="170" spans="1:13" x14ac:dyDescent="0.25">
      <c r="A170" s="19">
        <v>1168</v>
      </c>
      <c r="B170" s="19" t="s">
        <v>7</v>
      </c>
      <c r="C170" s="19" t="s">
        <v>176</v>
      </c>
      <c r="D170" s="19">
        <v>8</v>
      </c>
      <c r="E170" s="19">
        <v>3</v>
      </c>
      <c r="F170" s="19">
        <v>1</v>
      </c>
      <c r="G170" s="19" t="str">
        <f t="shared" si="5"/>
        <v>Detractor</v>
      </c>
      <c r="H170" s="20" t="str">
        <f>TEXT(DATE(2021,NPS_timeseries_data!$D170,1),"mmm")</f>
        <v>Aug</v>
      </c>
      <c r="I170">
        <v>27</v>
      </c>
      <c r="J170">
        <v>8</v>
      </c>
      <c r="K170">
        <v>2021</v>
      </c>
      <c r="L170" s="15">
        <f t="shared" si="4"/>
        <v>44435</v>
      </c>
      <c r="M170"/>
    </row>
    <row r="171" spans="1:13" x14ac:dyDescent="0.25">
      <c r="A171" s="21">
        <v>1169</v>
      </c>
      <c r="B171" s="21" t="s">
        <v>5</v>
      </c>
      <c r="C171" s="21" t="s">
        <v>177</v>
      </c>
      <c r="D171" s="21">
        <v>12</v>
      </c>
      <c r="E171" s="21">
        <v>4</v>
      </c>
      <c r="F171" s="21">
        <v>7</v>
      </c>
      <c r="G171" s="21" t="str">
        <f t="shared" si="5"/>
        <v>Passive</v>
      </c>
      <c r="H171" s="22" t="str">
        <f>TEXT(DATE(2021,NPS_timeseries_data!$D171,1),"mmm")</f>
        <v>Dec</v>
      </c>
      <c r="I171">
        <v>19</v>
      </c>
      <c r="J171">
        <v>12</v>
      </c>
      <c r="K171">
        <v>2021</v>
      </c>
      <c r="L171" s="15">
        <f t="shared" si="4"/>
        <v>44549</v>
      </c>
      <c r="M171"/>
    </row>
    <row r="172" spans="1:13" x14ac:dyDescent="0.25">
      <c r="A172" s="19">
        <v>1170</v>
      </c>
      <c r="B172" s="19" t="s">
        <v>5</v>
      </c>
      <c r="C172" s="19" t="s">
        <v>178</v>
      </c>
      <c r="D172" s="19">
        <v>6</v>
      </c>
      <c r="E172" s="19">
        <v>2</v>
      </c>
      <c r="F172" s="19">
        <v>2</v>
      </c>
      <c r="G172" s="19" t="str">
        <f t="shared" si="5"/>
        <v>Detractor</v>
      </c>
      <c r="H172" s="20" t="str">
        <f>TEXT(DATE(2021,NPS_timeseries_data!$D172,1),"mmm")</f>
        <v>Jun</v>
      </c>
      <c r="I172">
        <v>24</v>
      </c>
      <c r="J172">
        <v>6</v>
      </c>
      <c r="K172">
        <v>2021</v>
      </c>
      <c r="L172" s="15">
        <f t="shared" si="4"/>
        <v>44371</v>
      </c>
      <c r="M172"/>
    </row>
    <row r="173" spans="1:13" x14ac:dyDescent="0.25">
      <c r="A173" s="21">
        <v>1171</v>
      </c>
      <c r="B173" s="21" t="s">
        <v>9</v>
      </c>
      <c r="C173" s="21" t="s">
        <v>179</v>
      </c>
      <c r="D173" s="21">
        <v>3</v>
      </c>
      <c r="E173" s="21">
        <v>1</v>
      </c>
      <c r="F173" s="21">
        <v>9</v>
      </c>
      <c r="G173" s="21" t="str">
        <f t="shared" si="5"/>
        <v>Promoter</v>
      </c>
      <c r="H173" s="22" t="str">
        <f>TEXT(DATE(2021,NPS_timeseries_data!$D173,1),"mmm")</f>
        <v>Mar</v>
      </c>
      <c r="I173">
        <v>30</v>
      </c>
      <c r="J173">
        <v>3</v>
      </c>
      <c r="K173">
        <v>2021</v>
      </c>
      <c r="L173" s="15">
        <f t="shared" si="4"/>
        <v>44285</v>
      </c>
      <c r="M173"/>
    </row>
    <row r="174" spans="1:13" x14ac:dyDescent="0.25">
      <c r="A174" s="19">
        <v>1172</v>
      </c>
      <c r="B174" s="19" t="s">
        <v>7</v>
      </c>
      <c r="C174" s="19" t="s">
        <v>180</v>
      </c>
      <c r="D174" s="19">
        <v>8</v>
      </c>
      <c r="E174" s="19">
        <v>3</v>
      </c>
      <c r="F174" s="19">
        <v>10</v>
      </c>
      <c r="G174" s="19" t="str">
        <f t="shared" si="5"/>
        <v>Promoter</v>
      </c>
      <c r="H174" s="20" t="str">
        <f>TEXT(DATE(2021,NPS_timeseries_data!$D174,1),"mmm")</f>
        <v>Aug</v>
      </c>
      <c r="I174">
        <v>3</v>
      </c>
      <c r="J174">
        <v>8</v>
      </c>
      <c r="K174">
        <v>2021</v>
      </c>
      <c r="L174" s="15">
        <f t="shared" si="4"/>
        <v>44411</v>
      </c>
      <c r="M174"/>
    </row>
    <row r="175" spans="1:13" x14ac:dyDescent="0.25">
      <c r="A175" s="21">
        <v>1173</v>
      </c>
      <c r="B175" s="21" t="s">
        <v>9</v>
      </c>
      <c r="C175" s="21" t="s">
        <v>181</v>
      </c>
      <c r="D175" s="21">
        <v>1</v>
      </c>
      <c r="E175" s="21">
        <v>1</v>
      </c>
      <c r="F175" s="21">
        <v>6</v>
      </c>
      <c r="G175" s="21" t="str">
        <f t="shared" si="5"/>
        <v>Detractor</v>
      </c>
      <c r="H175" s="22" t="str">
        <f>TEXT(DATE(2021,NPS_timeseries_data!$D175,1),"mmm")</f>
        <v>Jan</v>
      </c>
      <c r="I175">
        <v>5</v>
      </c>
      <c r="J175">
        <v>1</v>
      </c>
      <c r="K175">
        <v>2021</v>
      </c>
      <c r="L175" s="15">
        <f t="shared" si="4"/>
        <v>44201</v>
      </c>
      <c r="M175"/>
    </row>
    <row r="176" spans="1:13" x14ac:dyDescent="0.25">
      <c r="A176" s="19">
        <v>1174</v>
      </c>
      <c r="B176" s="19" t="s">
        <v>9</v>
      </c>
      <c r="C176" s="19" t="s">
        <v>182</v>
      </c>
      <c r="D176" s="19">
        <v>2</v>
      </c>
      <c r="E176" s="19">
        <v>1</v>
      </c>
      <c r="F176" s="19">
        <v>10</v>
      </c>
      <c r="G176" s="19" t="str">
        <f t="shared" si="5"/>
        <v>Promoter</v>
      </c>
      <c r="H176" s="20" t="str">
        <f>TEXT(DATE(2021,NPS_timeseries_data!$D176,1),"mmm")</f>
        <v>Feb</v>
      </c>
      <c r="I176">
        <v>14</v>
      </c>
      <c r="J176">
        <v>2</v>
      </c>
      <c r="K176">
        <v>2021</v>
      </c>
      <c r="L176" s="15">
        <f t="shared" si="4"/>
        <v>44241</v>
      </c>
      <c r="M176"/>
    </row>
    <row r="177" spans="1:13" x14ac:dyDescent="0.25">
      <c r="A177" s="21">
        <v>1175</v>
      </c>
      <c r="B177" s="21" t="s">
        <v>5</v>
      </c>
      <c r="C177" s="21" t="s">
        <v>183</v>
      </c>
      <c r="D177" s="21">
        <v>8</v>
      </c>
      <c r="E177" s="21">
        <v>3</v>
      </c>
      <c r="F177" s="21">
        <v>0</v>
      </c>
      <c r="G177" s="21" t="str">
        <f t="shared" si="5"/>
        <v>Detractor</v>
      </c>
      <c r="H177" s="22" t="str">
        <f>TEXT(DATE(2021,NPS_timeseries_data!$D177,1),"mmm")</f>
        <v>Aug</v>
      </c>
      <c r="I177">
        <v>22</v>
      </c>
      <c r="J177">
        <v>8</v>
      </c>
      <c r="K177">
        <v>2021</v>
      </c>
      <c r="L177" s="15">
        <f t="shared" si="4"/>
        <v>44430</v>
      </c>
      <c r="M177"/>
    </row>
    <row r="178" spans="1:13" x14ac:dyDescent="0.25">
      <c r="A178" s="19">
        <v>1176</v>
      </c>
      <c r="B178" s="19" t="s">
        <v>9</v>
      </c>
      <c r="C178" s="19" t="s">
        <v>184</v>
      </c>
      <c r="D178" s="19">
        <v>12</v>
      </c>
      <c r="E178" s="19">
        <v>4</v>
      </c>
      <c r="F178" s="19">
        <v>10</v>
      </c>
      <c r="G178" s="19" t="str">
        <f t="shared" si="5"/>
        <v>Promoter</v>
      </c>
      <c r="H178" s="20" t="str">
        <f>TEXT(DATE(2021,NPS_timeseries_data!$D178,1),"mmm")</f>
        <v>Dec</v>
      </c>
      <c r="I178">
        <v>29</v>
      </c>
      <c r="J178">
        <v>12</v>
      </c>
      <c r="K178">
        <v>2021</v>
      </c>
      <c r="L178" s="15">
        <f t="shared" si="4"/>
        <v>44559</v>
      </c>
      <c r="M178"/>
    </row>
    <row r="179" spans="1:13" x14ac:dyDescent="0.25">
      <c r="A179" s="21">
        <v>1177</v>
      </c>
      <c r="B179" s="21" t="s">
        <v>9</v>
      </c>
      <c r="C179" s="21" t="s">
        <v>185</v>
      </c>
      <c r="D179" s="21">
        <v>3</v>
      </c>
      <c r="E179" s="21">
        <v>1</v>
      </c>
      <c r="F179" s="21">
        <v>8</v>
      </c>
      <c r="G179" s="21" t="str">
        <f t="shared" si="5"/>
        <v>Passive</v>
      </c>
      <c r="H179" s="22" t="str">
        <f>TEXT(DATE(2021,NPS_timeseries_data!$D179,1),"mmm")</f>
        <v>Mar</v>
      </c>
      <c r="I179">
        <v>5</v>
      </c>
      <c r="J179">
        <v>3</v>
      </c>
      <c r="K179">
        <v>2021</v>
      </c>
      <c r="L179" s="15">
        <f t="shared" si="4"/>
        <v>44260</v>
      </c>
      <c r="M179"/>
    </row>
    <row r="180" spans="1:13" x14ac:dyDescent="0.25">
      <c r="A180" s="19">
        <v>1178</v>
      </c>
      <c r="B180" s="19" t="s">
        <v>7</v>
      </c>
      <c r="C180" s="19" t="s">
        <v>186</v>
      </c>
      <c r="D180" s="19">
        <v>11</v>
      </c>
      <c r="E180" s="19">
        <v>4</v>
      </c>
      <c r="F180" s="19">
        <v>5</v>
      </c>
      <c r="G180" s="19" t="str">
        <f t="shared" si="5"/>
        <v>Detractor</v>
      </c>
      <c r="H180" s="20" t="str">
        <f>TEXT(DATE(2021,NPS_timeseries_data!$D180,1),"mmm")</f>
        <v>Nov</v>
      </c>
      <c r="I180">
        <v>27</v>
      </c>
      <c r="J180">
        <v>11</v>
      </c>
      <c r="K180">
        <v>2021</v>
      </c>
      <c r="L180" s="15">
        <f t="shared" si="4"/>
        <v>44527</v>
      </c>
      <c r="M180"/>
    </row>
    <row r="181" spans="1:13" x14ac:dyDescent="0.25">
      <c r="A181" s="21">
        <v>1179</v>
      </c>
      <c r="B181" s="21" t="s">
        <v>7</v>
      </c>
      <c r="C181" s="21" t="s">
        <v>187</v>
      </c>
      <c r="D181" s="21">
        <v>8</v>
      </c>
      <c r="E181" s="21">
        <v>3</v>
      </c>
      <c r="F181" s="21">
        <v>5</v>
      </c>
      <c r="G181" s="21" t="str">
        <f t="shared" si="5"/>
        <v>Detractor</v>
      </c>
      <c r="H181" s="22" t="str">
        <f>TEXT(DATE(2021,NPS_timeseries_data!$D181,1),"mmm")</f>
        <v>Aug</v>
      </c>
      <c r="I181">
        <v>14</v>
      </c>
      <c r="J181">
        <v>8</v>
      </c>
      <c r="K181">
        <v>2021</v>
      </c>
      <c r="L181" s="15">
        <f t="shared" si="4"/>
        <v>44422</v>
      </c>
      <c r="M181"/>
    </row>
    <row r="182" spans="1:13" x14ac:dyDescent="0.25">
      <c r="A182" s="19">
        <v>1180</v>
      </c>
      <c r="B182" s="19" t="s">
        <v>5</v>
      </c>
      <c r="C182" s="19" t="s">
        <v>188</v>
      </c>
      <c r="D182" s="19">
        <v>4</v>
      </c>
      <c r="E182" s="19">
        <v>2</v>
      </c>
      <c r="F182" s="19">
        <v>10</v>
      </c>
      <c r="G182" s="19" t="str">
        <f t="shared" si="5"/>
        <v>Promoter</v>
      </c>
      <c r="H182" s="20" t="str">
        <f>TEXT(DATE(2021,NPS_timeseries_data!$D182,1),"mmm")</f>
        <v>Apr</v>
      </c>
      <c r="I182">
        <v>16</v>
      </c>
      <c r="J182">
        <v>4</v>
      </c>
      <c r="K182">
        <v>2021</v>
      </c>
      <c r="L182" s="15">
        <f t="shared" si="4"/>
        <v>44302</v>
      </c>
      <c r="M182"/>
    </row>
    <row r="183" spans="1:13" x14ac:dyDescent="0.25">
      <c r="A183" s="21">
        <v>1181</v>
      </c>
      <c r="B183" s="21" t="s">
        <v>9</v>
      </c>
      <c r="C183" s="21" t="s">
        <v>189</v>
      </c>
      <c r="D183" s="21">
        <v>8</v>
      </c>
      <c r="E183" s="21">
        <v>3</v>
      </c>
      <c r="F183" s="21">
        <v>5</v>
      </c>
      <c r="G183" s="21" t="str">
        <f t="shared" si="5"/>
        <v>Detractor</v>
      </c>
      <c r="H183" s="22" t="str">
        <f>TEXT(DATE(2021,NPS_timeseries_data!$D183,1),"mmm")</f>
        <v>Aug</v>
      </c>
      <c r="I183">
        <v>4</v>
      </c>
      <c r="J183">
        <v>8</v>
      </c>
      <c r="K183">
        <v>2021</v>
      </c>
      <c r="L183" s="15">
        <f t="shared" si="4"/>
        <v>44412</v>
      </c>
      <c r="M183"/>
    </row>
    <row r="184" spans="1:13" x14ac:dyDescent="0.25">
      <c r="A184" s="19">
        <v>1182</v>
      </c>
      <c r="B184" s="19" t="s">
        <v>9</v>
      </c>
      <c r="C184" s="19" t="s">
        <v>190</v>
      </c>
      <c r="D184" s="19">
        <v>7</v>
      </c>
      <c r="E184" s="19">
        <v>3</v>
      </c>
      <c r="F184" s="19">
        <v>10</v>
      </c>
      <c r="G184" s="19" t="str">
        <f t="shared" si="5"/>
        <v>Promoter</v>
      </c>
      <c r="H184" s="20" t="str">
        <f>TEXT(DATE(2021,NPS_timeseries_data!$D184,1),"mmm")</f>
        <v>Jul</v>
      </c>
      <c r="I184">
        <v>26</v>
      </c>
      <c r="J184">
        <v>7</v>
      </c>
      <c r="K184">
        <v>2021</v>
      </c>
      <c r="L184" s="15">
        <f t="shared" si="4"/>
        <v>44403</v>
      </c>
      <c r="M184"/>
    </row>
    <row r="185" spans="1:13" x14ac:dyDescent="0.25">
      <c r="A185" s="21">
        <v>1183</v>
      </c>
      <c r="B185" s="21" t="s">
        <v>9</v>
      </c>
      <c r="C185" s="21" t="s">
        <v>191</v>
      </c>
      <c r="D185" s="21">
        <v>8</v>
      </c>
      <c r="E185" s="21">
        <v>3</v>
      </c>
      <c r="F185" s="21">
        <v>9</v>
      </c>
      <c r="G185" s="21" t="str">
        <f t="shared" si="5"/>
        <v>Promoter</v>
      </c>
      <c r="H185" s="22" t="str">
        <f>TEXT(DATE(2021,NPS_timeseries_data!$D185,1),"mmm")</f>
        <v>Aug</v>
      </c>
      <c r="I185">
        <v>12</v>
      </c>
      <c r="J185">
        <v>8</v>
      </c>
      <c r="K185">
        <v>2021</v>
      </c>
      <c r="L185" s="15">
        <f t="shared" si="4"/>
        <v>44420</v>
      </c>
      <c r="M185"/>
    </row>
    <row r="186" spans="1:13" x14ac:dyDescent="0.25">
      <c r="A186" s="19">
        <v>1184</v>
      </c>
      <c r="B186" s="19" t="s">
        <v>5</v>
      </c>
      <c r="C186" s="19" t="s">
        <v>192</v>
      </c>
      <c r="D186" s="19">
        <v>10</v>
      </c>
      <c r="E186" s="19">
        <v>4</v>
      </c>
      <c r="F186" s="19">
        <v>1</v>
      </c>
      <c r="G186" s="19" t="str">
        <f t="shared" si="5"/>
        <v>Detractor</v>
      </c>
      <c r="H186" s="20" t="str">
        <f>TEXT(DATE(2021,NPS_timeseries_data!$D186,1),"mmm")</f>
        <v>Oct</v>
      </c>
      <c r="I186">
        <v>4</v>
      </c>
      <c r="J186">
        <v>10</v>
      </c>
      <c r="K186">
        <v>2021</v>
      </c>
      <c r="L186" s="15">
        <f t="shared" si="4"/>
        <v>44473</v>
      </c>
      <c r="M186"/>
    </row>
    <row r="187" spans="1:13" x14ac:dyDescent="0.25">
      <c r="A187" s="21">
        <v>1185</v>
      </c>
      <c r="B187" s="21" t="s">
        <v>9</v>
      </c>
      <c r="C187" s="21" t="s">
        <v>193</v>
      </c>
      <c r="D187" s="21">
        <v>11</v>
      </c>
      <c r="E187" s="21">
        <v>4</v>
      </c>
      <c r="F187" s="21">
        <v>2</v>
      </c>
      <c r="G187" s="21" t="str">
        <f t="shared" si="5"/>
        <v>Detractor</v>
      </c>
      <c r="H187" s="22" t="str">
        <f>TEXT(DATE(2021,NPS_timeseries_data!$D187,1),"mmm")</f>
        <v>Nov</v>
      </c>
      <c r="I187">
        <v>20</v>
      </c>
      <c r="J187">
        <v>11</v>
      </c>
      <c r="K187">
        <v>2021</v>
      </c>
      <c r="L187" s="15">
        <f t="shared" si="4"/>
        <v>44520</v>
      </c>
      <c r="M187"/>
    </row>
    <row r="188" spans="1:13" x14ac:dyDescent="0.25">
      <c r="A188" s="19">
        <v>1186</v>
      </c>
      <c r="B188" s="19" t="s">
        <v>7</v>
      </c>
      <c r="C188" s="19" t="s">
        <v>194</v>
      </c>
      <c r="D188" s="19">
        <v>6</v>
      </c>
      <c r="E188" s="19">
        <v>2</v>
      </c>
      <c r="F188" s="19">
        <v>0</v>
      </c>
      <c r="G188" s="19" t="str">
        <f t="shared" si="5"/>
        <v>Detractor</v>
      </c>
      <c r="H188" s="20" t="str">
        <f>TEXT(DATE(2021,NPS_timeseries_data!$D188,1),"mmm")</f>
        <v>Jun</v>
      </c>
      <c r="I188">
        <v>27</v>
      </c>
      <c r="J188">
        <v>6</v>
      </c>
      <c r="K188">
        <v>2021</v>
      </c>
      <c r="L188" s="15">
        <f t="shared" si="4"/>
        <v>44374</v>
      </c>
      <c r="M188"/>
    </row>
    <row r="189" spans="1:13" x14ac:dyDescent="0.25">
      <c r="A189" s="21">
        <v>1187</v>
      </c>
      <c r="B189" s="21" t="s">
        <v>9</v>
      </c>
      <c r="C189" s="21" t="s">
        <v>195</v>
      </c>
      <c r="D189" s="21">
        <v>8</v>
      </c>
      <c r="E189" s="21">
        <v>3</v>
      </c>
      <c r="F189" s="21">
        <v>5</v>
      </c>
      <c r="G189" s="21" t="str">
        <f t="shared" si="5"/>
        <v>Detractor</v>
      </c>
      <c r="H189" s="22" t="str">
        <f>TEXT(DATE(2021,NPS_timeseries_data!$D189,1),"mmm")</f>
        <v>Aug</v>
      </c>
      <c r="I189">
        <v>2</v>
      </c>
      <c r="J189">
        <v>8</v>
      </c>
      <c r="K189">
        <v>2021</v>
      </c>
      <c r="L189" s="15">
        <f t="shared" si="4"/>
        <v>44410</v>
      </c>
      <c r="M189"/>
    </row>
    <row r="190" spans="1:13" x14ac:dyDescent="0.25">
      <c r="A190" s="19">
        <v>1188</v>
      </c>
      <c r="B190" s="19" t="s">
        <v>9</v>
      </c>
      <c r="C190" s="19" t="s">
        <v>196</v>
      </c>
      <c r="D190" s="19">
        <v>9</v>
      </c>
      <c r="E190" s="19">
        <v>3</v>
      </c>
      <c r="F190" s="19">
        <v>2</v>
      </c>
      <c r="G190" s="19" t="str">
        <f t="shared" si="5"/>
        <v>Detractor</v>
      </c>
      <c r="H190" s="20" t="str">
        <f>TEXT(DATE(2021,NPS_timeseries_data!$D190,1),"mmm")</f>
        <v>Sep</v>
      </c>
      <c r="I190">
        <v>24</v>
      </c>
      <c r="J190">
        <v>9</v>
      </c>
      <c r="K190">
        <v>2021</v>
      </c>
      <c r="L190" s="15">
        <f t="shared" si="4"/>
        <v>44463</v>
      </c>
      <c r="M190"/>
    </row>
    <row r="191" spans="1:13" x14ac:dyDescent="0.25">
      <c r="A191" s="21">
        <v>1189</v>
      </c>
      <c r="B191" s="21" t="s">
        <v>7</v>
      </c>
      <c r="C191" s="21" t="s">
        <v>197</v>
      </c>
      <c r="D191" s="21">
        <v>12</v>
      </c>
      <c r="E191" s="21">
        <v>4</v>
      </c>
      <c r="F191" s="21">
        <v>10</v>
      </c>
      <c r="G191" s="21" t="str">
        <f t="shared" si="5"/>
        <v>Promoter</v>
      </c>
      <c r="H191" s="22" t="str">
        <f>TEXT(DATE(2021,NPS_timeseries_data!$D191,1),"mmm")</f>
        <v>Dec</v>
      </c>
      <c r="I191">
        <v>26</v>
      </c>
      <c r="J191">
        <v>12</v>
      </c>
      <c r="K191">
        <v>2021</v>
      </c>
      <c r="L191" s="15">
        <f t="shared" si="4"/>
        <v>44556</v>
      </c>
      <c r="M191"/>
    </row>
    <row r="192" spans="1:13" x14ac:dyDescent="0.25">
      <c r="A192" s="19">
        <v>1190</v>
      </c>
      <c r="B192" s="19" t="s">
        <v>7</v>
      </c>
      <c r="C192" s="19" t="s">
        <v>198</v>
      </c>
      <c r="D192" s="19">
        <v>6</v>
      </c>
      <c r="E192" s="19">
        <v>2</v>
      </c>
      <c r="F192" s="19">
        <v>7</v>
      </c>
      <c r="G192" s="19" t="str">
        <f t="shared" si="5"/>
        <v>Passive</v>
      </c>
      <c r="H192" s="20" t="str">
        <f>TEXT(DATE(2021,NPS_timeseries_data!$D192,1),"mmm")</f>
        <v>Jun</v>
      </c>
      <c r="I192">
        <v>15</v>
      </c>
      <c r="J192">
        <v>6</v>
      </c>
      <c r="K192">
        <v>2021</v>
      </c>
      <c r="L192" s="15">
        <f t="shared" si="4"/>
        <v>44362</v>
      </c>
      <c r="M192"/>
    </row>
    <row r="193" spans="1:13" x14ac:dyDescent="0.25">
      <c r="A193" s="21">
        <v>1191</v>
      </c>
      <c r="B193" s="21" t="s">
        <v>5</v>
      </c>
      <c r="C193" s="21" t="s">
        <v>199</v>
      </c>
      <c r="D193" s="21">
        <v>6</v>
      </c>
      <c r="E193" s="21">
        <v>2</v>
      </c>
      <c r="F193" s="21">
        <v>7</v>
      </c>
      <c r="G193" s="21" t="str">
        <f t="shared" si="5"/>
        <v>Passive</v>
      </c>
      <c r="H193" s="22" t="str">
        <f>TEXT(DATE(2021,NPS_timeseries_data!$D193,1),"mmm")</f>
        <v>Jun</v>
      </c>
      <c r="I193">
        <v>15</v>
      </c>
      <c r="J193">
        <v>6</v>
      </c>
      <c r="K193">
        <v>2021</v>
      </c>
      <c r="L193" s="15">
        <f t="shared" si="4"/>
        <v>44362</v>
      </c>
      <c r="M193"/>
    </row>
    <row r="194" spans="1:13" x14ac:dyDescent="0.25">
      <c r="A194" s="19">
        <v>1192</v>
      </c>
      <c r="B194" s="19" t="s">
        <v>7</v>
      </c>
      <c r="C194" s="19" t="s">
        <v>200</v>
      </c>
      <c r="D194" s="19">
        <v>2</v>
      </c>
      <c r="E194" s="19">
        <v>1</v>
      </c>
      <c r="F194" s="19">
        <v>10</v>
      </c>
      <c r="G194" s="19" t="str">
        <f t="shared" si="5"/>
        <v>Promoter</v>
      </c>
      <c r="H194" s="20" t="str">
        <f>TEXT(DATE(2021,NPS_timeseries_data!$D194,1),"mmm")</f>
        <v>Feb</v>
      </c>
      <c r="I194">
        <v>3</v>
      </c>
      <c r="J194">
        <v>2</v>
      </c>
      <c r="K194">
        <v>2021</v>
      </c>
      <c r="L194" s="15">
        <f t="shared" ref="L194:L257" si="6">DATE(K194,J194,I194)</f>
        <v>44230</v>
      </c>
      <c r="M194"/>
    </row>
    <row r="195" spans="1:13" x14ac:dyDescent="0.25">
      <c r="A195" s="21">
        <v>1193</v>
      </c>
      <c r="B195" s="21" t="s">
        <v>9</v>
      </c>
      <c r="C195" s="21" t="s">
        <v>201</v>
      </c>
      <c r="D195" s="21">
        <v>4</v>
      </c>
      <c r="E195" s="21">
        <v>2</v>
      </c>
      <c r="F195" s="21">
        <v>1</v>
      </c>
      <c r="G195" s="21" t="str">
        <f t="shared" ref="G195:G258" si="7">IF(F195&gt;=9,"Promoter",IF(F195&gt;=7,"Passive","Detractor"))</f>
        <v>Detractor</v>
      </c>
      <c r="H195" s="22" t="str">
        <f>TEXT(DATE(2021,NPS_timeseries_data!$D195,1),"mmm")</f>
        <v>Apr</v>
      </c>
      <c r="I195">
        <v>17</v>
      </c>
      <c r="J195">
        <v>4</v>
      </c>
      <c r="K195">
        <v>2021</v>
      </c>
      <c r="L195" s="15">
        <f t="shared" si="6"/>
        <v>44303</v>
      </c>
      <c r="M195"/>
    </row>
    <row r="196" spans="1:13" x14ac:dyDescent="0.25">
      <c r="A196" s="19">
        <v>1194</v>
      </c>
      <c r="B196" s="19" t="s">
        <v>9</v>
      </c>
      <c r="C196" s="19" t="s">
        <v>202</v>
      </c>
      <c r="D196" s="19">
        <v>7</v>
      </c>
      <c r="E196" s="19">
        <v>3</v>
      </c>
      <c r="F196" s="19">
        <v>8</v>
      </c>
      <c r="G196" s="19" t="str">
        <f t="shared" si="7"/>
        <v>Passive</v>
      </c>
      <c r="H196" s="20" t="str">
        <f>TEXT(DATE(2021,NPS_timeseries_data!$D196,1),"mmm")</f>
        <v>Jul</v>
      </c>
      <c r="I196">
        <v>17</v>
      </c>
      <c r="J196">
        <v>7</v>
      </c>
      <c r="K196">
        <v>2021</v>
      </c>
      <c r="L196" s="15">
        <f t="shared" si="6"/>
        <v>44394</v>
      </c>
      <c r="M196"/>
    </row>
    <row r="197" spans="1:13" x14ac:dyDescent="0.25">
      <c r="A197" s="21">
        <v>1195</v>
      </c>
      <c r="B197" s="21" t="s">
        <v>7</v>
      </c>
      <c r="C197" s="21" t="s">
        <v>203</v>
      </c>
      <c r="D197" s="21">
        <v>5</v>
      </c>
      <c r="E197" s="21">
        <v>2</v>
      </c>
      <c r="F197" s="21">
        <v>10</v>
      </c>
      <c r="G197" s="21" t="str">
        <f t="shared" si="7"/>
        <v>Promoter</v>
      </c>
      <c r="H197" s="22" t="str">
        <f>TEXT(DATE(2021,NPS_timeseries_data!$D197,1),"mmm")</f>
        <v>May</v>
      </c>
      <c r="I197">
        <v>4</v>
      </c>
      <c r="J197">
        <v>5</v>
      </c>
      <c r="K197">
        <v>2021</v>
      </c>
      <c r="L197" s="15">
        <f t="shared" si="6"/>
        <v>44320</v>
      </c>
      <c r="M197"/>
    </row>
    <row r="198" spans="1:13" x14ac:dyDescent="0.25">
      <c r="A198" s="19">
        <v>1196</v>
      </c>
      <c r="B198" s="19" t="s">
        <v>5</v>
      </c>
      <c r="C198" s="19" t="s">
        <v>204</v>
      </c>
      <c r="D198" s="19">
        <v>12</v>
      </c>
      <c r="E198" s="19">
        <v>4</v>
      </c>
      <c r="F198" s="19">
        <v>10</v>
      </c>
      <c r="G198" s="19" t="str">
        <f t="shared" si="7"/>
        <v>Promoter</v>
      </c>
      <c r="H198" s="20" t="str">
        <f>TEXT(DATE(2021,NPS_timeseries_data!$D198,1),"mmm")</f>
        <v>Dec</v>
      </c>
      <c r="I198">
        <v>3</v>
      </c>
      <c r="J198">
        <v>12</v>
      </c>
      <c r="K198">
        <v>2021</v>
      </c>
      <c r="L198" s="15">
        <f t="shared" si="6"/>
        <v>44533</v>
      </c>
      <c r="M198"/>
    </row>
    <row r="199" spans="1:13" x14ac:dyDescent="0.25">
      <c r="A199" s="21">
        <v>1197</v>
      </c>
      <c r="B199" s="21" t="s">
        <v>5</v>
      </c>
      <c r="C199" s="21" t="s">
        <v>205</v>
      </c>
      <c r="D199" s="21">
        <v>12</v>
      </c>
      <c r="E199" s="21">
        <v>4</v>
      </c>
      <c r="F199" s="21">
        <v>9</v>
      </c>
      <c r="G199" s="21" t="str">
        <f t="shared" si="7"/>
        <v>Promoter</v>
      </c>
      <c r="H199" s="22" t="str">
        <f>TEXT(DATE(2021,NPS_timeseries_data!$D199,1),"mmm")</f>
        <v>Dec</v>
      </c>
      <c r="I199">
        <v>23</v>
      </c>
      <c r="J199">
        <v>12</v>
      </c>
      <c r="K199">
        <v>2021</v>
      </c>
      <c r="L199" s="15">
        <f t="shared" si="6"/>
        <v>44553</v>
      </c>
      <c r="M199"/>
    </row>
    <row r="200" spans="1:13" x14ac:dyDescent="0.25">
      <c r="A200" s="19">
        <v>1198</v>
      </c>
      <c r="B200" s="19" t="s">
        <v>5</v>
      </c>
      <c r="C200" s="19" t="s">
        <v>206</v>
      </c>
      <c r="D200" s="19">
        <v>7</v>
      </c>
      <c r="E200" s="19">
        <v>3</v>
      </c>
      <c r="F200" s="19">
        <v>8</v>
      </c>
      <c r="G200" s="19" t="str">
        <f t="shared" si="7"/>
        <v>Passive</v>
      </c>
      <c r="H200" s="20" t="str">
        <f>TEXT(DATE(2021,NPS_timeseries_data!$D200,1),"mmm")</f>
        <v>Jul</v>
      </c>
      <c r="I200">
        <v>1</v>
      </c>
      <c r="J200">
        <v>7</v>
      </c>
      <c r="K200">
        <v>2021</v>
      </c>
      <c r="L200" s="15">
        <f t="shared" si="6"/>
        <v>44378</v>
      </c>
      <c r="M200"/>
    </row>
    <row r="201" spans="1:13" x14ac:dyDescent="0.25">
      <c r="A201" s="21">
        <v>1199</v>
      </c>
      <c r="B201" s="21" t="s">
        <v>9</v>
      </c>
      <c r="C201" s="21" t="s">
        <v>207</v>
      </c>
      <c r="D201" s="21">
        <v>8</v>
      </c>
      <c r="E201" s="21">
        <v>3</v>
      </c>
      <c r="F201" s="21">
        <v>10</v>
      </c>
      <c r="G201" s="21" t="str">
        <f t="shared" si="7"/>
        <v>Promoter</v>
      </c>
      <c r="H201" s="22" t="str">
        <f>TEXT(DATE(2021,NPS_timeseries_data!$D201,1),"mmm")</f>
        <v>Aug</v>
      </c>
      <c r="I201">
        <v>5</v>
      </c>
      <c r="J201">
        <v>8</v>
      </c>
      <c r="K201">
        <v>2021</v>
      </c>
      <c r="L201" s="15">
        <f t="shared" si="6"/>
        <v>44413</v>
      </c>
      <c r="M201"/>
    </row>
    <row r="202" spans="1:13" x14ac:dyDescent="0.25">
      <c r="A202" s="19">
        <v>1200</v>
      </c>
      <c r="B202" s="19" t="s">
        <v>7</v>
      </c>
      <c r="C202" s="19" t="s">
        <v>208</v>
      </c>
      <c r="D202" s="19">
        <v>2</v>
      </c>
      <c r="E202" s="19">
        <v>1</v>
      </c>
      <c r="F202" s="19">
        <v>10</v>
      </c>
      <c r="G202" s="19" t="str">
        <f t="shared" si="7"/>
        <v>Promoter</v>
      </c>
      <c r="H202" s="20" t="str">
        <f>TEXT(DATE(2021,NPS_timeseries_data!$D202,1),"mmm")</f>
        <v>Feb</v>
      </c>
      <c r="I202">
        <v>27</v>
      </c>
      <c r="J202">
        <v>2</v>
      </c>
      <c r="K202">
        <v>2021</v>
      </c>
      <c r="L202" s="15">
        <f t="shared" si="6"/>
        <v>44254</v>
      </c>
      <c r="M202"/>
    </row>
    <row r="203" spans="1:13" x14ac:dyDescent="0.25">
      <c r="A203" s="21">
        <v>1201</v>
      </c>
      <c r="B203" s="21" t="s">
        <v>9</v>
      </c>
      <c r="C203" s="21" t="s">
        <v>209</v>
      </c>
      <c r="D203" s="21">
        <v>7</v>
      </c>
      <c r="E203" s="21">
        <v>3</v>
      </c>
      <c r="F203" s="21">
        <v>0</v>
      </c>
      <c r="G203" s="21" t="str">
        <f t="shared" si="7"/>
        <v>Detractor</v>
      </c>
      <c r="H203" s="22" t="str">
        <f>TEXT(DATE(2021,NPS_timeseries_data!$D203,1),"mmm")</f>
        <v>Jul</v>
      </c>
      <c r="I203">
        <v>4</v>
      </c>
      <c r="J203">
        <v>7</v>
      </c>
      <c r="K203">
        <v>2021</v>
      </c>
      <c r="L203" s="15">
        <f t="shared" si="6"/>
        <v>44381</v>
      </c>
      <c r="M203"/>
    </row>
    <row r="204" spans="1:13" x14ac:dyDescent="0.25">
      <c r="A204" s="19">
        <v>1202</v>
      </c>
      <c r="B204" s="19" t="s">
        <v>9</v>
      </c>
      <c r="C204" s="19" t="s">
        <v>210</v>
      </c>
      <c r="D204" s="19">
        <v>7</v>
      </c>
      <c r="E204" s="19">
        <v>3</v>
      </c>
      <c r="F204" s="19">
        <v>10</v>
      </c>
      <c r="G204" s="19" t="str">
        <f t="shared" si="7"/>
        <v>Promoter</v>
      </c>
      <c r="H204" s="20" t="str">
        <f>TEXT(DATE(2021,NPS_timeseries_data!$D204,1),"mmm")</f>
        <v>Jul</v>
      </c>
      <c r="I204">
        <v>21</v>
      </c>
      <c r="J204">
        <v>7</v>
      </c>
      <c r="K204">
        <v>2021</v>
      </c>
      <c r="L204" s="15">
        <f t="shared" si="6"/>
        <v>44398</v>
      </c>
      <c r="M204"/>
    </row>
    <row r="205" spans="1:13" x14ac:dyDescent="0.25">
      <c r="A205" s="21">
        <v>1203</v>
      </c>
      <c r="B205" s="21" t="s">
        <v>5</v>
      </c>
      <c r="C205" s="21" t="s">
        <v>211</v>
      </c>
      <c r="D205" s="21">
        <v>7</v>
      </c>
      <c r="E205" s="21">
        <v>3</v>
      </c>
      <c r="F205" s="21">
        <v>1</v>
      </c>
      <c r="G205" s="21" t="str">
        <f t="shared" si="7"/>
        <v>Detractor</v>
      </c>
      <c r="H205" s="22" t="str">
        <f>TEXT(DATE(2021,NPS_timeseries_data!$D205,1),"mmm")</f>
        <v>Jul</v>
      </c>
      <c r="I205">
        <v>5</v>
      </c>
      <c r="J205">
        <v>7</v>
      </c>
      <c r="K205">
        <v>2021</v>
      </c>
      <c r="L205" s="15">
        <f t="shared" si="6"/>
        <v>44382</v>
      </c>
      <c r="M205"/>
    </row>
    <row r="206" spans="1:13" x14ac:dyDescent="0.25">
      <c r="A206" s="19">
        <v>1204</v>
      </c>
      <c r="B206" s="19" t="s">
        <v>9</v>
      </c>
      <c r="C206" s="19" t="s">
        <v>212</v>
      </c>
      <c r="D206" s="19">
        <v>3</v>
      </c>
      <c r="E206" s="19">
        <v>1</v>
      </c>
      <c r="F206" s="19">
        <v>3</v>
      </c>
      <c r="G206" s="19" t="str">
        <f t="shared" si="7"/>
        <v>Detractor</v>
      </c>
      <c r="H206" s="20" t="str">
        <f>TEXT(DATE(2021,NPS_timeseries_data!$D206,1),"mmm")</f>
        <v>Mar</v>
      </c>
      <c r="I206">
        <v>20</v>
      </c>
      <c r="J206">
        <v>3</v>
      </c>
      <c r="K206">
        <v>2021</v>
      </c>
      <c r="L206" s="15">
        <f t="shared" si="6"/>
        <v>44275</v>
      </c>
      <c r="M206"/>
    </row>
    <row r="207" spans="1:13" x14ac:dyDescent="0.25">
      <c r="A207" s="21">
        <v>1205</v>
      </c>
      <c r="B207" s="21" t="s">
        <v>7</v>
      </c>
      <c r="C207" s="21" t="s">
        <v>213</v>
      </c>
      <c r="D207" s="21">
        <v>7</v>
      </c>
      <c r="E207" s="21">
        <v>3</v>
      </c>
      <c r="F207" s="21">
        <v>8</v>
      </c>
      <c r="G207" s="21" t="str">
        <f t="shared" si="7"/>
        <v>Passive</v>
      </c>
      <c r="H207" s="22" t="str">
        <f>TEXT(DATE(2021,NPS_timeseries_data!$D207,1),"mmm")</f>
        <v>Jul</v>
      </c>
      <c r="I207">
        <v>8</v>
      </c>
      <c r="J207">
        <v>7</v>
      </c>
      <c r="K207">
        <v>2021</v>
      </c>
      <c r="L207" s="15">
        <f t="shared" si="6"/>
        <v>44385</v>
      </c>
      <c r="M207"/>
    </row>
    <row r="208" spans="1:13" x14ac:dyDescent="0.25">
      <c r="A208" s="19">
        <v>1206</v>
      </c>
      <c r="B208" s="19" t="s">
        <v>9</v>
      </c>
      <c r="C208" s="19" t="s">
        <v>214</v>
      </c>
      <c r="D208" s="19">
        <v>11</v>
      </c>
      <c r="E208" s="19">
        <v>4</v>
      </c>
      <c r="F208" s="19">
        <v>8</v>
      </c>
      <c r="G208" s="19" t="str">
        <f t="shared" si="7"/>
        <v>Passive</v>
      </c>
      <c r="H208" s="20" t="str">
        <f>TEXT(DATE(2021,NPS_timeseries_data!$D208,1),"mmm")</f>
        <v>Nov</v>
      </c>
      <c r="I208">
        <v>12</v>
      </c>
      <c r="J208">
        <v>11</v>
      </c>
      <c r="K208">
        <v>2021</v>
      </c>
      <c r="L208" s="15">
        <f t="shared" si="6"/>
        <v>44512</v>
      </c>
      <c r="M208"/>
    </row>
    <row r="209" spans="1:13" x14ac:dyDescent="0.25">
      <c r="A209" s="21">
        <v>1207</v>
      </c>
      <c r="B209" s="21" t="s">
        <v>9</v>
      </c>
      <c r="C209" s="21" t="s">
        <v>215</v>
      </c>
      <c r="D209" s="21">
        <v>5</v>
      </c>
      <c r="E209" s="21">
        <v>2</v>
      </c>
      <c r="F209" s="21">
        <v>10</v>
      </c>
      <c r="G209" s="21" t="str">
        <f t="shared" si="7"/>
        <v>Promoter</v>
      </c>
      <c r="H209" s="22" t="str">
        <f>TEXT(DATE(2021,NPS_timeseries_data!$D209,1),"mmm")</f>
        <v>May</v>
      </c>
      <c r="I209">
        <v>11</v>
      </c>
      <c r="J209">
        <v>5</v>
      </c>
      <c r="K209">
        <v>2021</v>
      </c>
      <c r="L209" s="15">
        <f t="shared" si="6"/>
        <v>44327</v>
      </c>
      <c r="M209"/>
    </row>
    <row r="210" spans="1:13" x14ac:dyDescent="0.25">
      <c r="A210" s="19">
        <v>1208</v>
      </c>
      <c r="B210" s="19" t="s">
        <v>5</v>
      </c>
      <c r="C210" s="19" t="s">
        <v>216</v>
      </c>
      <c r="D210" s="19">
        <v>4</v>
      </c>
      <c r="E210" s="19">
        <v>2</v>
      </c>
      <c r="F210" s="19">
        <v>10</v>
      </c>
      <c r="G210" s="19" t="str">
        <f t="shared" si="7"/>
        <v>Promoter</v>
      </c>
      <c r="H210" s="20" t="str">
        <f>TEXT(DATE(2021,NPS_timeseries_data!$D210,1),"mmm")</f>
        <v>Apr</v>
      </c>
      <c r="I210">
        <v>7</v>
      </c>
      <c r="J210">
        <v>4</v>
      </c>
      <c r="K210">
        <v>2021</v>
      </c>
      <c r="L210" s="15">
        <f t="shared" si="6"/>
        <v>44293</v>
      </c>
      <c r="M210"/>
    </row>
    <row r="211" spans="1:13" x14ac:dyDescent="0.25">
      <c r="A211" s="21">
        <v>1209</v>
      </c>
      <c r="B211" s="21" t="s">
        <v>9</v>
      </c>
      <c r="C211" s="21" t="s">
        <v>217</v>
      </c>
      <c r="D211" s="21">
        <v>8</v>
      </c>
      <c r="E211" s="21">
        <v>3</v>
      </c>
      <c r="F211" s="21">
        <v>6</v>
      </c>
      <c r="G211" s="21" t="str">
        <f t="shared" si="7"/>
        <v>Detractor</v>
      </c>
      <c r="H211" s="22" t="str">
        <f>TEXT(DATE(2021,NPS_timeseries_data!$D211,1),"mmm")</f>
        <v>Aug</v>
      </c>
      <c r="I211">
        <v>12</v>
      </c>
      <c r="J211">
        <v>8</v>
      </c>
      <c r="K211">
        <v>2021</v>
      </c>
      <c r="L211" s="15">
        <f t="shared" si="6"/>
        <v>44420</v>
      </c>
      <c r="M211"/>
    </row>
    <row r="212" spans="1:13" x14ac:dyDescent="0.25">
      <c r="A212" s="19">
        <v>1210</v>
      </c>
      <c r="B212" s="19" t="s">
        <v>5</v>
      </c>
      <c r="C212" s="19" t="s">
        <v>218</v>
      </c>
      <c r="D212" s="19">
        <v>5</v>
      </c>
      <c r="E212" s="19">
        <v>2</v>
      </c>
      <c r="F212" s="19">
        <v>0</v>
      </c>
      <c r="G212" s="19" t="str">
        <f t="shared" si="7"/>
        <v>Detractor</v>
      </c>
      <c r="H212" s="20" t="str">
        <f>TEXT(DATE(2021,NPS_timeseries_data!$D212,1),"mmm")</f>
        <v>May</v>
      </c>
      <c r="I212">
        <v>9</v>
      </c>
      <c r="J212">
        <v>5</v>
      </c>
      <c r="K212">
        <v>2021</v>
      </c>
      <c r="L212" s="15">
        <f t="shared" si="6"/>
        <v>44325</v>
      </c>
      <c r="M212"/>
    </row>
    <row r="213" spans="1:13" x14ac:dyDescent="0.25">
      <c r="A213" s="21">
        <v>1211</v>
      </c>
      <c r="B213" s="21" t="s">
        <v>5</v>
      </c>
      <c r="C213" s="21" t="s">
        <v>219</v>
      </c>
      <c r="D213" s="21">
        <v>11</v>
      </c>
      <c r="E213" s="21">
        <v>4</v>
      </c>
      <c r="F213" s="21">
        <v>9</v>
      </c>
      <c r="G213" s="21" t="str">
        <f t="shared" si="7"/>
        <v>Promoter</v>
      </c>
      <c r="H213" s="22" t="str">
        <f>TEXT(DATE(2021,NPS_timeseries_data!$D213,1),"mmm")</f>
        <v>Nov</v>
      </c>
      <c r="I213">
        <v>21</v>
      </c>
      <c r="J213">
        <v>11</v>
      </c>
      <c r="K213">
        <v>2021</v>
      </c>
      <c r="L213" s="15">
        <f t="shared" si="6"/>
        <v>44521</v>
      </c>
      <c r="M213"/>
    </row>
    <row r="214" spans="1:13" x14ac:dyDescent="0.25">
      <c r="A214" s="19">
        <v>1212</v>
      </c>
      <c r="B214" s="19" t="s">
        <v>5</v>
      </c>
      <c r="C214" s="19" t="s">
        <v>220</v>
      </c>
      <c r="D214" s="19">
        <v>4</v>
      </c>
      <c r="E214" s="19">
        <v>2</v>
      </c>
      <c r="F214" s="19">
        <v>10</v>
      </c>
      <c r="G214" s="19" t="str">
        <f t="shared" si="7"/>
        <v>Promoter</v>
      </c>
      <c r="H214" s="20" t="str">
        <f>TEXT(DATE(2021,NPS_timeseries_data!$D214,1),"mmm")</f>
        <v>Apr</v>
      </c>
      <c r="I214">
        <v>17</v>
      </c>
      <c r="J214">
        <v>4</v>
      </c>
      <c r="K214">
        <v>2021</v>
      </c>
      <c r="L214" s="15">
        <f t="shared" si="6"/>
        <v>44303</v>
      </c>
      <c r="M214"/>
    </row>
    <row r="215" spans="1:13" x14ac:dyDescent="0.25">
      <c r="A215" s="21">
        <v>1213</v>
      </c>
      <c r="B215" s="21" t="s">
        <v>9</v>
      </c>
      <c r="C215" s="21" t="s">
        <v>221</v>
      </c>
      <c r="D215" s="21">
        <v>7</v>
      </c>
      <c r="E215" s="21">
        <v>3</v>
      </c>
      <c r="F215" s="21">
        <v>10</v>
      </c>
      <c r="G215" s="21" t="str">
        <f t="shared" si="7"/>
        <v>Promoter</v>
      </c>
      <c r="H215" s="22" t="str">
        <f>TEXT(DATE(2021,NPS_timeseries_data!$D215,1),"mmm")</f>
        <v>Jul</v>
      </c>
      <c r="I215">
        <v>24</v>
      </c>
      <c r="J215">
        <v>7</v>
      </c>
      <c r="K215">
        <v>2021</v>
      </c>
      <c r="L215" s="15">
        <f t="shared" si="6"/>
        <v>44401</v>
      </c>
      <c r="M215"/>
    </row>
    <row r="216" spans="1:13" x14ac:dyDescent="0.25">
      <c r="A216" s="19">
        <v>1214</v>
      </c>
      <c r="B216" s="19" t="s">
        <v>7</v>
      </c>
      <c r="C216" s="19" t="s">
        <v>222</v>
      </c>
      <c r="D216" s="19">
        <v>1</v>
      </c>
      <c r="E216" s="19">
        <v>1</v>
      </c>
      <c r="F216" s="19">
        <v>10</v>
      </c>
      <c r="G216" s="19" t="str">
        <f t="shared" si="7"/>
        <v>Promoter</v>
      </c>
      <c r="H216" s="20" t="str">
        <f>TEXT(DATE(2021,NPS_timeseries_data!$D216,1),"mmm")</f>
        <v>Jan</v>
      </c>
      <c r="I216">
        <v>31</v>
      </c>
      <c r="J216">
        <v>1</v>
      </c>
      <c r="K216">
        <v>2021</v>
      </c>
      <c r="L216" s="15">
        <f t="shared" si="6"/>
        <v>44227</v>
      </c>
      <c r="M216"/>
    </row>
    <row r="217" spans="1:13" x14ac:dyDescent="0.25">
      <c r="A217" s="21">
        <v>1215</v>
      </c>
      <c r="B217" s="21" t="s">
        <v>9</v>
      </c>
      <c r="C217" s="21" t="s">
        <v>223</v>
      </c>
      <c r="D217" s="21">
        <v>9</v>
      </c>
      <c r="E217" s="21">
        <v>3</v>
      </c>
      <c r="F217" s="21">
        <v>10</v>
      </c>
      <c r="G217" s="21" t="str">
        <f t="shared" si="7"/>
        <v>Promoter</v>
      </c>
      <c r="H217" s="22" t="str">
        <f>TEXT(DATE(2021,NPS_timeseries_data!$D217,1),"mmm")</f>
        <v>Sep</v>
      </c>
      <c r="I217">
        <v>1</v>
      </c>
      <c r="J217">
        <v>9</v>
      </c>
      <c r="K217">
        <v>2021</v>
      </c>
      <c r="L217" s="15">
        <f t="shared" si="6"/>
        <v>44440</v>
      </c>
      <c r="M217"/>
    </row>
    <row r="218" spans="1:13" x14ac:dyDescent="0.25">
      <c r="A218" s="19">
        <v>1216</v>
      </c>
      <c r="B218" s="19" t="s">
        <v>5</v>
      </c>
      <c r="C218" s="19" t="s">
        <v>224</v>
      </c>
      <c r="D218" s="19">
        <v>3</v>
      </c>
      <c r="E218" s="19">
        <v>1</v>
      </c>
      <c r="F218" s="19">
        <v>8</v>
      </c>
      <c r="G218" s="19" t="str">
        <f t="shared" si="7"/>
        <v>Passive</v>
      </c>
      <c r="H218" s="20" t="str">
        <f>TEXT(DATE(2021,NPS_timeseries_data!$D218,1),"mmm")</f>
        <v>Mar</v>
      </c>
      <c r="I218">
        <v>26</v>
      </c>
      <c r="J218">
        <v>3</v>
      </c>
      <c r="K218">
        <v>2021</v>
      </c>
      <c r="L218" s="15">
        <f t="shared" si="6"/>
        <v>44281</v>
      </c>
      <c r="M218"/>
    </row>
    <row r="219" spans="1:13" x14ac:dyDescent="0.25">
      <c r="A219" s="21">
        <v>1217</v>
      </c>
      <c r="B219" s="21" t="s">
        <v>7</v>
      </c>
      <c r="C219" s="21" t="s">
        <v>225</v>
      </c>
      <c r="D219" s="21">
        <v>1</v>
      </c>
      <c r="E219" s="21">
        <v>1</v>
      </c>
      <c r="F219" s="21">
        <v>5</v>
      </c>
      <c r="G219" s="21" t="str">
        <f t="shared" si="7"/>
        <v>Detractor</v>
      </c>
      <c r="H219" s="22" t="str">
        <f>TEXT(DATE(2021,NPS_timeseries_data!$D219,1),"mmm")</f>
        <v>Jan</v>
      </c>
      <c r="I219">
        <v>26</v>
      </c>
      <c r="J219">
        <v>1</v>
      </c>
      <c r="K219">
        <v>2021</v>
      </c>
      <c r="L219" s="15">
        <f t="shared" si="6"/>
        <v>44222</v>
      </c>
      <c r="M219"/>
    </row>
    <row r="220" spans="1:13" x14ac:dyDescent="0.25">
      <c r="A220" s="19">
        <v>1218</v>
      </c>
      <c r="B220" s="19" t="s">
        <v>7</v>
      </c>
      <c r="C220" s="19" t="s">
        <v>226</v>
      </c>
      <c r="D220" s="19">
        <v>1</v>
      </c>
      <c r="E220" s="19">
        <v>1</v>
      </c>
      <c r="F220" s="19">
        <v>8</v>
      </c>
      <c r="G220" s="19" t="str">
        <f t="shared" si="7"/>
        <v>Passive</v>
      </c>
      <c r="H220" s="20" t="str">
        <f>TEXT(DATE(2021,NPS_timeseries_data!$D220,1),"mmm")</f>
        <v>Jan</v>
      </c>
      <c r="I220">
        <v>30</v>
      </c>
      <c r="J220">
        <v>1</v>
      </c>
      <c r="K220">
        <v>2021</v>
      </c>
      <c r="L220" s="15">
        <f t="shared" si="6"/>
        <v>44226</v>
      </c>
      <c r="M220"/>
    </row>
    <row r="221" spans="1:13" x14ac:dyDescent="0.25">
      <c r="A221" s="21">
        <v>1219</v>
      </c>
      <c r="B221" s="21" t="s">
        <v>5</v>
      </c>
      <c r="C221" s="21" t="s">
        <v>227</v>
      </c>
      <c r="D221" s="21">
        <v>1</v>
      </c>
      <c r="E221" s="21">
        <v>1</v>
      </c>
      <c r="F221" s="21">
        <v>5</v>
      </c>
      <c r="G221" s="21" t="str">
        <f t="shared" si="7"/>
        <v>Detractor</v>
      </c>
      <c r="H221" s="22" t="str">
        <f>TEXT(DATE(2021,NPS_timeseries_data!$D221,1),"mmm")</f>
        <v>Jan</v>
      </c>
      <c r="I221">
        <v>28</v>
      </c>
      <c r="J221">
        <v>1</v>
      </c>
      <c r="K221">
        <v>2021</v>
      </c>
      <c r="L221" s="15">
        <f t="shared" si="6"/>
        <v>44224</v>
      </c>
      <c r="M221"/>
    </row>
    <row r="222" spans="1:13" x14ac:dyDescent="0.25">
      <c r="A222" s="19">
        <v>1220</v>
      </c>
      <c r="B222" s="19" t="s">
        <v>5</v>
      </c>
      <c r="C222" s="19" t="s">
        <v>228</v>
      </c>
      <c r="D222" s="19">
        <v>3</v>
      </c>
      <c r="E222" s="19">
        <v>1</v>
      </c>
      <c r="F222" s="19">
        <v>6</v>
      </c>
      <c r="G222" s="19" t="str">
        <f t="shared" si="7"/>
        <v>Detractor</v>
      </c>
      <c r="H222" s="20" t="str">
        <f>TEXT(DATE(2021,NPS_timeseries_data!$D222,1),"mmm")</f>
        <v>Mar</v>
      </c>
      <c r="I222">
        <v>15</v>
      </c>
      <c r="J222">
        <v>3</v>
      </c>
      <c r="K222">
        <v>2021</v>
      </c>
      <c r="L222" s="15">
        <f t="shared" si="6"/>
        <v>44270</v>
      </c>
      <c r="M222"/>
    </row>
    <row r="223" spans="1:13" x14ac:dyDescent="0.25">
      <c r="A223" s="21">
        <v>1221</v>
      </c>
      <c r="B223" s="21" t="s">
        <v>5</v>
      </c>
      <c r="C223" s="21" t="s">
        <v>229</v>
      </c>
      <c r="D223" s="21">
        <v>6</v>
      </c>
      <c r="E223" s="21">
        <v>2</v>
      </c>
      <c r="F223" s="21">
        <v>9</v>
      </c>
      <c r="G223" s="21" t="str">
        <f t="shared" si="7"/>
        <v>Promoter</v>
      </c>
      <c r="H223" s="22" t="str">
        <f>TEXT(DATE(2021,NPS_timeseries_data!$D223,1),"mmm")</f>
        <v>Jun</v>
      </c>
      <c r="I223">
        <v>6</v>
      </c>
      <c r="J223">
        <v>6</v>
      </c>
      <c r="K223">
        <v>2021</v>
      </c>
      <c r="L223" s="15">
        <f t="shared" si="6"/>
        <v>44353</v>
      </c>
      <c r="M223"/>
    </row>
    <row r="224" spans="1:13" x14ac:dyDescent="0.25">
      <c r="A224" s="19">
        <v>1222</v>
      </c>
      <c r="B224" s="19" t="s">
        <v>5</v>
      </c>
      <c r="C224" s="19" t="s">
        <v>230</v>
      </c>
      <c r="D224" s="19">
        <v>8</v>
      </c>
      <c r="E224" s="19">
        <v>3</v>
      </c>
      <c r="F224" s="19">
        <v>4</v>
      </c>
      <c r="G224" s="19" t="str">
        <f t="shared" si="7"/>
        <v>Detractor</v>
      </c>
      <c r="H224" s="20" t="str">
        <f>TEXT(DATE(2021,NPS_timeseries_data!$D224,1),"mmm")</f>
        <v>Aug</v>
      </c>
      <c r="I224">
        <v>15</v>
      </c>
      <c r="J224">
        <v>8</v>
      </c>
      <c r="K224">
        <v>2021</v>
      </c>
      <c r="L224" s="15">
        <f t="shared" si="6"/>
        <v>44423</v>
      </c>
      <c r="M224"/>
    </row>
    <row r="225" spans="1:13" x14ac:dyDescent="0.25">
      <c r="A225" s="21">
        <v>1223</v>
      </c>
      <c r="B225" s="21" t="s">
        <v>5</v>
      </c>
      <c r="C225" s="21" t="s">
        <v>231</v>
      </c>
      <c r="D225" s="21">
        <v>3</v>
      </c>
      <c r="E225" s="21">
        <v>1</v>
      </c>
      <c r="F225" s="21">
        <v>10</v>
      </c>
      <c r="G225" s="21" t="str">
        <f t="shared" si="7"/>
        <v>Promoter</v>
      </c>
      <c r="H225" s="22" t="str">
        <f>TEXT(DATE(2021,NPS_timeseries_data!$D225,1),"mmm")</f>
        <v>Mar</v>
      </c>
      <c r="I225">
        <v>7</v>
      </c>
      <c r="J225">
        <v>3</v>
      </c>
      <c r="K225">
        <v>2021</v>
      </c>
      <c r="L225" s="15">
        <f t="shared" si="6"/>
        <v>44262</v>
      </c>
      <c r="M225"/>
    </row>
    <row r="226" spans="1:13" x14ac:dyDescent="0.25">
      <c r="A226" s="19">
        <v>1224</v>
      </c>
      <c r="B226" s="19" t="s">
        <v>7</v>
      </c>
      <c r="C226" s="19" t="s">
        <v>232</v>
      </c>
      <c r="D226" s="19">
        <v>1</v>
      </c>
      <c r="E226" s="19">
        <v>1</v>
      </c>
      <c r="F226" s="19">
        <v>0</v>
      </c>
      <c r="G226" s="19" t="str">
        <f t="shared" si="7"/>
        <v>Detractor</v>
      </c>
      <c r="H226" s="20" t="str">
        <f>TEXT(DATE(2021,NPS_timeseries_data!$D226,1),"mmm")</f>
        <v>Jan</v>
      </c>
      <c r="I226">
        <v>13</v>
      </c>
      <c r="J226">
        <v>1</v>
      </c>
      <c r="K226">
        <v>2021</v>
      </c>
      <c r="L226" s="15">
        <f t="shared" si="6"/>
        <v>44209</v>
      </c>
      <c r="M226"/>
    </row>
    <row r="227" spans="1:13" x14ac:dyDescent="0.25">
      <c r="A227" s="21">
        <v>1225</v>
      </c>
      <c r="B227" s="21" t="s">
        <v>9</v>
      </c>
      <c r="C227" s="21" t="s">
        <v>233</v>
      </c>
      <c r="D227" s="21">
        <v>4</v>
      </c>
      <c r="E227" s="21">
        <v>2</v>
      </c>
      <c r="F227" s="21">
        <v>10</v>
      </c>
      <c r="G227" s="21" t="str">
        <f t="shared" si="7"/>
        <v>Promoter</v>
      </c>
      <c r="H227" s="22" t="str">
        <f>TEXT(DATE(2021,NPS_timeseries_data!$D227,1),"mmm")</f>
        <v>Apr</v>
      </c>
      <c r="I227">
        <v>19</v>
      </c>
      <c r="J227">
        <v>4</v>
      </c>
      <c r="K227">
        <v>2021</v>
      </c>
      <c r="L227" s="15">
        <f t="shared" si="6"/>
        <v>44305</v>
      </c>
      <c r="M227"/>
    </row>
    <row r="228" spans="1:13" x14ac:dyDescent="0.25">
      <c r="A228" s="19">
        <v>1226</v>
      </c>
      <c r="B228" s="19" t="s">
        <v>5</v>
      </c>
      <c r="C228" s="19" t="s">
        <v>234</v>
      </c>
      <c r="D228" s="19">
        <v>3</v>
      </c>
      <c r="E228" s="19">
        <v>1</v>
      </c>
      <c r="F228" s="19">
        <v>10</v>
      </c>
      <c r="G228" s="19" t="str">
        <f t="shared" si="7"/>
        <v>Promoter</v>
      </c>
      <c r="H228" s="20" t="str">
        <f>TEXT(DATE(2021,NPS_timeseries_data!$D228,1),"mmm")</f>
        <v>Mar</v>
      </c>
      <c r="I228">
        <v>18</v>
      </c>
      <c r="J228">
        <v>3</v>
      </c>
      <c r="K228">
        <v>2021</v>
      </c>
      <c r="L228" s="15">
        <f t="shared" si="6"/>
        <v>44273</v>
      </c>
      <c r="M228"/>
    </row>
    <row r="229" spans="1:13" x14ac:dyDescent="0.25">
      <c r="A229" s="21">
        <v>1227</v>
      </c>
      <c r="B229" s="21" t="s">
        <v>9</v>
      </c>
      <c r="C229" s="21" t="s">
        <v>235</v>
      </c>
      <c r="D229" s="21">
        <v>9</v>
      </c>
      <c r="E229" s="21">
        <v>3</v>
      </c>
      <c r="F229" s="21">
        <v>0</v>
      </c>
      <c r="G229" s="21" t="str">
        <f t="shared" si="7"/>
        <v>Detractor</v>
      </c>
      <c r="H229" s="22" t="str">
        <f>TEXT(DATE(2021,NPS_timeseries_data!$D229,1),"mmm")</f>
        <v>Sep</v>
      </c>
      <c r="I229">
        <v>15</v>
      </c>
      <c r="J229">
        <v>9</v>
      </c>
      <c r="K229">
        <v>2021</v>
      </c>
      <c r="L229" s="15">
        <f t="shared" si="6"/>
        <v>44454</v>
      </c>
      <c r="M229"/>
    </row>
    <row r="230" spans="1:13" x14ac:dyDescent="0.25">
      <c r="A230" s="19">
        <v>1228</v>
      </c>
      <c r="B230" s="19" t="s">
        <v>7</v>
      </c>
      <c r="C230" s="19" t="s">
        <v>236</v>
      </c>
      <c r="D230" s="19">
        <v>10</v>
      </c>
      <c r="E230" s="19">
        <v>4</v>
      </c>
      <c r="F230" s="19">
        <v>10</v>
      </c>
      <c r="G230" s="19" t="str">
        <f t="shared" si="7"/>
        <v>Promoter</v>
      </c>
      <c r="H230" s="20" t="str">
        <f>TEXT(DATE(2021,NPS_timeseries_data!$D230,1),"mmm")</f>
        <v>Oct</v>
      </c>
      <c r="I230">
        <v>12</v>
      </c>
      <c r="J230">
        <v>10</v>
      </c>
      <c r="K230">
        <v>2021</v>
      </c>
      <c r="L230" s="15">
        <f t="shared" si="6"/>
        <v>44481</v>
      </c>
      <c r="M230"/>
    </row>
    <row r="231" spans="1:13" x14ac:dyDescent="0.25">
      <c r="A231" s="21">
        <v>1229</v>
      </c>
      <c r="B231" s="21" t="s">
        <v>9</v>
      </c>
      <c r="C231" s="21" t="s">
        <v>237</v>
      </c>
      <c r="D231" s="21">
        <v>7</v>
      </c>
      <c r="E231" s="21">
        <v>3</v>
      </c>
      <c r="F231" s="21">
        <v>8</v>
      </c>
      <c r="G231" s="21" t="str">
        <f t="shared" si="7"/>
        <v>Passive</v>
      </c>
      <c r="H231" s="22" t="str">
        <f>TEXT(DATE(2021,NPS_timeseries_data!$D231,1),"mmm")</f>
        <v>Jul</v>
      </c>
      <c r="I231">
        <v>9</v>
      </c>
      <c r="J231">
        <v>7</v>
      </c>
      <c r="K231">
        <v>2021</v>
      </c>
      <c r="L231" s="15">
        <f t="shared" si="6"/>
        <v>44386</v>
      </c>
      <c r="M231"/>
    </row>
    <row r="232" spans="1:13" x14ac:dyDescent="0.25">
      <c r="A232" s="19">
        <v>1230</v>
      </c>
      <c r="B232" s="19" t="s">
        <v>5</v>
      </c>
      <c r="C232" s="19" t="s">
        <v>238</v>
      </c>
      <c r="D232" s="19">
        <v>3</v>
      </c>
      <c r="E232" s="19">
        <v>1</v>
      </c>
      <c r="F232" s="19">
        <v>3</v>
      </c>
      <c r="G232" s="19" t="str">
        <f t="shared" si="7"/>
        <v>Detractor</v>
      </c>
      <c r="H232" s="20" t="str">
        <f>TEXT(DATE(2021,NPS_timeseries_data!$D232,1),"mmm")</f>
        <v>Mar</v>
      </c>
      <c r="I232">
        <v>9</v>
      </c>
      <c r="J232">
        <v>3</v>
      </c>
      <c r="K232">
        <v>2021</v>
      </c>
      <c r="L232" s="15">
        <f t="shared" si="6"/>
        <v>44264</v>
      </c>
      <c r="M232"/>
    </row>
    <row r="233" spans="1:13" x14ac:dyDescent="0.25">
      <c r="A233" s="21">
        <v>1231</v>
      </c>
      <c r="B233" s="21" t="s">
        <v>5</v>
      </c>
      <c r="C233" s="21" t="s">
        <v>239</v>
      </c>
      <c r="D233" s="21">
        <v>11</v>
      </c>
      <c r="E233" s="21">
        <v>4</v>
      </c>
      <c r="F233" s="21">
        <v>10</v>
      </c>
      <c r="G233" s="21" t="str">
        <f t="shared" si="7"/>
        <v>Promoter</v>
      </c>
      <c r="H233" s="22" t="str">
        <f>TEXT(DATE(2021,NPS_timeseries_data!$D233,1),"mmm")</f>
        <v>Nov</v>
      </c>
      <c r="I233">
        <v>8</v>
      </c>
      <c r="J233">
        <v>11</v>
      </c>
      <c r="K233">
        <v>2021</v>
      </c>
      <c r="L233" s="15">
        <f t="shared" si="6"/>
        <v>44508</v>
      </c>
      <c r="M233"/>
    </row>
    <row r="234" spans="1:13" x14ac:dyDescent="0.25">
      <c r="A234" s="19">
        <v>1232</v>
      </c>
      <c r="B234" s="19" t="s">
        <v>9</v>
      </c>
      <c r="C234" s="19" t="s">
        <v>240</v>
      </c>
      <c r="D234" s="19">
        <v>10</v>
      </c>
      <c r="E234" s="19">
        <v>4</v>
      </c>
      <c r="F234" s="19">
        <v>8</v>
      </c>
      <c r="G234" s="19" t="str">
        <f t="shared" si="7"/>
        <v>Passive</v>
      </c>
      <c r="H234" s="20" t="str">
        <f>TEXT(DATE(2021,NPS_timeseries_data!$D234,1),"mmm")</f>
        <v>Oct</v>
      </c>
      <c r="I234">
        <v>24</v>
      </c>
      <c r="J234">
        <v>10</v>
      </c>
      <c r="K234">
        <v>2021</v>
      </c>
      <c r="L234" s="15">
        <f t="shared" si="6"/>
        <v>44493</v>
      </c>
      <c r="M234"/>
    </row>
    <row r="235" spans="1:13" x14ac:dyDescent="0.25">
      <c r="A235" s="21">
        <v>1233</v>
      </c>
      <c r="B235" s="21" t="s">
        <v>5</v>
      </c>
      <c r="C235" s="21" t="s">
        <v>241</v>
      </c>
      <c r="D235" s="21">
        <v>5</v>
      </c>
      <c r="E235" s="21">
        <v>2</v>
      </c>
      <c r="F235" s="21">
        <v>7</v>
      </c>
      <c r="G235" s="21" t="str">
        <f t="shared" si="7"/>
        <v>Passive</v>
      </c>
      <c r="H235" s="22" t="str">
        <f>TEXT(DATE(2021,NPS_timeseries_data!$D235,1),"mmm")</f>
        <v>May</v>
      </c>
      <c r="I235">
        <v>14</v>
      </c>
      <c r="J235">
        <v>5</v>
      </c>
      <c r="K235">
        <v>2021</v>
      </c>
      <c r="L235" s="15">
        <f t="shared" si="6"/>
        <v>44330</v>
      </c>
      <c r="M235"/>
    </row>
    <row r="236" spans="1:13" x14ac:dyDescent="0.25">
      <c r="A236" s="19">
        <v>1234</v>
      </c>
      <c r="B236" s="19" t="s">
        <v>5</v>
      </c>
      <c r="C236" s="19" t="s">
        <v>242</v>
      </c>
      <c r="D236" s="19">
        <v>8</v>
      </c>
      <c r="E236" s="19">
        <v>3</v>
      </c>
      <c r="F236" s="19">
        <v>8</v>
      </c>
      <c r="G236" s="19" t="str">
        <f t="shared" si="7"/>
        <v>Passive</v>
      </c>
      <c r="H236" s="20" t="str">
        <f>TEXT(DATE(2021,NPS_timeseries_data!$D236,1),"mmm")</f>
        <v>Aug</v>
      </c>
      <c r="I236">
        <v>11</v>
      </c>
      <c r="J236">
        <v>8</v>
      </c>
      <c r="K236">
        <v>2021</v>
      </c>
      <c r="L236" s="15">
        <f t="shared" si="6"/>
        <v>44419</v>
      </c>
      <c r="M236"/>
    </row>
    <row r="237" spans="1:13" x14ac:dyDescent="0.25">
      <c r="A237" s="21">
        <v>1235</v>
      </c>
      <c r="B237" s="21" t="s">
        <v>7</v>
      </c>
      <c r="C237" s="21" t="s">
        <v>243</v>
      </c>
      <c r="D237" s="21">
        <v>4</v>
      </c>
      <c r="E237" s="21">
        <v>2</v>
      </c>
      <c r="F237" s="21">
        <v>7</v>
      </c>
      <c r="G237" s="21" t="str">
        <f t="shared" si="7"/>
        <v>Passive</v>
      </c>
      <c r="H237" s="22" t="str">
        <f>TEXT(DATE(2021,NPS_timeseries_data!$D237,1),"mmm")</f>
        <v>Apr</v>
      </c>
      <c r="I237">
        <v>24</v>
      </c>
      <c r="J237">
        <v>4</v>
      </c>
      <c r="K237">
        <v>2021</v>
      </c>
      <c r="L237" s="15">
        <f t="shared" si="6"/>
        <v>44310</v>
      </c>
      <c r="M237"/>
    </row>
    <row r="238" spans="1:13" x14ac:dyDescent="0.25">
      <c r="A238" s="19">
        <v>1236</v>
      </c>
      <c r="B238" s="19" t="s">
        <v>7</v>
      </c>
      <c r="C238" s="19" t="s">
        <v>244</v>
      </c>
      <c r="D238" s="19">
        <v>9</v>
      </c>
      <c r="E238" s="19">
        <v>3</v>
      </c>
      <c r="F238" s="19">
        <v>0</v>
      </c>
      <c r="G238" s="19" t="str">
        <f t="shared" si="7"/>
        <v>Detractor</v>
      </c>
      <c r="H238" s="20" t="str">
        <f>TEXT(DATE(2021,NPS_timeseries_data!$D238,1),"mmm")</f>
        <v>Sep</v>
      </c>
      <c r="I238">
        <v>15</v>
      </c>
      <c r="J238">
        <v>9</v>
      </c>
      <c r="K238">
        <v>2021</v>
      </c>
      <c r="L238" s="15">
        <f t="shared" si="6"/>
        <v>44454</v>
      </c>
      <c r="M238"/>
    </row>
    <row r="239" spans="1:13" x14ac:dyDescent="0.25">
      <c r="A239" s="21">
        <v>1237</v>
      </c>
      <c r="B239" s="21" t="s">
        <v>5</v>
      </c>
      <c r="C239" s="21" t="s">
        <v>245</v>
      </c>
      <c r="D239" s="21">
        <v>2</v>
      </c>
      <c r="E239" s="21">
        <v>1</v>
      </c>
      <c r="F239" s="21">
        <v>1</v>
      </c>
      <c r="G239" s="21" t="str">
        <f t="shared" si="7"/>
        <v>Detractor</v>
      </c>
      <c r="H239" s="22" t="str">
        <f>TEXT(DATE(2021,NPS_timeseries_data!$D239,1),"mmm")</f>
        <v>Feb</v>
      </c>
      <c r="I239">
        <v>19</v>
      </c>
      <c r="J239">
        <v>2</v>
      </c>
      <c r="K239">
        <v>2021</v>
      </c>
      <c r="L239" s="15">
        <f t="shared" si="6"/>
        <v>44246</v>
      </c>
      <c r="M239"/>
    </row>
    <row r="240" spans="1:13" x14ac:dyDescent="0.25">
      <c r="A240" s="19">
        <v>1238</v>
      </c>
      <c r="B240" s="19" t="s">
        <v>5</v>
      </c>
      <c r="C240" s="19" t="s">
        <v>246</v>
      </c>
      <c r="D240" s="19">
        <v>10</v>
      </c>
      <c r="E240" s="19">
        <v>4</v>
      </c>
      <c r="F240" s="19">
        <v>6</v>
      </c>
      <c r="G240" s="19" t="str">
        <f t="shared" si="7"/>
        <v>Detractor</v>
      </c>
      <c r="H240" s="20" t="str">
        <f>TEXT(DATE(2021,NPS_timeseries_data!$D240,1),"mmm")</f>
        <v>Oct</v>
      </c>
      <c r="I240">
        <v>28</v>
      </c>
      <c r="J240">
        <v>10</v>
      </c>
      <c r="K240">
        <v>2021</v>
      </c>
      <c r="L240" s="15">
        <f t="shared" si="6"/>
        <v>44497</v>
      </c>
      <c r="M240"/>
    </row>
    <row r="241" spans="1:13" x14ac:dyDescent="0.25">
      <c r="A241" s="21">
        <v>1239</v>
      </c>
      <c r="B241" s="21" t="s">
        <v>9</v>
      </c>
      <c r="C241" s="21" t="s">
        <v>247</v>
      </c>
      <c r="D241" s="21">
        <v>9</v>
      </c>
      <c r="E241" s="21">
        <v>3</v>
      </c>
      <c r="F241" s="21">
        <v>9</v>
      </c>
      <c r="G241" s="21" t="str">
        <f t="shared" si="7"/>
        <v>Promoter</v>
      </c>
      <c r="H241" s="22" t="str">
        <f>TEXT(DATE(2021,NPS_timeseries_data!$D241,1),"mmm")</f>
        <v>Sep</v>
      </c>
      <c r="I241">
        <v>18</v>
      </c>
      <c r="J241">
        <v>9</v>
      </c>
      <c r="K241">
        <v>2021</v>
      </c>
      <c r="L241" s="15">
        <f t="shared" si="6"/>
        <v>44457</v>
      </c>
      <c r="M241"/>
    </row>
    <row r="242" spans="1:13" x14ac:dyDescent="0.25">
      <c r="A242" s="19">
        <v>1240</v>
      </c>
      <c r="B242" s="19" t="s">
        <v>5</v>
      </c>
      <c r="C242" s="19" t="s">
        <v>248</v>
      </c>
      <c r="D242" s="19">
        <v>7</v>
      </c>
      <c r="E242" s="19">
        <v>3</v>
      </c>
      <c r="F242" s="19">
        <v>8</v>
      </c>
      <c r="G242" s="19" t="str">
        <f t="shared" si="7"/>
        <v>Passive</v>
      </c>
      <c r="H242" s="20" t="str">
        <f>TEXT(DATE(2021,NPS_timeseries_data!$D242,1),"mmm")</f>
        <v>Jul</v>
      </c>
      <c r="I242">
        <v>26</v>
      </c>
      <c r="J242">
        <v>7</v>
      </c>
      <c r="K242">
        <v>2021</v>
      </c>
      <c r="L242" s="15">
        <f t="shared" si="6"/>
        <v>44403</v>
      </c>
      <c r="M242"/>
    </row>
    <row r="243" spans="1:13" x14ac:dyDescent="0.25">
      <c r="A243" s="21">
        <v>1241</v>
      </c>
      <c r="B243" s="21" t="s">
        <v>5</v>
      </c>
      <c r="C243" s="21" t="s">
        <v>249</v>
      </c>
      <c r="D243" s="21">
        <v>6</v>
      </c>
      <c r="E243" s="21">
        <v>2</v>
      </c>
      <c r="F243" s="21">
        <v>10</v>
      </c>
      <c r="G243" s="21" t="str">
        <f t="shared" si="7"/>
        <v>Promoter</v>
      </c>
      <c r="H243" s="22" t="str">
        <f>TEXT(DATE(2021,NPS_timeseries_data!$D243,1),"mmm")</f>
        <v>Jun</v>
      </c>
      <c r="I243">
        <v>17</v>
      </c>
      <c r="J243">
        <v>6</v>
      </c>
      <c r="K243">
        <v>2021</v>
      </c>
      <c r="L243" s="15">
        <f t="shared" si="6"/>
        <v>44364</v>
      </c>
      <c r="M243"/>
    </row>
    <row r="244" spans="1:13" x14ac:dyDescent="0.25">
      <c r="A244" s="19">
        <v>1242</v>
      </c>
      <c r="B244" s="19" t="s">
        <v>9</v>
      </c>
      <c r="C244" s="19" t="s">
        <v>250</v>
      </c>
      <c r="D244" s="19">
        <v>7</v>
      </c>
      <c r="E244" s="19">
        <v>3</v>
      </c>
      <c r="F244" s="19">
        <v>10</v>
      </c>
      <c r="G244" s="19" t="str">
        <f t="shared" si="7"/>
        <v>Promoter</v>
      </c>
      <c r="H244" s="20" t="str">
        <f>TEXT(DATE(2021,NPS_timeseries_data!$D244,1),"mmm")</f>
        <v>Jul</v>
      </c>
      <c r="I244">
        <v>9</v>
      </c>
      <c r="J244">
        <v>7</v>
      </c>
      <c r="K244">
        <v>2021</v>
      </c>
      <c r="L244" s="15">
        <f t="shared" si="6"/>
        <v>44386</v>
      </c>
      <c r="M244"/>
    </row>
    <row r="245" spans="1:13" x14ac:dyDescent="0.25">
      <c r="A245" s="21">
        <v>1243</v>
      </c>
      <c r="B245" s="21" t="s">
        <v>5</v>
      </c>
      <c r="C245" s="21" t="s">
        <v>251</v>
      </c>
      <c r="D245" s="21">
        <v>1</v>
      </c>
      <c r="E245" s="21">
        <v>1</v>
      </c>
      <c r="F245" s="21">
        <v>5</v>
      </c>
      <c r="G245" s="21" t="str">
        <f t="shared" si="7"/>
        <v>Detractor</v>
      </c>
      <c r="H245" s="22" t="str">
        <f>TEXT(DATE(2021,NPS_timeseries_data!$D245,1),"mmm")</f>
        <v>Jan</v>
      </c>
      <c r="I245">
        <v>11</v>
      </c>
      <c r="J245">
        <v>1</v>
      </c>
      <c r="K245">
        <v>2021</v>
      </c>
      <c r="L245" s="15">
        <f t="shared" si="6"/>
        <v>44207</v>
      </c>
      <c r="M245"/>
    </row>
    <row r="246" spans="1:13" x14ac:dyDescent="0.25">
      <c r="A246" s="19">
        <v>1244</v>
      </c>
      <c r="B246" s="19" t="s">
        <v>7</v>
      </c>
      <c r="C246" s="19" t="s">
        <v>252</v>
      </c>
      <c r="D246" s="19">
        <v>12</v>
      </c>
      <c r="E246" s="19">
        <v>4</v>
      </c>
      <c r="F246" s="19">
        <v>7</v>
      </c>
      <c r="G246" s="19" t="str">
        <f t="shared" si="7"/>
        <v>Passive</v>
      </c>
      <c r="H246" s="20" t="str">
        <f>TEXT(DATE(2021,NPS_timeseries_data!$D246,1),"mmm")</f>
        <v>Dec</v>
      </c>
      <c r="I246">
        <v>10</v>
      </c>
      <c r="J246">
        <v>12</v>
      </c>
      <c r="K246">
        <v>2021</v>
      </c>
      <c r="L246" s="15">
        <f t="shared" si="6"/>
        <v>44540</v>
      </c>
      <c r="M246"/>
    </row>
    <row r="247" spans="1:13" x14ac:dyDescent="0.25">
      <c r="A247" s="21">
        <v>1245</v>
      </c>
      <c r="B247" s="21" t="s">
        <v>9</v>
      </c>
      <c r="C247" s="21" t="s">
        <v>253</v>
      </c>
      <c r="D247" s="21">
        <v>5</v>
      </c>
      <c r="E247" s="21">
        <v>2</v>
      </c>
      <c r="F247" s="21">
        <v>7</v>
      </c>
      <c r="G247" s="21" t="str">
        <f t="shared" si="7"/>
        <v>Passive</v>
      </c>
      <c r="H247" s="22" t="str">
        <f>TEXT(DATE(2021,NPS_timeseries_data!$D247,1),"mmm")</f>
        <v>May</v>
      </c>
      <c r="I247">
        <v>19</v>
      </c>
      <c r="J247">
        <v>5</v>
      </c>
      <c r="K247">
        <v>2021</v>
      </c>
      <c r="L247" s="15">
        <f t="shared" si="6"/>
        <v>44335</v>
      </c>
      <c r="M247"/>
    </row>
    <row r="248" spans="1:13" x14ac:dyDescent="0.25">
      <c r="A248" s="19">
        <v>1246</v>
      </c>
      <c r="B248" s="19" t="s">
        <v>7</v>
      </c>
      <c r="C248" s="19" t="s">
        <v>254</v>
      </c>
      <c r="D248" s="19">
        <v>4</v>
      </c>
      <c r="E248" s="19">
        <v>2</v>
      </c>
      <c r="F248" s="19">
        <v>8</v>
      </c>
      <c r="G248" s="19" t="str">
        <f t="shared" si="7"/>
        <v>Passive</v>
      </c>
      <c r="H248" s="20" t="str">
        <f>TEXT(DATE(2021,NPS_timeseries_data!$D248,1),"mmm")</f>
        <v>Apr</v>
      </c>
      <c r="I248">
        <v>1</v>
      </c>
      <c r="J248">
        <v>4</v>
      </c>
      <c r="K248">
        <v>2021</v>
      </c>
      <c r="L248" s="15">
        <f t="shared" si="6"/>
        <v>44287</v>
      </c>
      <c r="M248"/>
    </row>
    <row r="249" spans="1:13" x14ac:dyDescent="0.25">
      <c r="A249" s="21">
        <v>1247</v>
      </c>
      <c r="B249" s="21" t="s">
        <v>9</v>
      </c>
      <c r="C249" s="21" t="s">
        <v>255</v>
      </c>
      <c r="D249" s="21">
        <v>9</v>
      </c>
      <c r="E249" s="21">
        <v>3</v>
      </c>
      <c r="F249" s="21">
        <v>3</v>
      </c>
      <c r="G249" s="21" t="str">
        <f t="shared" si="7"/>
        <v>Detractor</v>
      </c>
      <c r="H249" s="22" t="str">
        <f>TEXT(DATE(2021,NPS_timeseries_data!$D249,1),"mmm")</f>
        <v>Sep</v>
      </c>
      <c r="I249">
        <v>29</v>
      </c>
      <c r="J249">
        <v>9</v>
      </c>
      <c r="K249">
        <v>2021</v>
      </c>
      <c r="L249" s="15">
        <f t="shared" si="6"/>
        <v>44468</v>
      </c>
      <c r="M249"/>
    </row>
    <row r="250" spans="1:13" x14ac:dyDescent="0.25">
      <c r="A250" s="19">
        <v>1248</v>
      </c>
      <c r="B250" s="19" t="s">
        <v>5</v>
      </c>
      <c r="C250" s="19" t="s">
        <v>256</v>
      </c>
      <c r="D250" s="19">
        <v>7</v>
      </c>
      <c r="E250" s="19">
        <v>3</v>
      </c>
      <c r="F250" s="19">
        <v>1</v>
      </c>
      <c r="G250" s="19" t="str">
        <f t="shared" si="7"/>
        <v>Detractor</v>
      </c>
      <c r="H250" s="20" t="str">
        <f>TEXT(DATE(2021,NPS_timeseries_data!$D250,1),"mmm")</f>
        <v>Jul</v>
      </c>
      <c r="I250">
        <v>6</v>
      </c>
      <c r="J250">
        <v>7</v>
      </c>
      <c r="K250">
        <v>2021</v>
      </c>
      <c r="L250" s="15">
        <f t="shared" si="6"/>
        <v>44383</v>
      </c>
      <c r="M250"/>
    </row>
    <row r="251" spans="1:13" x14ac:dyDescent="0.25">
      <c r="A251" s="21">
        <v>1249</v>
      </c>
      <c r="B251" s="21" t="s">
        <v>5</v>
      </c>
      <c r="C251" s="21" t="s">
        <v>257</v>
      </c>
      <c r="D251" s="21">
        <v>5</v>
      </c>
      <c r="E251" s="21">
        <v>2</v>
      </c>
      <c r="F251" s="21">
        <v>10</v>
      </c>
      <c r="G251" s="21" t="str">
        <f t="shared" si="7"/>
        <v>Promoter</v>
      </c>
      <c r="H251" s="22" t="str">
        <f>TEXT(DATE(2021,NPS_timeseries_data!$D251,1),"mmm")</f>
        <v>May</v>
      </c>
      <c r="I251">
        <v>28</v>
      </c>
      <c r="J251">
        <v>5</v>
      </c>
      <c r="K251">
        <v>2021</v>
      </c>
      <c r="L251" s="15">
        <f t="shared" si="6"/>
        <v>44344</v>
      </c>
      <c r="M251"/>
    </row>
    <row r="252" spans="1:13" x14ac:dyDescent="0.25">
      <c r="A252" s="19">
        <v>1250</v>
      </c>
      <c r="B252" s="19" t="s">
        <v>5</v>
      </c>
      <c r="C252" s="19" t="s">
        <v>258</v>
      </c>
      <c r="D252" s="19">
        <v>7</v>
      </c>
      <c r="E252" s="19">
        <v>3</v>
      </c>
      <c r="F252" s="19">
        <v>10</v>
      </c>
      <c r="G252" s="19" t="str">
        <f t="shared" si="7"/>
        <v>Promoter</v>
      </c>
      <c r="H252" s="20" t="str">
        <f>TEXT(DATE(2021,NPS_timeseries_data!$D252,1),"mmm")</f>
        <v>Jul</v>
      </c>
      <c r="I252">
        <v>25</v>
      </c>
      <c r="J252">
        <v>7</v>
      </c>
      <c r="K252">
        <v>2021</v>
      </c>
      <c r="L252" s="15">
        <f t="shared" si="6"/>
        <v>44402</v>
      </c>
      <c r="M252"/>
    </row>
    <row r="253" spans="1:13" x14ac:dyDescent="0.25">
      <c r="A253" s="21">
        <v>1251</v>
      </c>
      <c r="B253" s="21" t="s">
        <v>9</v>
      </c>
      <c r="C253" s="21" t="s">
        <v>259</v>
      </c>
      <c r="D253" s="21">
        <v>2</v>
      </c>
      <c r="E253" s="21">
        <v>1</v>
      </c>
      <c r="F253" s="21">
        <v>10</v>
      </c>
      <c r="G253" s="21" t="str">
        <f t="shared" si="7"/>
        <v>Promoter</v>
      </c>
      <c r="H253" s="22" t="str">
        <f>TEXT(DATE(2021,NPS_timeseries_data!$D253,1),"mmm")</f>
        <v>Feb</v>
      </c>
      <c r="I253">
        <v>25</v>
      </c>
      <c r="J253">
        <v>2</v>
      </c>
      <c r="K253">
        <v>2021</v>
      </c>
      <c r="L253" s="15">
        <f t="shared" si="6"/>
        <v>44252</v>
      </c>
      <c r="M253"/>
    </row>
    <row r="254" spans="1:13" x14ac:dyDescent="0.25">
      <c r="A254" s="19">
        <v>1252</v>
      </c>
      <c r="B254" s="19" t="s">
        <v>7</v>
      </c>
      <c r="C254" s="19" t="s">
        <v>260</v>
      </c>
      <c r="D254" s="19">
        <v>6</v>
      </c>
      <c r="E254" s="19">
        <v>2</v>
      </c>
      <c r="F254" s="19">
        <v>10</v>
      </c>
      <c r="G254" s="19" t="str">
        <f t="shared" si="7"/>
        <v>Promoter</v>
      </c>
      <c r="H254" s="20" t="str">
        <f>TEXT(DATE(2021,NPS_timeseries_data!$D254,1),"mmm")</f>
        <v>Jun</v>
      </c>
      <c r="I254">
        <v>12</v>
      </c>
      <c r="J254">
        <v>6</v>
      </c>
      <c r="K254">
        <v>2021</v>
      </c>
      <c r="L254" s="15">
        <f t="shared" si="6"/>
        <v>44359</v>
      </c>
      <c r="M254"/>
    </row>
    <row r="255" spans="1:13" x14ac:dyDescent="0.25">
      <c r="A255" s="21">
        <v>1253</v>
      </c>
      <c r="B255" s="21" t="s">
        <v>9</v>
      </c>
      <c r="C255" s="21" t="s">
        <v>261</v>
      </c>
      <c r="D255" s="21">
        <v>6</v>
      </c>
      <c r="E255" s="21">
        <v>2</v>
      </c>
      <c r="F255" s="21">
        <v>10</v>
      </c>
      <c r="G255" s="21" t="str">
        <f t="shared" si="7"/>
        <v>Promoter</v>
      </c>
      <c r="H255" s="22" t="str">
        <f>TEXT(DATE(2021,NPS_timeseries_data!$D255,1),"mmm")</f>
        <v>Jun</v>
      </c>
      <c r="I255">
        <v>17</v>
      </c>
      <c r="J255">
        <v>6</v>
      </c>
      <c r="K255">
        <v>2021</v>
      </c>
      <c r="L255" s="15">
        <f t="shared" si="6"/>
        <v>44364</v>
      </c>
      <c r="M255"/>
    </row>
    <row r="256" spans="1:13" x14ac:dyDescent="0.25">
      <c r="A256" s="19">
        <v>1254</v>
      </c>
      <c r="B256" s="19" t="s">
        <v>7</v>
      </c>
      <c r="C256" s="19" t="s">
        <v>262</v>
      </c>
      <c r="D256" s="19">
        <v>5</v>
      </c>
      <c r="E256" s="19">
        <v>2</v>
      </c>
      <c r="F256" s="19">
        <v>8</v>
      </c>
      <c r="G256" s="19" t="str">
        <f t="shared" si="7"/>
        <v>Passive</v>
      </c>
      <c r="H256" s="20" t="str">
        <f>TEXT(DATE(2021,NPS_timeseries_data!$D256,1),"mmm")</f>
        <v>May</v>
      </c>
      <c r="I256">
        <v>12</v>
      </c>
      <c r="J256">
        <v>5</v>
      </c>
      <c r="K256">
        <v>2021</v>
      </c>
      <c r="L256" s="15">
        <f t="shared" si="6"/>
        <v>44328</v>
      </c>
      <c r="M256"/>
    </row>
    <row r="257" spans="1:13" x14ac:dyDescent="0.25">
      <c r="A257" s="21">
        <v>1255</v>
      </c>
      <c r="B257" s="21" t="s">
        <v>7</v>
      </c>
      <c r="C257" s="21" t="s">
        <v>263</v>
      </c>
      <c r="D257" s="21">
        <v>10</v>
      </c>
      <c r="E257" s="21">
        <v>4</v>
      </c>
      <c r="F257" s="21">
        <v>10</v>
      </c>
      <c r="G257" s="21" t="str">
        <f t="shared" si="7"/>
        <v>Promoter</v>
      </c>
      <c r="H257" s="22" t="str">
        <f>TEXT(DATE(2021,NPS_timeseries_data!$D257,1),"mmm")</f>
        <v>Oct</v>
      </c>
      <c r="I257">
        <v>12</v>
      </c>
      <c r="J257">
        <v>10</v>
      </c>
      <c r="K257">
        <v>2021</v>
      </c>
      <c r="L257" s="15">
        <f t="shared" si="6"/>
        <v>44481</v>
      </c>
      <c r="M257"/>
    </row>
    <row r="258" spans="1:13" x14ac:dyDescent="0.25">
      <c r="A258" s="19">
        <v>1256</v>
      </c>
      <c r="B258" s="19" t="s">
        <v>7</v>
      </c>
      <c r="C258" s="19" t="s">
        <v>264</v>
      </c>
      <c r="D258" s="19">
        <v>11</v>
      </c>
      <c r="E258" s="19">
        <v>4</v>
      </c>
      <c r="F258" s="19">
        <v>0</v>
      </c>
      <c r="G258" s="19" t="str">
        <f t="shared" si="7"/>
        <v>Detractor</v>
      </c>
      <c r="H258" s="20" t="str">
        <f>TEXT(DATE(2021,NPS_timeseries_data!$D258,1),"mmm")</f>
        <v>Nov</v>
      </c>
      <c r="I258">
        <v>4</v>
      </c>
      <c r="J258">
        <v>11</v>
      </c>
      <c r="K258">
        <v>2021</v>
      </c>
      <c r="L258" s="15">
        <f t="shared" ref="L258:L321" si="8">DATE(K258,J258,I258)</f>
        <v>44504</v>
      </c>
      <c r="M258"/>
    </row>
    <row r="259" spans="1:13" x14ac:dyDescent="0.25">
      <c r="A259" s="21">
        <v>1257</v>
      </c>
      <c r="B259" s="21" t="s">
        <v>7</v>
      </c>
      <c r="C259" s="21" t="s">
        <v>265</v>
      </c>
      <c r="D259" s="21">
        <v>10</v>
      </c>
      <c r="E259" s="21">
        <v>4</v>
      </c>
      <c r="F259" s="21">
        <v>10</v>
      </c>
      <c r="G259" s="21" t="str">
        <f t="shared" ref="G259:G322" si="9">IF(F259&gt;=9,"Promoter",IF(F259&gt;=7,"Passive","Detractor"))</f>
        <v>Promoter</v>
      </c>
      <c r="H259" s="22" t="str">
        <f>TEXT(DATE(2021,NPS_timeseries_data!$D259,1),"mmm")</f>
        <v>Oct</v>
      </c>
      <c r="I259">
        <v>1</v>
      </c>
      <c r="J259">
        <v>10</v>
      </c>
      <c r="K259">
        <v>2021</v>
      </c>
      <c r="L259" s="15">
        <f t="shared" si="8"/>
        <v>44470</v>
      </c>
      <c r="M259"/>
    </row>
    <row r="260" spans="1:13" x14ac:dyDescent="0.25">
      <c r="A260" s="19">
        <v>1258</v>
      </c>
      <c r="B260" s="19" t="s">
        <v>7</v>
      </c>
      <c r="C260" s="19" t="s">
        <v>266</v>
      </c>
      <c r="D260" s="19">
        <v>7</v>
      </c>
      <c r="E260" s="19">
        <v>3</v>
      </c>
      <c r="F260" s="19">
        <v>9</v>
      </c>
      <c r="G260" s="19" t="str">
        <f t="shared" si="9"/>
        <v>Promoter</v>
      </c>
      <c r="H260" s="20" t="str">
        <f>TEXT(DATE(2021,NPS_timeseries_data!$D260,1),"mmm")</f>
        <v>Jul</v>
      </c>
      <c r="I260">
        <v>24</v>
      </c>
      <c r="J260">
        <v>7</v>
      </c>
      <c r="K260">
        <v>2021</v>
      </c>
      <c r="L260" s="15">
        <f t="shared" si="8"/>
        <v>44401</v>
      </c>
      <c r="M260"/>
    </row>
    <row r="261" spans="1:13" x14ac:dyDescent="0.25">
      <c r="A261" s="21">
        <v>1259</v>
      </c>
      <c r="B261" s="21" t="s">
        <v>7</v>
      </c>
      <c r="C261" s="21" t="s">
        <v>267</v>
      </c>
      <c r="D261" s="21">
        <v>10</v>
      </c>
      <c r="E261" s="21">
        <v>4</v>
      </c>
      <c r="F261" s="21">
        <v>10</v>
      </c>
      <c r="G261" s="21" t="str">
        <f t="shared" si="9"/>
        <v>Promoter</v>
      </c>
      <c r="H261" s="22" t="str">
        <f>TEXT(DATE(2021,NPS_timeseries_data!$D261,1),"mmm")</f>
        <v>Oct</v>
      </c>
      <c r="I261">
        <v>11</v>
      </c>
      <c r="J261">
        <v>10</v>
      </c>
      <c r="K261">
        <v>2021</v>
      </c>
      <c r="L261" s="15">
        <f t="shared" si="8"/>
        <v>44480</v>
      </c>
      <c r="M261"/>
    </row>
    <row r="262" spans="1:13" x14ac:dyDescent="0.25">
      <c r="A262" s="19">
        <v>1260</v>
      </c>
      <c r="B262" s="19" t="s">
        <v>5</v>
      </c>
      <c r="C262" s="19" t="s">
        <v>268</v>
      </c>
      <c r="D262" s="19">
        <v>11</v>
      </c>
      <c r="E262" s="19">
        <v>4</v>
      </c>
      <c r="F262" s="19">
        <v>8</v>
      </c>
      <c r="G262" s="19" t="str">
        <f t="shared" si="9"/>
        <v>Passive</v>
      </c>
      <c r="H262" s="20" t="str">
        <f>TEXT(DATE(2021,NPS_timeseries_data!$D262,1),"mmm")</f>
        <v>Nov</v>
      </c>
      <c r="I262">
        <v>7</v>
      </c>
      <c r="J262">
        <v>11</v>
      </c>
      <c r="K262">
        <v>2021</v>
      </c>
      <c r="L262" s="15">
        <f t="shared" si="8"/>
        <v>44507</v>
      </c>
      <c r="M262"/>
    </row>
    <row r="263" spans="1:13" x14ac:dyDescent="0.25">
      <c r="A263" s="21">
        <v>1261</v>
      </c>
      <c r="B263" s="21" t="s">
        <v>9</v>
      </c>
      <c r="C263" s="21" t="s">
        <v>269</v>
      </c>
      <c r="D263" s="21">
        <v>11</v>
      </c>
      <c r="E263" s="21">
        <v>4</v>
      </c>
      <c r="F263" s="21">
        <v>2</v>
      </c>
      <c r="G263" s="21" t="str">
        <f t="shared" si="9"/>
        <v>Detractor</v>
      </c>
      <c r="H263" s="22" t="str">
        <f>TEXT(DATE(2021,NPS_timeseries_data!$D263,1),"mmm")</f>
        <v>Nov</v>
      </c>
      <c r="I263">
        <v>25</v>
      </c>
      <c r="J263">
        <v>11</v>
      </c>
      <c r="K263">
        <v>2021</v>
      </c>
      <c r="L263" s="15">
        <f t="shared" si="8"/>
        <v>44525</v>
      </c>
      <c r="M263"/>
    </row>
    <row r="264" spans="1:13" x14ac:dyDescent="0.25">
      <c r="A264" s="19">
        <v>1262</v>
      </c>
      <c r="B264" s="19" t="s">
        <v>5</v>
      </c>
      <c r="C264" s="19" t="s">
        <v>270</v>
      </c>
      <c r="D264" s="19">
        <v>6</v>
      </c>
      <c r="E264" s="19">
        <v>2</v>
      </c>
      <c r="F264" s="19">
        <v>10</v>
      </c>
      <c r="G264" s="19" t="str">
        <f t="shared" si="9"/>
        <v>Promoter</v>
      </c>
      <c r="H264" s="20" t="str">
        <f>TEXT(DATE(2021,NPS_timeseries_data!$D264,1),"mmm")</f>
        <v>Jun</v>
      </c>
      <c r="I264">
        <v>27</v>
      </c>
      <c r="J264">
        <v>6</v>
      </c>
      <c r="K264">
        <v>2021</v>
      </c>
      <c r="L264" s="15">
        <f t="shared" si="8"/>
        <v>44374</v>
      </c>
      <c r="M264"/>
    </row>
    <row r="265" spans="1:13" x14ac:dyDescent="0.25">
      <c r="A265" s="21">
        <v>1263</v>
      </c>
      <c r="B265" s="21" t="s">
        <v>7</v>
      </c>
      <c r="C265" s="21" t="s">
        <v>271</v>
      </c>
      <c r="D265" s="21">
        <v>10</v>
      </c>
      <c r="E265" s="21">
        <v>4</v>
      </c>
      <c r="F265" s="21">
        <v>9</v>
      </c>
      <c r="G265" s="21" t="str">
        <f t="shared" si="9"/>
        <v>Promoter</v>
      </c>
      <c r="H265" s="22" t="str">
        <f>TEXT(DATE(2021,NPS_timeseries_data!$D265,1),"mmm")</f>
        <v>Oct</v>
      </c>
      <c r="I265">
        <v>7</v>
      </c>
      <c r="J265">
        <v>10</v>
      </c>
      <c r="K265">
        <v>2021</v>
      </c>
      <c r="L265" s="15">
        <f t="shared" si="8"/>
        <v>44476</v>
      </c>
      <c r="M265"/>
    </row>
    <row r="266" spans="1:13" x14ac:dyDescent="0.25">
      <c r="A266" s="19">
        <v>1264</v>
      </c>
      <c r="B266" s="19" t="s">
        <v>9</v>
      </c>
      <c r="C266" s="19" t="s">
        <v>272</v>
      </c>
      <c r="D266" s="19">
        <v>10</v>
      </c>
      <c r="E266" s="19">
        <v>4</v>
      </c>
      <c r="F266" s="19">
        <v>10</v>
      </c>
      <c r="G266" s="19" t="str">
        <f t="shared" si="9"/>
        <v>Promoter</v>
      </c>
      <c r="H266" s="20" t="str">
        <f>TEXT(DATE(2021,NPS_timeseries_data!$D266,1),"mmm")</f>
        <v>Oct</v>
      </c>
      <c r="I266">
        <v>3</v>
      </c>
      <c r="J266">
        <v>10</v>
      </c>
      <c r="K266">
        <v>2021</v>
      </c>
      <c r="L266" s="15">
        <f t="shared" si="8"/>
        <v>44472</v>
      </c>
      <c r="M266"/>
    </row>
    <row r="267" spans="1:13" x14ac:dyDescent="0.25">
      <c r="A267" s="21">
        <v>1265</v>
      </c>
      <c r="B267" s="21" t="s">
        <v>7</v>
      </c>
      <c r="C267" s="21" t="s">
        <v>273</v>
      </c>
      <c r="D267" s="21">
        <v>5</v>
      </c>
      <c r="E267" s="21">
        <v>2</v>
      </c>
      <c r="F267" s="21">
        <v>10</v>
      </c>
      <c r="G267" s="21" t="str">
        <f t="shared" si="9"/>
        <v>Promoter</v>
      </c>
      <c r="H267" s="22" t="str">
        <f>TEXT(DATE(2021,NPS_timeseries_data!$D267,1),"mmm")</f>
        <v>May</v>
      </c>
      <c r="I267">
        <v>1</v>
      </c>
      <c r="J267">
        <v>5</v>
      </c>
      <c r="K267">
        <v>2021</v>
      </c>
      <c r="L267" s="15">
        <f t="shared" si="8"/>
        <v>44317</v>
      </c>
      <c r="M267"/>
    </row>
    <row r="268" spans="1:13" x14ac:dyDescent="0.25">
      <c r="A268" s="19">
        <v>1266</v>
      </c>
      <c r="B268" s="19" t="s">
        <v>7</v>
      </c>
      <c r="C268" s="19" t="s">
        <v>274</v>
      </c>
      <c r="D268" s="19">
        <v>11</v>
      </c>
      <c r="E268" s="19">
        <v>4</v>
      </c>
      <c r="F268" s="19">
        <v>1</v>
      </c>
      <c r="G268" s="19" t="str">
        <f t="shared" si="9"/>
        <v>Detractor</v>
      </c>
      <c r="H268" s="20" t="str">
        <f>TEXT(DATE(2021,NPS_timeseries_data!$D268,1),"mmm")</f>
        <v>Nov</v>
      </c>
      <c r="I268">
        <v>16</v>
      </c>
      <c r="J268">
        <v>11</v>
      </c>
      <c r="K268">
        <v>2021</v>
      </c>
      <c r="L268" s="15">
        <f t="shared" si="8"/>
        <v>44516</v>
      </c>
      <c r="M268"/>
    </row>
    <row r="269" spans="1:13" x14ac:dyDescent="0.25">
      <c r="A269" s="21">
        <v>1267</v>
      </c>
      <c r="B269" s="21" t="s">
        <v>9</v>
      </c>
      <c r="C269" s="21" t="s">
        <v>275</v>
      </c>
      <c r="D269" s="21">
        <v>9</v>
      </c>
      <c r="E269" s="21">
        <v>3</v>
      </c>
      <c r="F269" s="21">
        <v>10</v>
      </c>
      <c r="G269" s="21" t="str">
        <f t="shared" si="9"/>
        <v>Promoter</v>
      </c>
      <c r="H269" s="22" t="str">
        <f>TEXT(DATE(2021,NPS_timeseries_data!$D269,1),"mmm")</f>
        <v>Sep</v>
      </c>
      <c r="I269">
        <v>23</v>
      </c>
      <c r="J269">
        <v>9</v>
      </c>
      <c r="K269">
        <v>2021</v>
      </c>
      <c r="L269" s="15">
        <f t="shared" si="8"/>
        <v>44462</v>
      </c>
      <c r="M269"/>
    </row>
    <row r="270" spans="1:13" x14ac:dyDescent="0.25">
      <c r="A270" s="19">
        <v>1268</v>
      </c>
      <c r="B270" s="19" t="s">
        <v>7</v>
      </c>
      <c r="C270" s="19" t="s">
        <v>276</v>
      </c>
      <c r="D270" s="19">
        <v>9</v>
      </c>
      <c r="E270" s="19">
        <v>3</v>
      </c>
      <c r="F270" s="19">
        <v>10</v>
      </c>
      <c r="G270" s="19" t="str">
        <f t="shared" si="9"/>
        <v>Promoter</v>
      </c>
      <c r="H270" s="20" t="str">
        <f>TEXT(DATE(2021,NPS_timeseries_data!$D270,1),"mmm")</f>
        <v>Sep</v>
      </c>
      <c r="I270">
        <v>29</v>
      </c>
      <c r="J270">
        <v>9</v>
      </c>
      <c r="K270">
        <v>2021</v>
      </c>
      <c r="L270" s="15">
        <f t="shared" si="8"/>
        <v>44468</v>
      </c>
      <c r="M270"/>
    </row>
    <row r="271" spans="1:13" x14ac:dyDescent="0.25">
      <c r="A271" s="21">
        <v>1269</v>
      </c>
      <c r="B271" s="21" t="s">
        <v>5</v>
      </c>
      <c r="C271" s="21" t="s">
        <v>277</v>
      </c>
      <c r="D271" s="21">
        <v>8</v>
      </c>
      <c r="E271" s="21">
        <v>3</v>
      </c>
      <c r="F271" s="21">
        <v>10</v>
      </c>
      <c r="G271" s="21" t="str">
        <f t="shared" si="9"/>
        <v>Promoter</v>
      </c>
      <c r="H271" s="22" t="str">
        <f>TEXT(DATE(2021,NPS_timeseries_data!$D271,1),"mmm")</f>
        <v>Aug</v>
      </c>
      <c r="I271">
        <v>29</v>
      </c>
      <c r="J271">
        <v>8</v>
      </c>
      <c r="K271">
        <v>2021</v>
      </c>
      <c r="L271" s="15">
        <f t="shared" si="8"/>
        <v>44437</v>
      </c>
      <c r="M271"/>
    </row>
    <row r="272" spans="1:13" x14ac:dyDescent="0.25">
      <c r="A272" s="19">
        <v>1270</v>
      </c>
      <c r="B272" s="19" t="s">
        <v>9</v>
      </c>
      <c r="C272" s="19" t="s">
        <v>278</v>
      </c>
      <c r="D272" s="19">
        <v>2</v>
      </c>
      <c r="E272" s="19">
        <v>1</v>
      </c>
      <c r="F272" s="19">
        <v>7</v>
      </c>
      <c r="G272" s="19" t="str">
        <f t="shared" si="9"/>
        <v>Passive</v>
      </c>
      <c r="H272" s="20" t="str">
        <f>TEXT(DATE(2021,NPS_timeseries_data!$D272,1),"mmm")</f>
        <v>Feb</v>
      </c>
      <c r="I272">
        <v>23</v>
      </c>
      <c r="J272">
        <v>2</v>
      </c>
      <c r="K272">
        <v>2021</v>
      </c>
      <c r="L272" s="15">
        <f t="shared" si="8"/>
        <v>44250</v>
      </c>
      <c r="M272"/>
    </row>
    <row r="273" spans="1:13" x14ac:dyDescent="0.25">
      <c r="A273" s="21">
        <v>1271</v>
      </c>
      <c r="B273" s="21" t="s">
        <v>9</v>
      </c>
      <c r="C273" s="21" t="s">
        <v>279</v>
      </c>
      <c r="D273" s="21">
        <v>3</v>
      </c>
      <c r="E273" s="21">
        <v>1</v>
      </c>
      <c r="F273" s="21">
        <v>3</v>
      </c>
      <c r="G273" s="21" t="str">
        <f t="shared" si="9"/>
        <v>Detractor</v>
      </c>
      <c r="H273" s="22" t="str">
        <f>TEXT(DATE(2021,NPS_timeseries_data!$D273,1),"mmm")</f>
        <v>Mar</v>
      </c>
      <c r="I273">
        <v>3</v>
      </c>
      <c r="J273">
        <v>3</v>
      </c>
      <c r="K273">
        <v>2021</v>
      </c>
      <c r="L273" s="15">
        <f t="shared" si="8"/>
        <v>44258</v>
      </c>
      <c r="M273"/>
    </row>
    <row r="274" spans="1:13" x14ac:dyDescent="0.25">
      <c r="A274" s="19">
        <v>1272</v>
      </c>
      <c r="B274" s="19" t="s">
        <v>9</v>
      </c>
      <c r="C274" s="19" t="s">
        <v>280</v>
      </c>
      <c r="D274" s="19">
        <v>9</v>
      </c>
      <c r="E274" s="19">
        <v>3</v>
      </c>
      <c r="F274" s="19">
        <v>8</v>
      </c>
      <c r="G274" s="19" t="str">
        <f t="shared" si="9"/>
        <v>Passive</v>
      </c>
      <c r="H274" s="20" t="str">
        <f>TEXT(DATE(2021,NPS_timeseries_data!$D274,1),"mmm")</f>
        <v>Sep</v>
      </c>
      <c r="I274">
        <v>22</v>
      </c>
      <c r="J274">
        <v>9</v>
      </c>
      <c r="K274">
        <v>2021</v>
      </c>
      <c r="L274" s="15">
        <f t="shared" si="8"/>
        <v>44461</v>
      </c>
      <c r="M274"/>
    </row>
    <row r="275" spans="1:13" x14ac:dyDescent="0.25">
      <c r="A275" s="21">
        <v>1273</v>
      </c>
      <c r="B275" s="21" t="s">
        <v>5</v>
      </c>
      <c r="C275" s="21" t="s">
        <v>281</v>
      </c>
      <c r="D275" s="21">
        <v>8</v>
      </c>
      <c r="E275" s="21">
        <v>3</v>
      </c>
      <c r="F275" s="21">
        <v>1</v>
      </c>
      <c r="G275" s="21" t="str">
        <f t="shared" si="9"/>
        <v>Detractor</v>
      </c>
      <c r="H275" s="22" t="str">
        <f>TEXT(DATE(2021,NPS_timeseries_data!$D275,1),"mmm")</f>
        <v>Aug</v>
      </c>
      <c r="I275">
        <v>22</v>
      </c>
      <c r="J275">
        <v>8</v>
      </c>
      <c r="K275">
        <v>2021</v>
      </c>
      <c r="L275" s="15">
        <f t="shared" si="8"/>
        <v>44430</v>
      </c>
      <c r="M275"/>
    </row>
    <row r="276" spans="1:13" x14ac:dyDescent="0.25">
      <c r="A276" s="19">
        <v>1274</v>
      </c>
      <c r="B276" s="19" t="s">
        <v>9</v>
      </c>
      <c r="C276" s="19" t="s">
        <v>282</v>
      </c>
      <c r="D276" s="19">
        <v>6</v>
      </c>
      <c r="E276" s="19">
        <v>2</v>
      </c>
      <c r="F276" s="19">
        <v>8</v>
      </c>
      <c r="G276" s="19" t="str">
        <f t="shared" si="9"/>
        <v>Passive</v>
      </c>
      <c r="H276" s="20" t="str">
        <f>TEXT(DATE(2021,NPS_timeseries_data!$D276,1),"mmm")</f>
        <v>Jun</v>
      </c>
      <c r="I276">
        <v>24</v>
      </c>
      <c r="J276">
        <v>6</v>
      </c>
      <c r="K276">
        <v>2021</v>
      </c>
      <c r="L276" s="15">
        <f t="shared" si="8"/>
        <v>44371</v>
      </c>
      <c r="M276"/>
    </row>
    <row r="277" spans="1:13" x14ac:dyDescent="0.25">
      <c r="A277" s="21">
        <v>1275</v>
      </c>
      <c r="B277" s="21" t="s">
        <v>9</v>
      </c>
      <c r="C277" s="21" t="s">
        <v>283</v>
      </c>
      <c r="D277" s="21">
        <v>12</v>
      </c>
      <c r="E277" s="21">
        <v>4</v>
      </c>
      <c r="F277" s="21">
        <v>4</v>
      </c>
      <c r="G277" s="21" t="str">
        <f t="shared" si="9"/>
        <v>Detractor</v>
      </c>
      <c r="H277" s="22" t="str">
        <f>TEXT(DATE(2021,NPS_timeseries_data!$D277,1),"mmm")</f>
        <v>Dec</v>
      </c>
      <c r="I277">
        <v>30</v>
      </c>
      <c r="J277">
        <v>12</v>
      </c>
      <c r="K277">
        <v>2021</v>
      </c>
      <c r="L277" s="15">
        <f t="shared" si="8"/>
        <v>44560</v>
      </c>
      <c r="M277"/>
    </row>
    <row r="278" spans="1:13" x14ac:dyDescent="0.25">
      <c r="A278" s="19">
        <v>1276</v>
      </c>
      <c r="B278" s="19" t="s">
        <v>9</v>
      </c>
      <c r="C278" s="19" t="s">
        <v>284</v>
      </c>
      <c r="D278" s="19">
        <v>1</v>
      </c>
      <c r="E278" s="19">
        <v>1</v>
      </c>
      <c r="F278" s="19">
        <v>10</v>
      </c>
      <c r="G278" s="19" t="str">
        <f t="shared" si="9"/>
        <v>Promoter</v>
      </c>
      <c r="H278" s="20" t="str">
        <f>TEXT(DATE(2021,NPS_timeseries_data!$D278,1),"mmm")</f>
        <v>Jan</v>
      </c>
      <c r="I278">
        <v>27</v>
      </c>
      <c r="J278">
        <v>1</v>
      </c>
      <c r="K278">
        <v>2021</v>
      </c>
      <c r="L278" s="15">
        <f t="shared" si="8"/>
        <v>44223</v>
      </c>
      <c r="M278"/>
    </row>
    <row r="279" spans="1:13" x14ac:dyDescent="0.25">
      <c r="A279" s="21">
        <v>1277</v>
      </c>
      <c r="B279" s="21" t="s">
        <v>7</v>
      </c>
      <c r="C279" s="21" t="s">
        <v>285</v>
      </c>
      <c r="D279" s="21">
        <v>7</v>
      </c>
      <c r="E279" s="21">
        <v>3</v>
      </c>
      <c r="F279" s="21">
        <v>8</v>
      </c>
      <c r="G279" s="21" t="str">
        <f t="shared" si="9"/>
        <v>Passive</v>
      </c>
      <c r="H279" s="22" t="str">
        <f>TEXT(DATE(2021,NPS_timeseries_data!$D279,1),"mmm")</f>
        <v>Jul</v>
      </c>
      <c r="I279">
        <v>12</v>
      </c>
      <c r="J279">
        <v>7</v>
      </c>
      <c r="K279">
        <v>2021</v>
      </c>
      <c r="L279" s="15">
        <f t="shared" si="8"/>
        <v>44389</v>
      </c>
      <c r="M279"/>
    </row>
    <row r="280" spans="1:13" x14ac:dyDescent="0.25">
      <c r="A280" s="19">
        <v>1278</v>
      </c>
      <c r="B280" s="19" t="s">
        <v>5</v>
      </c>
      <c r="C280" s="19" t="s">
        <v>286</v>
      </c>
      <c r="D280" s="19">
        <v>6</v>
      </c>
      <c r="E280" s="19">
        <v>2</v>
      </c>
      <c r="F280" s="19">
        <v>8</v>
      </c>
      <c r="G280" s="19" t="str">
        <f t="shared" si="9"/>
        <v>Passive</v>
      </c>
      <c r="H280" s="20" t="str">
        <f>TEXT(DATE(2021,NPS_timeseries_data!$D280,1),"mmm")</f>
        <v>Jun</v>
      </c>
      <c r="I280">
        <v>3</v>
      </c>
      <c r="J280">
        <v>6</v>
      </c>
      <c r="K280">
        <v>2021</v>
      </c>
      <c r="L280" s="15">
        <f t="shared" si="8"/>
        <v>44350</v>
      </c>
      <c r="M280"/>
    </row>
    <row r="281" spans="1:13" x14ac:dyDescent="0.25">
      <c r="A281" s="21">
        <v>1279</v>
      </c>
      <c r="B281" s="21" t="s">
        <v>7</v>
      </c>
      <c r="C281" s="21" t="s">
        <v>287</v>
      </c>
      <c r="D281" s="21">
        <v>5</v>
      </c>
      <c r="E281" s="21">
        <v>2</v>
      </c>
      <c r="F281" s="21">
        <v>10</v>
      </c>
      <c r="G281" s="21" t="str">
        <f t="shared" si="9"/>
        <v>Promoter</v>
      </c>
      <c r="H281" s="22" t="str">
        <f>TEXT(DATE(2021,NPS_timeseries_data!$D281,1),"mmm")</f>
        <v>May</v>
      </c>
      <c r="I281">
        <v>27</v>
      </c>
      <c r="J281">
        <v>5</v>
      </c>
      <c r="K281">
        <v>2021</v>
      </c>
      <c r="L281" s="15">
        <f t="shared" si="8"/>
        <v>44343</v>
      </c>
      <c r="M281"/>
    </row>
    <row r="282" spans="1:13" x14ac:dyDescent="0.25">
      <c r="A282" s="19">
        <v>1280</v>
      </c>
      <c r="B282" s="19" t="s">
        <v>5</v>
      </c>
      <c r="C282" s="19" t="s">
        <v>288</v>
      </c>
      <c r="D282" s="19">
        <v>3</v>
      </c>
      <c r="E282" s="19">
        <v>1</v>
      </c>
      <c r="F282" s="19">
        <v>2</v>
      </c>
      <c r="G282" s="19" t="str">
        <f t="shared" si="9"/>
        <v>Detractor</v>
      </c>
      <c r="H282" s="20" t="str">
        <f>TEXT(DATE(2021,NPS_timeseries_data!$D282,1),"mmm")</f>
        <v>Mar</v>
      </c>
      <c r="I282">
        <v>13</v>
      </c>
      <c r="J282">
        <v>3</v>
      </c>
      <c r="K282">
        <v>2021</v>
      </c>
      <c r="L282" s="15">
        <f t="shared" si="8"/>
        <v>44268</v>
      </c>
      <c r="M282"/>
    </row>
    <row r="283" spans="1:13" x14ac:dyDescent="0.25">
      <c r="A283" s="21">
        <v>1281</v>
      </c>
      <c r="B283" s="21" t="s">
        <v>9</v>
      </c>
      <c r="C283" s="21" t="s">
        <v>289</v>
      </c>
      <c r="D283" s="21">
        <v>7</v>
      </c>
      <c r="E283" s="21">
        <v>3</v>
      </c>
      <c r="F283" s="21">
        <v>9</v>
      </c>
      <c r="G283" s="21" t="str">
        <f t="shared" si="9"/>
        <v>Promoter</v>
      </c>
      <c r="H283" s="22" t="str">
        <f>TEXT(DATE(2021,NPS_timeseries_data!$D283,1),"mmm")</f>
        <v>Jul</v>
      </c>
      <c r="I283">
        <v>1</v>
      </c>
      <c r="J283">
        <v>7</v>
      </c>
      <c r="K283">
        <v>2021</v>
      </c>
      <c r="L283" s="15">
        <f t="shared" si="8"/>
        <v>44378</v>
      </c>
      <c r="M283"/>
    </row>
    <row r="284" spans="1:13" x14ac:dyDescent="0.25">
      <c r="A284" s="19">
        <v>1282</v>
      </c>
      <c r="B284" s="19" t="s">
        <v>9</v>
      </c>
      <c r="C284" s="19" t="s">
        <v>290</v>
      </c>
      <c r="D284" s="19">
        <v>7</v>
      </c>
      <c r="E284" s="19">
        <v>3</v>
      </c>
      <c r="F284" s="19">
        <v>8</v>
      </c>
      <c r="G284" s="19" t="str">
        <f t="shared" si="9"/>
        <v>Passive</v>
      </c>
      <c r="H284" s="20" t="str">
        <f>TEXT(DATE(2021,NPS_timeseries_data!$D284,1),"mmm")</f>
        <v>Jul</v>
      </c>
      <c r="I284">
        <v>18</v>
      </c>
      <c r="J284">
        <v>7</v>
      </c>
      <c r="K284">
        <v>2021</v>
      </c>
      <c r="L284" s="15">
        <f t="shared" si="8"/>
        <v>44395</v>
      </c>
      <c r="M284"/>
    </row>
    <row r="285" spans="1:13" x14ac:dyDescent="0.25">
      <c r="A285" s="21">
        <v>1283</v>
      </c>
      <c r="B285" s="21" t="s">
        <v>7</v>
      </c>
      <c r="C285" s="21" t="s">
        <v>291</v>
      </c>
      <c r="D285" s="21">
        <v>8</v>
      </c>
      <c r="E285" s="21">
        <v>3</v>
      </c>
      <c r="F285" s="21">
        <v>5</v>
      </c>
      <c r="G285" s="21" t="str">
        <f t="shared" si="9"/>
        <v>Detractor</v>
      </c>
      <c r="H285" s="22" t="str">
        <f>TEXT(DATE(2021,NPS_timeseries_data!$D285,1),"mmm")</f>
        <v>Aug</v>
      </c>
      <c r="I285">
        <v>1</v>
      </c>
      <c r="J285">
        <v>8</v>
      </c>
      <c r="K285">
        <v>2021</v>
      </c>
      <c r="L285" s="15">
        <f t="shared" si="8"/>
        <v>44409</v>
      </c>
      <c r="M285"/>
    </row>
    <row r="286" spans="1:13" x14ac:dyDescent="0.25">
      <c r="A286" s="19">
        <v>1284</v>
      </c>
      <c r="B286" s="19" t="s">
        <v>5</v>
      </c>
      <c r="C286" s="19" t="s">
        <v>292</v>
      </c>
      <c r="D286" s="19">
        <v>10</v>
      </c>
      <c r="E286" s="19">
        <v>4</v>
      </c>
      <c r="F286" s="19">
        <v>0</v>
      </c>
      <c r="G286" s="19" t="str">
        <f t="shared" si="9"/>
        <v>Detractor</v>
      </c>
      <c r="H286" s="20" t="str">
        <f>TEXT(DATE(2021,NPS_timeseries_data!$D286,1),"mmm")</f>
        <v>Oct</v>
      </c>
      <c r="I286">
        <v>21</v>
      </c>
      <c r="J286">
        <v>10</v>
      </c>
      <c r="K286">
        <v>2021</v>
      </c>
      <c r="L286" s="15">
        <f t="shared" si="8"/>
        <v>44490</v>
      </c>
      <c r="M286"/>
    </row>
    <row r="287" spans="1:13" x14ac:dyDescent="0.25">
      <c r="A287" s="21">
        <v>1285</v>
      </c>
      <c r="B287" s="21" t="s">
        <v>7</v>
      </c>
      <c r="C287" s="21" t="s">
        <v>293</v>
      </c>
      <c r="D287" s="21">
        <v>4</v>
      </c>
      <c r="E287" s="21">
        <v>2</v>
      </c>
      <c r="F287" s="21">
        <v>0</v>
      </c>
      <c r="G287" s="21" t="str">
        <f t="shared" si="9"/>
        <v>Detractor</v>
      </c>
      <c r="H287" s="22" t="str">
        <f>TEXT(DATE(2021,NPS_timeseries_data!$D287,1),"mmm")</f>
        <v>Apr</v>
      </c>
      <c r="I287">
        <v>4</v>
      </c>
      <c r="J287">
        <v>4</v>
      </c>
      <c r="K287">
        <v>2021</v>
      </c>
      <c r="L287" s="15">
        <f t="shared" si="8"/>
        <v>44290</v>
      </c>
      <c r="M287"/>
    </row>
    <row r="288" spans="1:13" x14ac:dyDescent="0.25">
      <c r="A288" s="19">
        <v>1286</v>
      </c>
      <c r="B288" s="19" t="s">
        <v>7</v>
      </c>
      <c r="C288" s="19" t="s">
        <v>294</v>
      </c>
      <c r="D288" s="19">
        <v>1</v>
      </c>
      <c r="E288" s="19">
        <v>1</v>
      </c>
      <c r="F288" s="19">
        <v>9</v>
      </c>
      <c r="G288" s="19" t="str">
        <f t="shared" si="9"/>
        <v>Promoter</v>
      </c>
      <c r="H288" s="20" t="str">
        <f>TEXT(DATE(2021,NPS_timeseries_data!$D288,1),"mmm")</f>
        <v>Jan</v>
      </c>
      <c r="I288">
        <v>8</v>
      </c>
      <c r="J288">
        <v>1</v>
      </c>
      <c r="K288">
        <v>2021</v>
      </c>
      <c r="L288" s="15">
        <f t="shared" si="8"/>
        <v>44204</v>
      </c>
      <c r="M288"/>
    </row>
    <row r="289" spans="1:13" x14ac:dyDescent="0.25">
      <c r="A289" s="21">
        <v>1287</v>
      </c>
      <c r="B289" s="21" t="s">
        <v>5</v>
      </c>
      <c r="C289" s="21" t="s">
        <v>295</v>
      </c>
      <c r="D289" s="21">
        <v>12</v>
      </c>
      <c r="E289" s="21">
        <v>4</v>
      </c>
      <c r="F289" s="21">
        <v>10</v>
      </c>
      <c r="G289" s="21" t="str">
        <f t="shared" si="9"/>
        <v>Promoter</v>
      </c>
      <c r="H289" s="22" t="str">
        <f>TEXT(DATE(2021,NPS_timeseries_data!$D289,1),"mmm")</f>
        <v>Dec</v>
      </c>
      <c r="I289">
        <v>29</v>
      </c>
      <c r="J289">
        <v>12</v>
      </c>
      <c r="K289">
        <v>2021</v>
      </c>
      <c r="L289" s="15">
        <f t="shared" si="8"/>
        <v>44559</v>
      </c>
      <c r="M289"/>
    </row>
    <row r="290" spans="1:13" x14ac:dyDescent="0.25">
      <c r="A290" s="19">
        <v>1288</v>
      </c>
      <c r="B290" s="19" t="s">
        <v>7</v>
      </c>
      <c r="C290" s="19" t="s">
        <v>296</v>
      </c>
      <c r="D290" s="19">
        <v>1</v>
      </c>
      <c r="E290" s="19">
        <v>1</v>
      </c>
      <c r="F290" s="19">
        <v>0</v>
      </c>
      <c r="G290" s="19" t="str">
        <f t="shared" si="9"/>
        <v>Detractor</v>
      </c>
      <c r="H290" s="20" t="str">
        <f>TEXT(DATE(2021,NPS_timeseries_data!$D290,1),"mmm")</f>
        <v>Jan</v>
      </c>
      <c r="I290">
        <v>19</v>
      </c>
      <c r="J290">
        <v>1</v>
      </c>
      <c r="K290">
        <v>2021</v>
      </c>
      <c r="L290" s="15">
        <f t="shared" si="8"/>
        <v>44215</v>
      </c>
      <c r="M290"/>
    </row>
    <row r="291" spans="1:13" x14ac:dyDescent="0.25">
      <c r="A291" s="21">
        <v>1289</v>
      </c>
      <c r="B291" s="21" t="s">
        <v>5</v>
      </c>
      <c r="C291" s="21" t="s">
        <v>297</v>
      </c>
      <c r="D291" s="21">
        <v>8</v>
      </c>
      <c r="E291" s="21">
        <v>3</v>
      </c>
      <c r="F291" s="21">
        <v>10</v>
      </c>
      <c r="G291" s="21" t="str">
        <f t="shared" si="9"/>
        <v>Promoter</v>
      </c>
      <c r="H291" s="22" t="str">
        <f>TEXT(DATE(2021,NPS_timeseries_data!$D291,1),"mmm")</f>
        <v>Aug</v>
      </c>
      <c r="I291">
        <v>23</v>
      </c>
      <c r="J291">
        <v>8</v>
      </c>
      <c r="K291">
        <v>2021</v>
      </c>
      <c r="L291" s="15">
        <f t="shared" si="8"/>
        <v>44431</v>
      </c>
      <c r="M291"/>
    </row>
    <row r="292" spans="1:13" x14ac:dyDescent="0.25">
      <c r="A292" s="19">
        <v>1290</v>
      </c>
      <c r="B292" s="19" t="s">
        <v>7</v>
      </c>
      <c r="C292" s="19" t="s">
        <v>298</v>
      </c>
      <c r="D292" s="19">
        <v>8</v>
      </c>
      <c r="E292" s="19">
        <v>3</v>
      </c>
      <c r="F292" s="19">
        <v>9</v>
      </c>
      <c r="G292" s="19" t="str">
        <f t="shared" si="9"/>
        <v>Promoter</v>
      </c>
      <c r="H292" s="20" t="str">
        <f>TEXT(DATE(2021,NPS_timeseries_data!$D292,1),"mmm")</f>
        <v>Aug</v>
      </c>
      <c r="I292">
        <v>26</v>
      </c>
      <c r="J292">
        <v>8</v>
      </c>
      <c r="K292">
        <v>2021</v>
      </c>
      <c r="L292" s="15">
        <f t="shared" si="8"/>
        <v>44434</v>
      </c>
      <c r="M292"/>
    </row>
    <row r="293" spans="1:13" x14ac:dyDescent="0.25">
      <c r="A293" s="21">
        <v>1291</v>
      </c>
      <c r="B293" s="21" t="s">
        <v>7</v>
      </c>
      <c r="C293" s="21" t="s">
        <v>299</v>
      </c>
      <c r="D293" s="21">
        <v>7</v>
      </c>
      <c r="E293" s="21">
        <v>3</v>
      </c>
      <c r="F293" s="21">
        <v>8</v>
      </c>
      <c r="G293" s="21" t="str">
        <f t="shared" si="9"/>
        <v>Passive</v>
      </c>
      <c r="H293" s="22" t="str">
        <f>TEXT(DATE(2021,NPS_timeseries_data!$D293,1),"mmm")</f>
        <v>Jul</v>
      </c>
      <c r="I293">
        <v>24</v>
      </c>
      <c r="J293">
        <v>7</v>
      </c>
      <c r="K293">
        <v>2021</v>
      </c>
      <c r="L293" s="15">
        <f t="shared" si="8"/>
        <v>44401</v>
      </c>
      <c r="M293"/>
    </row>
    <row r="294" spans="1:13" x14ac:dyDescent="0.25">
      <c r="A294" s="19">
        <v>1292</v>
      </c>
      <c r="B294" s="19" t="s">
        <v>9</v>
      </c>
      <c r="C294" s="19" t="s">
        <v>300</v>
      </c>
      <c r="D294" s="19">
        <v>5</v>
      </c>
      <c r="E294" s="19">
        <v>2</v>
      </c>
      <c r="F294" s="19">
        <v>10</v>
      </c>
      <c r="G294" s="19" t="str">
        <f t="shared" si="9"/>
        <v>Promoter</v>
      </c>
      <c r="H294" s="20" t="str">
        <f>TEXT(DATE(2021,NPS_timeseries_data!$D294,1),"mmm")</f>
        <v>May</v>
      </c>
      <c r="I294">
        <v>16</v>
      </c>
      <c r="J294">
        <v>5</v>
      </c>
      <c r="K294">
        <v>2021</v>
      </c>
      <c r="L294" s="15">
        <f t="shared" si="8"/>
        <v>44332</v>
      </c>
      <c r="M294"/>
    </row>
    <row r="295" spans="1:13" x14ac:dyDescent="0.25">
      <c r="A295" s="21">
        <v>1293</v>
      </c>
      <c r="B295" s="21" t="s">
        <v>7</v>
      </c>
      <c r="C295" s="21" t="s">
        <v>301</v>
      </c>
      <c r="D295" s="21">
        <v>10</v>
      </c>
      <c r="E295" s="21">
        <v>4</v>
      </c>
      <c r="F295" s="21">
        <v>0</v>
      </c>
      <c r="G295" s="21" t="str">
        <f t="shared" si="9"/>
        <v>Detractor</v>
      </c>
      <c r="H295" s="22" t="str">
        <f>TEXT(DATE(2021,NPS_timeseries_data!$D295,1),"mmm")</f>
        <v>Oct</v>
      </c>
      <c r="I295">
        <v>29</v>
      </c>
      <c r="J295">
        <v>10</v>
      </c>
      <c r="K295">
        <v>2021</v>
      </c>
      <c r="L295" s="15">
        <f t="shared" si="8"/>
        <v>44498</v>
      </c>
      <c r="M295"/>
    </row>
    <row r="296" spans="1:13" x14ac:dyDescent="0.25">
      <c r="A296" s="19">
        <v>1294</v>
      </c>
      <c r="B296" s="19" t="s">
        <v>5</v>
      </c>
      <c r="C296" s="19" t="s">
        <v>302</v>
      </c>
      <c r="D296" s="19">
        <v>1</v>
      </c>
      <c r="E296" s="19">
        <v>1</v>
      </c>
      <c r="F296" s="19">
        <v>3</v>
      </c>
      <c r="G296" s="19" t="str">
        <f t="shared" si="9"/>
        <v>Detractor</v>
      </c>
      <c r="H296" s="20" t="str">
        <f>TEXT(DATE(2021,NPS_timeseries_data!$D296,1),"mmm")</f>
        <v>Jan</v>
      </c>
      <c r="I296">
        <v>10</v>
      </c>
      <c r="J296">
        <v>1</v>
      </c>
      <c r="K296">
        <v>2021</v>
      </c>
      <c r="L296" s="15">
        <f t="shared" si="8"/>
        <v>44206</v>
      </c>
      <c r="M296"/>
    </row>
    <row r="297" spans="1:13" x14ac:dyDescent="0.25">
      <c r="A297" s="21">
        <v>1295</v>
      </c>
      <c r="B297" s="21" t="s">
        <v>7</v>
      </c>
      <c r="C297" s="21" t="s">
        <v>303</v>
      </c>
      <c r="D297" s="21">
        <v>2</v>
      </c>
      <c r="E297" s="21">
        <v>1</v>
      </c>
      <c r="F297" s="21">
        <v>0</v>
      </c>
      <c r="G297" s="21" t="str">
        <f t="shared" si="9"/>
        <v>Detractor</v>
      </c>
      <c r="H297" s="22" t="str">
        <f>TEXT(DATE(2021,NPS_timeseries_data!$D297,1),"mmm")</f>
        <v>Feb</v>
      </c>
      <c r="I297">
        <v>24</v>
      </c>
      <c r="J297">
        <v>2</v>
      </c>
      <c r="K297">
        <v>2021</v>
      </c>
      <c r="L297" s="15">
        <f t="shared" si="8"/>
        <v>44251</v>
      </c>
      <c r="M297"/>
    </row>
    <row r="298" spans="1:13" x14ac:dyDescent="0.25">
      <c r="A298" s="19">
        <v>1296</v>
      </c>
      <c r="B298" s="19" t="s">
        <v>9</v>
      </c>
      <c r="C298" s="19" t="s">
        <v>304</v>
      </c>
      <c r="D298" s="19">
        <v>9</v>
      </c>
      <c r="E298" s="19">
        <v>3</v>
      </c>
      <c r="F298" s="19">
        <v>0</v>
      </c>
      <c r="G298" s="19" t="str">
        <f t="shared" si="9"/>
        <v>Detractor</v>
      </c>
      <c r="H298" s="20" t="str">
        <f>TEXT(DATE(2021,NPS_timeseries_data!$D298,1),"mmm")</f>
        <v>Sep</v>
      </c>
      <c r="I298">
        <v>22</v>
      </c>
      <c r="J298">
        <v>9</v>
      </c>
      <c r="K298">
        <v>2021</v>
      </c>
      <c r="L298" s="15">
        <f t="shared" si="8"/>
        <v>44461</v>
      </c>
      <c r="M298"/>
    </row>
    <row r="299" spans="1:13" x14ac:dyDescent="0.25">
      <c r="A299" s="21">
        <v>1297</v>
      </c>
      <c r="B299" s="21" t="s">
        <v>9</v>
      </c>
      <c r="C299" s="21" t="s">
        <v>305</v>
      </c>
      <c r="D299" s="21">
        <v>3</v>
      </c>
      <c r="E299" s="21">
        <v>1</v>
      </c>
      <c r="F299" s="21">
        <v>10</v>
      </c>
      <c r="G299" s="21" t="str">
        <f t="shared" si="9"/>
        <v>Promoter</v>
      </c>
      <c r="H299" s="22" t="str">
        <f>TEXT(DATE(2021,NPS_timeseries_data!$D299,1),"mmm")</f>
        <v>Mar</v>
      </c>
      <c r="I299">
        <v>19</v>
      </c>
      <c r="J299">
        <v>3</v>
      </c>
      <c r="K299">
        <v>2021</v>
      </c>
      <c r="L299" s="15">
        <f t="shared" si="8"/>
        <v>44274</v>
      </c>
      <c r="M299"/>
    </row>
    <row r="300" spans="1:13" x14ac:dyDescent="0.25">
      <c r="A300" s="19">
        <v>1298</v>
      </c>
      <c r="B300" s="19" t="s">
        <v>7</v>
      </c>
      <c r="C300" s="19" t="s">
        <v>306</v>
      </c>
      <c r="D300" s="19">
        <v>2</v>
      </c>
      <c r="E300" s="19">
        <v>1</v>
      </c>
      <c r="F300" s="19">
        <v>8</v>
      </c>
      <c r="G300" s="19" t="str">
        <f t="shared" si="9"/>
        <v>Passive</v>
      </c>
      <c r="H300" s="20" t="str">
        <f>TEXT(DATE(2021,NPS_timeseries_data!$D300,1),"mmm")</f>
        <v>Feb</v>
      </c>
      <c r="I300">
        <v>27</v>
      </c>
      <c r="J300">
        <v>2</v>
      </c>
      <c r="K300">
        <v>2021</v>
      </c>
      <c r="L300" s="15">
        <f t="shared" si="8"/>
        <v>44254</v>
      </c>
      <c r="M300"/>
    </row>
    <row r="301" spans="1:13" x14ac:dyDescent="0.25">
      <c r="A301" s="21">
        <v>1299</v>
      </c>
      <c r="B301" s="21" t="s">
        <v>5</v>
      </c>
      <c r="C301" s="21" t="s">
        <v>307</v>
      </c>
      <c r="D301" s="21">
        <v>12</v>
      </c>
      <c r="E301" s="21">
        <v>4</v>
      </c>
      <c r="F301" s="21">
        <v>10</v>
      </c>
      <c r="G301" s="21" t="str">
        <f t="shared" si="9"/>
        <v>Promoter</v>
      </c>
      <c r="H301" s="22" t="str">
        <f>TEXT(DATE(2021,NPS_timeseries_data!$D301,1),"mmm")</f>
        <v>Dec</v>
      </c>
      <c r="I301">
        <v>9</v>
      </c>
      <c r="J301">
        <v>12</v>
      </c>
      <c r="K301">
        <v>2021</v>
      </c>
      <c r="L301" s="15">
        <f t="shared" si="8"/>
        <v>44539</v>
      </c>
      <c r="M301"/>
    </row>
    <row r="302" spans="1:13" x14ac:dyDescent="0.25">
      <c r="A302" s="19">
        <v>1300</v>
      </c>
      <c r="B302" s="19" t="s">
        <v>7</v>
      </c>
      <c r="C302" s="19" t="s">
        <v>308</v>
      </c>
      <c r="D302" s="19">
        <v>2</v>
      </c>
      <c r="E302" s="19">
        <v>1</v>
      </c>
      <c r="F302" s="19">
        <v>7</v>
      </c>
      <c r="G302" s="19" t="str">
        <f t="shared" si="9"/>
        <v>Passive</v>
      </c>
      <c r="H302" s="20" t="str">
        <f>TEXT(DATE(2021,NPS_timeseries_data!$D302,1),"mmm")</f>
        <v>Feb</v>
      </c>
      <c r="I302">
        <v>20</v>
      </c>
      <c r="J302">
        <v>2</v>
      </c>
      <c r="K302">
        <v>2021</v>
      </c>
      <c r="L302" s="15">
        <f t="shared" si="8"/>
        <v>44247</v>
      </c>
      <c r="M302"/>
    </row>
    <row r="303" spans="1:13" x14ac:dyDescent="0.25">
      <c r="A303" s="21">
        <v>1301</v>
      </c>
      <c r="B303" s="21" t="s">
        <v>7</v>
      </c>
      <c r="C303" s="21" t="s">
        <v>309</v>
      </c>
      <c r="D303" s="21">
        <v>4</v>
      </c>
      <c r="E303" s="21">
        <v>2</v>
      </c>
      <c r="F303" s="21">
        <v>10</v>
      </c>
      <c r="G303" s="21" t="str">
        <f t="shared" si="9"/>
        <v>Promoter</v>
      </c>
      <c r="H303" s="22" t="str">
        <f>TEXT(DATE(2021,NPS_timeseries_data!$D303,1),"mmm")</f>
        <v>Apr</v>
      </c>
      <c r="I303">
        <v>30</v>
      </c>
      <c r="J303">
        <v>4</v>
      </c>
      <c r="K303">
        <v>2021</v>
      </c>
      <c r="L303" s="15">
        <f t="shared" si="8"/>
        <v>44316</v>
      </c>
      <c r="M303"/>
    </row>
    <row r="304" spans="1:13" x14ac:dyDescent="0.25">
      <c r="A304" s="19">
        <v>1302</v>
      </c>
      <c r="B304" s="19" t="s">
        <v>9</v>
      </c>
      <c r="C304" s="19" t="s">
        <v>310</v>
      </c>
      <c r="D304" s="19">
        <v>5</v>
      </c>
      <c r="E304" s="19">
        <v>2</v>
      </c>
      <c r="F304" s="19">
        <v>10</v>
      </c>
      <c r="G304" s="19" t="str">
        <f t="shared" si="9"/>
        <v>Promoter</v>
      </c>
      <c r="H304" s="20" t="str">
        <f>TEXT(DATE(2021,NPS_timeseries_data!$D304,1),"mmm")</f>
        <v>May</v>
      </c>
      <c r="I304">
        <v>16</v>
      </c>
      <c r="J304">
        <v>5</v>
      </c>
      <c r="K304">
        <v>2021</v>
      </c>
      <c r="L304" s="15">
        <f t="shared" si="8"/>
        <v>44332</v>
      </c>
      <c r="M304"/>
    </row>
    <row r="305" spans="1:13" x14ac:dyDescent="0.25">
      <c r="A305" s="21">
        <v>1303</v>
      </c>
      <c r="B305" s="21" t="s">
        <v>7</v>
      </c>
      <c r="C305" s="21" t="s">
        <v>311</v>
      </c>
      <c r="D305" s="21">
        <v>9</v>
      </c>
      <c r="E305" s="21">
        <v>3</v>
      </c>
      <c r="F305" s="21">
        <v>10</v>
      </c>
      <c r="G305" s="21" t="str">
        <f t="shared" si="9"/>
        <v>Promoter</v>
      </c>
      <c r="H305" s="22" t="str">
        <f>TEXT(DATE(2021,NPS_timeseries_data!$D305,1),"mmm")</f>
        <v>Sep</v>
      </c>
      <c r="I305">
        <v>10</v>
      </c>
      <c r="J305">
        <v>9</v>
      </c>
      <c r="K305">
        <v>2021</v>
      </c>
      <c r="L305" s="15">
        <f t="shared" si="8"/>
        <v>44449</v>
      </c>
      <c r="M305"/>
    </row>
    <row r="306" spans="1:13" x14ac:dyDescent="0.25">
      <c r="A306" s="19">
        <v>1304</v>
      </c>
      <c r="B306" s="19" t="s">
        <v>7</v>
      </c>
      <c r="C306" s="19" t="s">
        <v>312</v>
      </c>
      <c r="D306" s="19">
        <v>9</v>
      </c>
      <c r="E306" s="19">
        <v>3</v>
      </c>
      <c r="F306" s="19">
        <v>10</v>
      </c>
      <c r="G306" s="19" t="str">
        <f t="shared" si="9"/>
        <v>Promoter</v>
      </c>
      <c r="H306" s="20" t="str">
        <f>TEXT(DATE(2021,NPS_timeseries_data!$D306,1),"mmm")</f>
        <v>Sep</v>
      </c>
      <c r="I306">
        <v>28</v>
      </c>
      <c r="J306">
        <v>9</v>
      </c>
      <c r="K306">
        <v>2021</v>
      </c>
      <c r="L306" s="15">
        <f t="shared" si="8"/>
        <v>44467</v>
      </c>
      <c r="M306"/>
    </row>
    <row r="307" spans="1:13" x14ac:dyDescent="0.25">
      <c r="A307" s="21">
        <v>1305</v>
      </c>
      <c r="B307" s="21" t="s">
        <v>7</v>
      </c>
      <c r="C307" s="21" t="s">
        <v>313</v>
      </c>
      <c r="D307" s="21">
        <v>1</v>
      </c>
      <c r="E307" s="21">
        <v>1</v>
      </c>
      <c r="F307" s="21">
        <v>3</v>
      </c>
      <c r="G307" s="21" t="str">
        <f t="shared" si="9"/>
        <v>Detractor</v>
      </c>
      <c r="H307" s="22" t="str">
        <f>TEXT(DATE(2021,NPS_timeseries_data!$D307,1),"mmm")</f>
        <v>Jan</v>
      </c>
      <c r="I307">
        <v>9</v>
      </c>
      <c r="J307">
        <v>1</v>
      </c>
      <c r="K307">
        <v>2021</v>
      </c>
      <c r="L307" s="15">
        <f t="shared" si="8"/>
        <v>44205</v>
      </c>
      <c r="M307"/>
    </row>
    <row r="308" spans="1:13" x14ac:dyDescent="0.25">
      <c r="A308" s="19">
        <v>1306</v>
      </c>
      <c r="B308" s="19" t="s">
        <v>5</v>
      </c>
      <c r="C308" s="19" t="s">
        <v>314</v>
      </c>
      <c r="D308" s="19">
        <v>5</v>
      </c>
      <c r="E308" s="19">
        <v>2</v>
      </c>
      <c r="F308" s="19">
        <v>10</v>
      </c>
      <c r="G308" s="19" t="str">
        <f t="shared" si="9"/>
        <v>Promoter</v>
      </c>
      <c r="H308" s="20" t="str">
        <f>TEXT(DATE(2021,NPS_timeseries_data!$D308,1),"mmm")</f>
        <v>May</v>
      </c>
      <c r="I308">
        <v>27</v>
      </c>
      <c r="J308">
        <v>5</v>
      </c>
      <c r="K308">
        <v>2021</v>
      </c>
      <c r="L308" s="15">
        <f t="shared" si="8"/>
        <v>44343</v>
      </c>
      <c r="M308"/>
    </row>
    <row r="309" spans="1:13" x14ac:dyDescent="0.25">
      <c r="A309" s="21">
        <v>1307</v>
      </c>
      <c r="B309" s="21" t="s">
        <v>7</v>
      </c>
      <c r="C309" s="21" t="s">
        <v>315</v>
      </c>
      <c r="D309" s="21">
        <v>4</v>
      </c>
      <c r="E309" s="21">
        <v>2</v>
      </c>
      <c r="F309" s="21">
        <v>9</v>
      </c>
      <c r="G309" s="21" t="str">
        <f t="shared" si="9"/>
        <v>Promoter</v>
      </c>
      <c r="H309" s="22" t="str">
        <f>TEXT(DATE(2021,NPS_timeseries_data!$D309,1),"mmm")</f>
        <v>Apr</v>
      </c>
      <c r="I309">
        <v>2</v>
      </c>
      <c r="J309">
        <v>4</v>
      </c>
      <c r="K309">
        <v>2021</v>
      </c>
      <c r="L309" s="15">
        <f t="shared" si="8"/>
        <v>44288</v>
      </c>
      <c r="M309"/>
    </row>
    <row r="310" spans="1:13" x14ac:dyDescent="0.25">
      <c r="A310" s="19">
        <v>1308</v>
      </c>
      <c r="B310" s="19" t="s">
        <v>5</v>
      </c>
      <c r="C310" s="19" t="s">
        <v>316</v>
      </c>
      <c r="D310" s="19">
        <v>6</v>
      </c>
      <c r="E310" s="19">
        <v>2</v>
      </c>
      <c r="F310" s="19">
        <v>10</v>
      </c>
      <c r="G310" s="19" t="str">
        <f t="shared" si="9"/>
        <v>Promoter</v>
      </c>
      <c r="H310" s="20" t="str">
        <f>TEXT(DATE(2021,NPS_timeseries_data!$D310,1),"mmm")</f>
        <v>Jun</v>
      </c>
      <c r="I310">
        <v>3</v>
      </c>
      <c r="J310">
        <v>6</v>
      </c>
      <c r="K310">
        <v>2021</v>
      </c>
      <c r="L310" s="15">
        <f t="shared" si="8"/>
        <v>44350</v>
      </c>
      <c r="M310"/>
    </row>
    <row r="311" spans="1:13" x14ac:dyDescent="0.25">
      <c r="A311" s="21">
        <v>1309</v>
      </c>
      <c r="B311" s="21" t="s">
        <v>7</v>
      </c>
      <c r="C311" s="21" t="s">
        <v>317</v>
      </c>
      <c r="D311" s="21">
        <v>10</v>
      </c>
      <c r="E311" s="21">
        <v>4</v>
      </c>
      <c r="F311" s="21">
        <v>9</v>
      </c>
      <c r="G311" s="21" t="str">
        <f t="shared" si="9"/>
        <v>Promoter</v>
      </c>
      <c r="H311" s="22" t="str">
        <f>TEXT(DATE(2021,NPS_timeseries_data!$D311,1),"mmm")</f>
        <v>Oct</v>
      </c>
      <c r="I311">
        <v>6</v>
      </c>
      <c r="J311">
        <v>10</v>
      </c>
      <c r="K311">
        <v>2021</v>
      </c>
      <c r="L311" s="15">
        <f t="shared" si="8"/>
        <v>44475</v>
      </c>
      <c r="M311"/>
    </row>
    <row r="312" spans="1:13" x14ac:dyDescent="0.25">
      <c r="A312" s="19">
        <v>1310</v>
      </c>
      <c r="B312" s="19" t="s">
        <v>7</v>
      </c>
      <c r="C312" s="19" t="s">
        <v>318</v>
      </c>
      <c r="D312" s="19">
        <v>10</v>
      </c>
      <c r="E312" s="19">
        <v>4</v>
      </c>
      <c r="F312" s="19">
        <v>10</v>
      </c>
      <c r="G312" s="19" t="str">
        <f t="shared" si="9"/>
        <v>Promoter</v>
      </c>
      <c r="H312" s="20" t="str">
        <f>TEXT(DATE(2021,NPS_timeseries_data!$D312,1),"mmm")</f>
        <v>Oct</v>
      </c>
      <c r="I312">
        <v>11</v>
      </c>
      <c r="J312">
        <v>10</v>
      </c>
      <c r="K312">
        <v>2021</v>
      </c>
      <c r="L312" s="15">
        <f t="shared" si="8"/>
        <v>44480</v>
      </c>
      <c r="M312"/>
    </row>
    <row r="313" spans="1:13" x14ac:dyDescent="0.25">
      <c r="A313" s="21">
        <v>1311</v>
      </c>
      <c r="B313" s="21" t="s">
        <v>9</v>
      </c>
      <c r="C313" s="21" t="s">
        <v>319</v>
      </c>
      <c r="D313" s="21">
        <v>9</v>
      </c>
      <c r="E313" s="21">
        <v>3</v>
      </c>
      <c r="F313" s="21">
        <v>9</v>
      </c>
      <c r="G313" s="21" t="str">
        <f t="shared" si="9"/>
        <v>Promoter</v>
      </c>
      <c r="H313" s="22" t="str">
        <f>TEXT(DATE(2021,NPS_timeseries_data!$D313,1),"mmm")</f>
        <v>Sep</v>
      </c>
      <c r="I313">
        <v>26</v>
      </c>
      <c r="J313">
        <v>9</v>
      </c>
      <c r="K313">
        <v>2021</v>
      </c>
      <c r="L313" s="15">
        <f t="shared" si="8"/>
        <v>44465</v>
      </c>
      <c r="M313"/>
    </row>
    <row r="314" spans="1:13" x14ac:dyDescent="0.25">
      <c r="A314" s="19">
        <v>1312</v>
      </c>
      <c r="B314" s="19" t="s">
        <v>9</v>
      </c>
      <c r="C314" s="19" t="s">
        <v>320</v>
      </c>
      <c r="D314" s="19">
        <v>6</v>
      </c>
      <c r="E314" s="19">
        <v>2</v>
      </c>
      <c r="F314" s="19">
        <v>10</v>
      </c>
      <c r="G314" s="19" t="str">
        <f t="shared" si="9"/>
        <v>Promoter</v>
      </c>
      <c r="H314" s="20" t="str">
        <f>TEXT(DATE(2021,NPS_timeseries_data!$D314,1),"mmm")</f>
        <v>Jun</v>
      </c>
      <c r="I314">
        <v>7</v>
      </c>
      <c r="J314">
        <v>6</v>
      </c>
      <c r="K314">
        <v>2021</v>
      </c>
      <c r="L314" s="15">
        <f t="shared" si="8"/>
        <v>44354</v>
      </c>
      <c r="M314"/>
    </row>
    <row r="315" spans="1:13" x14ac:dyDescent="0.25">
      <c r="A315" s="21">
        <v>1313</v>
      </c>
      <c r="B315" s="21" t="s">
        <v>9</v>
      </c>
      <c r="C315" s="21" t="s">
        <v>321</v>
      </c>
      <c r="D315" s="21">
        <v>8</v>
      </c>
      <c r="E315" s="21">
        <v>3</v>
      </c>
      <c r="F315" s="21">
        <v>0</v>
      </c>
      <c r="G315" s="21" t="str">
        <f t="shared" si="9"/>
        <v>Detractor</v>
      </c>
      <c r="H315" s="22" t="str">
        <f>TEXT(DATE(2021,NPS_timeseries_data!$D315,1),"mmm")</f>
        <v>Aug</v>
      </c>
      <c r="I315">
        <v>14</v>
      </c>
      <c r="J315">
        <v>8</v>
      </c>
      <c r="K315">
        <v>2021</v>
      </c>
      <c r="L315" s="15">
        <f t="shared" si="8"/>
        <v>44422</v>
      </c>
      <c r="M315"/>
    </row>
    <row r="316" spans="1:13" x14ac:dyDescent="0.25">
      <c r="A316" s="19">
        <v>1314</v>
      </c>
      <c r="B316" s="19" t="s">
        <v>5</v>
      </c>
      <c r="C316" s="19" t="s">
        <v>322</v>
      </c>
      <c r="D316" s="19">
        <v>11</v>
      </c>
      <c r="E316" s="19">
        <v>4</v>
      </c>
      <c r="F316" s="19">
        <v>10</v>
      </c>
      <c r="G316" s="19" t="str">
        <f t="shared" si="9"/>
        <v>Promoter</v>
      </c>
      <c r="H316" s="20" t="str">
        <f>TEXT(DATE(2021,NPS_timeseries_data!$D316,1),"mmm")</f>
        <v>Nov</v>
      </c>
      <c r="I316">
        <v>16</v>
      </c>
      <c r="J316">
        <v>11</v>
      </c>
      <c r="K316">
        <v>2021</v>
      </c>
      <c r="L316" s="15">
        <f t="shared" si="8"/>
        <v>44516</v>
      </c>
      <c r="M316"/>
    </row>
    <row r="317" spans="1:13" x14ac:dyDescent="0.25">
      <c r="A317" s="21">
        <v>1315</v>
      </c>
      <c r="B317" s="21" t="s">
        <v>5</v>
      </c>
      <c r="C317" s="21" t="s">
        <v>323</v>
      </c>
      <c r="D317" s="21">
        <v>1</v>
      </c>
      <c r="E317" s="21">
        <v>1</v>
      </c>
      <c r="F317" s="21">
        <v>10</v>
      </c>
      <c r="G317" s="21" t="str">
        <f t="shared" si="9"/>
        <v>Promoter</v>
      </c>
      <c r="H317" s="22" t="str">
        <f>TEXT(DATE(2021,NPS_timeseries_data!$D317,1),"mmm")</f>
        <v>Jan</v>
      </c>
      <c r="I317">
        <v>23</v>
      </c>
      <c r="J317">
        <v>1</v>
      </c>
      <c r="K317">
        <v>2021</v>
      </c>
      <c r="L317" s="15">
        <f t="shared" si="8"/>
        <v>44219</v>
      </c>
      <c r="M317"/>
    </row>
    <row r="318" spans="1:13" x14ac:dyDescent="0.25">
      <c r="A318" s="19">
        <v>1316</v>
      </c>
      <c r="B318" s="19" t="s">
        <v>7</v>
      </c>
      <c r="C318" s="19" t="s">
        <v>324</v>
      </c>
      <c r="D318" s="19">
        <v>3</v>
      </c>
      <c r="E318" s="19">
        <v>1</v>
      </c>
      <c r="F318" s="19">
        <v>6</v>
      </c>
      <c r="G318" s="19" t="str">
        <f t="shared" si="9"/>
        <v>Detractor</v>
      </c>
      <c r="H318" s="20" t="str">
        <f>TEXT(DATE(2021,NPS_timeseries_data!$D318,1),"mmm")</f>
        <v>Mar</v>
      </c>
      <c r="I318">
        <v>9</v>
      </c>
      <c r="J318">
        <v>3</v>
      </c>
      <c r="K318">
        <v>2021</v>
      </c>
      <c r="L318" s="15">
        <f t="shared" si="8"/>
        <v>44264</v>
      </c>
      <c r="M318"/>
    </row>
    <row r="319" spans="1:13" x14ac:dyDescent="0.25">
      <c r="A319" s="21">
        <v>1317</v>
      </c>
      <c r="B319" s="21" t="s">
        <v>7</v>
      </c>
      <c r="C319" s="21" t="s">
        <v>325</v>
      </c>
      <c r="D319" s="21">
        <v>7</v>
      </c>
      <c r="E319" s="21">
        <v>3</v>
      </c>
      <c r="F319" s="21">
        <v>9</v>
      </c>
      <c r="G319" s="21" t="str">
        <f t="shared" si="9"/>
        <v>Promoter</v>
      </c>
      <c r="H319" s="22" t="str">
        <f>TEXT(DATE(2021,NPS_timeseries_data!$D319,1),"mmm")</f>
        <v>Jul</v>
      </c>
      <c r="I319">
        <v>23</v>
      </c>
      <c r="J319">
        <v>7</v>
      </c>
      <c r="K319">
        <v>2021</v>
      </c>
      <c r="L319" s="15">
        <f t="shared" si="8"/>
        <v>44400</v>
      </c>
      <c r="M319"/>
    </row>
    <row r="320" spans="1:13" x14ac:dyDescent="0.25">
      <c r="A320" s="19">
        <v>1318</v>
      </c>
      <c r="B320" s="19" t="s">
        <v>7</v>
      </c>
      <c r="C320" s="19" t="s">
        <v>326</v>
      </c>
      <c r="D320" s="19">
        <v>9</v>
      </c>
      <c r="E320" s="19">
        <v>3</v>
      </c>
      <c r="F320" s="19">
        <v>0</v>
      </c>
      <c r="G320" s="19" t="str">
        <f t="shared" si="9"/>
        <v>Detractor</v>
      </c>
      <c r="H320" s="20" t="str">
        <f>TEXT(DATE(2021,NPS_timeseries_data!$D320,1),"mmm")</f>
        <v>Sep</v>
      </c>
      <c r="I320">
        <v>8</v>
      </c>
      <c r="J320">
        <v>9</v>
      </c>
      <c r="K320">
        <v>2021</v>
      </c>
      <c r="L320" s="15">
        <f t="shared" si="8"/>
        <v>44447</v>
      </c>
      <c r="M320"/>
    </row>
    <row r="321" spans="1:13" x14ac:dyDescent="0.25">
      <c r="A321" s="21">
        <v>1319</v>
      </c>
      <c r="B321" s="21" t="s">
        <v>7</v>
      </c>
      <c r="C321" s="21" t="s">
        <v>327</v>
      </c>
      <c r="D321" s="21">
        <v>3</v>
      </c>
      <c r="E321" s="21">
        <v>1</v>
      </c>
      <c r="F321" s="21">
        <v>5</v>
      </c>
      <c r="G321" s="21" t="str">
        <f t="shared" si="9"/>
        <v>Detractor</v>
      </c>
      <c r="H321" s="22" t="str">
        <f>TEXT(DATE(2021,NPS_timeseries_data!$D321,1),"mmm")</f>
        <v>Mar</v>
      </c>
      <c r="I321">
        <v>12</v>
      </c>
      <c r="J321">
        <v>3</v>
      </c>
      <c r="K321">
        <v>2021</v>
      </c>
      <c r="L321" s="15">
        <f t="shared" si="8"/>
        <v>44267</v>
      </c>
      <c r="M321"/>
    </row>
    <row r="322" spans="1:13" x14ac:dyDescent="0.25">
      <c r="A322" s="19">
        <v>1320</v>
      </c>
      <c r="B322" s="19" t="s">
        <v>9</v>
      </c>
      <c r="C322" s="19" t="s">
        <v>328</v>
      </c>
      <c r="D322" s="19">
        <v>11</v>
      </c>
      <c r="E322" s="19">
        <v>4</v>
      </c>
      <c r="F322" s="19">
        <v>10</v>
      </c>
      <c r="G322" s="19" t="str">
        <f t="shared" si="9"/>
        <v>Promoter</v>
      </c>
      <c r="H322" s="20" t="str">
        <f>TEXT(DATE(2021,NPS_timeseries_data!$D322,1),"mmm")</f>
        <v>Nov</v>
      </c>
      <c r="I322">
        <v>25</v>
      </c>
      <c r="J322">
        <v>11</v>
      </c>
      <c r="K322">
        <v>2021</v>
      </c>
      <c r="L322" s="15">
        <f t="shared" ref="L322:L385" si="10">DATE(K322,J322,I322)</f>
        <v>44525</v>
      </c>
      <c r="M322"/>
    </row>
    <row r="323" spans="1:13" x14ac:dyDescent="0.25">
      <c r="A323" s="21">
        <v>1321</v>
      </c>
      <c r="B323" s="21" t="s">
        <v>5</v>
      </c>
      <c r="C323" s="21" t="s">
        <v>329</v>
      </c>
      <c r="D323" s="21">
        <v>4</v>
      </c>
      <c r="E323" s="21">
        <v>2</v>
      </c>
      <c r="F323" s="21">
        <v>8</v>
      </c>
      <c r="G323" s="21" t="str">
        <f t="shared" ref="G323:G386" si="11">IF(F323&gt;=9,"Promoter",IF(F323&gt;=7,"Passive","Detractor"))</f>
        <v>Passive</v>
      </c>
      <c r="H323" s="22" t="str">
        <f>TEXT(DATE(2021,NPS_timeseries_data!$D323,1),"mmm")</f>
        <v>Apr</v>
      </c>
      <c r="I323">
        <v>12</v>
      </c>
      <c r="J323">
        <v>4</v>
      </c>
      <c r="K323">
        <v>2021</v>
      </c>
      <c r="L323" s="15">
        <f t="shared" si="10"/>
        <v>44298</v>
      </c>
      <c r="M323"/>
    </row>
    <row r="324" spans="1:13" x14ac:dyDescent="0.25">
      <c r="A324" s="19">
        <v>1322</v>
      </c>
      <c r="B324" s="19" t="s">
        <v>7</v>
      </c>
      <c r="C324" s="19" t="s">
        <v>330</v>
      </c>
      <c r="D324" s="19">
        <v>8</v>
      </c>
      <c r="E324" s="19">
        <v>3</v>
      </c>
      <c r="F324" s="19">
        <v>9</v>
      </c>
      <c r="G324" s="19" t="str">
        <f t="shared" si="11"/>
        <v>Promoter</v>
      </c>
      <c r="H324" s="20" t="str">
        <f>TEXT(DATE(2021,NPS_timeseries_data!$D324,1),"mmm")</f>
        <v>Aug</v>
      </c>
      <c r="I324">
        <v>24</v>
      </c>
      <c r="J324">
        <v>8</v>
      </c>
      <c r="K324">
        <v>2021</v>
      </c>
      <c r="L324" s="15">
        <f t="shared" si="10"/>
        <v>44432</v>
      </c>
      <c r="M324"/>
    </row>
    <row r="325" spans="1:13" x14ac:dyDescent="0.25">
      <c r="A325" s="21">
        <v>1323</v>
      </c>
      <c r="B325" s="21" t="s">
        <v>9</v>
      </c>
      <c r="C325" s="21" t="s">
        <v>331</v>
      </c>
      <c r="D325" s="21">
        <v>5</v>
      </c>
      <c r="E325" s="21">
        <v>2</v>
      </c>
      <c r="F325" s="21">
        <v>5</v>
      </c>
      <c r="G325" s="21" t="str">
        <f t="shared" si="11"/>
        <v>Detractor</v>
      </c>
      <c r="H325" s="22" t="str">
        <f>TEXT(DATE(2021,NPS_timeseries_data!$D325,1),"mmm")</f>
        <v>May</v>
      </c>
      <c r="I325">
        <v>31</v>
      </c>
      <c r="J325">
        <v>5</v>
      </c>
      <c r="K325">
        <v>2021</v>
      </c>
      <c r="L325" s="15">
        <f t="shared" si="10"/>
        <v>44347</v>
      </c>
      <c r="M325"/>
    </row>
    <row r="326" spans="1:13" x14ac:dyDescent="0.25">
      <c r="A326" s="19">
        <v>1324</v>
      </c>
      <c r="B326" s="19" t="s">
        <v>9</v>
      </c>
      <c r="C326" s="19" t="s">
        <v>332</v>
      </c>
      <c r="D326" s="19">
        <v>7</v>
      </c>
      <c r="E326" s="19">
        <v>3</v>
      </c>
      <c r="F326" s="19">
        <v>9</v>
      </c>
      <c r="G326" s="19" t="str">
        <f t="shared" si="11"/>
        <v>Promoter</v>
      </c>
      <c r="H326" s="20" t="str">
        <f>TEXT(DATE(2021,NPS_timeseries_data!$D326,1),"mmm")</f>
        <v>Jul</v>
      </c>
      <c r="I326">
        <v>26</v>
      </c>
      <c r="J326">
        <v>7</v>
      </c>
      <c r="K326">
        <v>2021</v>
      </c>
      <c r="L326" s="15">
        <f t="shared" si="10"/>
        <v>44403</v>
      </c>
      <c r="M326"/>
    </row>
    <row r="327" spans="1:13" x14ac:dyDescent="0.25">
      <c r="A327" s="21">
        <v>1325</v>
      </c>
      <c r="B327" s="21" t="s">
        <v>9</v>
      </c>
      <c r="C327" s="21" t="s">
        <v>333</v>
      </c>
      <c r="D327" s="21">
        <v>3</v>
      </c>
      <c r="E327" s="21">
        <v>1</v>
      </c>
      <c r="F327" s="21">
        <v>10</v>
      </c>
      <c r="G327" s="21" t="str">
        <f t="shared" si="11"/>
        <v>Promoter</v>
      </c>
      <c r="H327" s="22" t="str">
        <f>TEXT(DATE(2021,NPS_timeseries_data!$D327,1),"mmm")</f>
        <v>Mar</v>
      </c>
      <c r="I327">
        <v>24</v>
      </c>
      <c r="J327">
        <v>3</v>
      </c>
      <c r="K327">
        <v>2021</v>
      </c>
      <c r="L327" s="15">
        <f t="shared" si="10"/>
        <v>44279</v>
      </c>
      <c r="M327"/>
    </row>
    <row r="328" spans="1:13" x14ac:dyDescent="0.25">
      <c r="A328" s="19">
        <v>1326</v>
      </c>
      <c r="B328" s="19" t="s">
        <v>7</v>
      </c>
      <c r="C328" s="19" t="s">
        <v>334</v>
      </c>
      <c r="D328" s="19">
        <v>2</v>
      </c>
      <c r="E328" s="19">
        <v>1</v>
      </c>
      <c r="F328" s="19">
        <v>1</v>
      </c>
      <c r="G328" s="19" t="str">
        <f t="shared" si="11"/>
        <v>Detractor</v>
      </c>
      <c r="H328" s="20" t="str">
        <f>TEXT(DATE(2021,NPS_timeseries_data!$D328,1),"mmm")</f>
        <v>Feb</v>
      </c>
      <c r="I328">
        <v>23</v>
      </c>
      <c r="J328">
        <v>2</v>
      </c>
      <c r="K328">
        <v>2021</v>
      </c>
      <c r="L328" s="15">
        <f t="shared" si="10"/>
        <v>44250</v>
      </c>
      <c r="M328"/>
    </row>
    <row r="329" spans="1:13" x14ac:dyDescent="0.25">
      <c r="A329" s="21">
        <v>1327</v>
      </c>
      <c r="B329" s="21" t="s">
        <v>7</v>
      </c>
      <c r="C329" s="21" t="s">
        <v>335</v>
      </c>
      <c r="D329" s="21">
        <v>5</v>
      </c>
      <c r="E329" s="21">
        <v>2</v>
      </c>
      <c r="F329" s="21">
        <v>9</v>
      </c>
      <c r="G329" s="21" t="str">
        <f t="shared" si="11"/>
        <v>Promoter</v>
      </c>
      <c r="H329" s="22" t="str">
        <f>TEXT(DATE(2021,NPS_timeseries_data!$D329,1),"mmm")</f>
        <v>May</v>
      </c>
      <c r="I329">
        <v>11</v>
      </c>
      <c r="J329">
        <v>5</v>
      </c>
      <c r="K329">
        <v>2021</v>
      </c>
      <c r="L329" s="15">
        <f t="shared" si="10"/>
        <v>44327</v>
      </c>
      <c r="M329"/>
    </row>
    <row r="330" spans="1:13" x14ac:dyDescent="0.25">
      <c r="A330" s="19">
        <v>1328</v>
      </c>
      <c r="B330" s="19" t="s">
        <v>5</v>
      </c>
      <c r="C330" s="19" t="s">
        <v>336</v>
      </c>
      <c r="D330" s="19">
        <v>11</v>
      </c>
      <c r="E330" s="19">
        <v>4</v>
      </c>
      <c r="F330" s="19">
        <v>10</v>
      </c>
      <c r="G330" s="19" t="str">
        <f t="shared" si="11"/>
        <v>Promoter</v>
      </c>
      <c r="H330" s="20" t="str">
        <f>TEXT(DATE(2021,NPS_timeseries_data!$D330,1),"mmm")</f>
        <v>Nov</v>
      </c>
      <c r="I330">
        <v>20</v>
      </c>
      <c r="J330">
        <v>11</v>
      </c>
      <c r="K330">
        <v>2021</v>
      </c>
      <c r="L330" s="15">
        <f t="shared" si="10"/>
        <v>44520</v>
      </c>
      <c r="M330"/>
    </row>
    <row r="331" spans="1:13" x14ac:dyDescent="0.25">
      <c r="A331" s="21">
        <v>1329</v>
      </c>
      <c r="B331" s="21" t="s">
        <v>7</v>
      </c>
      <c r="C331" s="21" t="s">
        <v>337</v>
      </c>
      <c r="D331" s="21">
        <v>1</v>
      </c>
      <c r="E331" s="21">
        <v>1</v>
      </c>
      <c r="F331" s="21">
        <v>10</v>
      </c>
      <c r="G331" s="21" t="str">
        <f t="shared" si="11"/>
        <v>Promoter</v>
      </c>
      <c r="H331" s="22" t="str">
        <f>TEXT(DATE(2021,NPS_timeseries_data!$D331,1),"mmm")</f>
        <v>Jan</v>
      </c>
      <c r="I331">
        <v>2</v>
      </c>
      <c r="J331">
        <v>1</v>
      </c>
      <c r="K331">
        <v>2021</v>
      </c>
      <c r="L331" s="15">
        <f t="shared" si="10"/>
        <v>44198</v>
      </c>
      <c r="M331"/>
    </row>
    <row r="332" spans="1:13" x14ac:dyDescent="0.25">
      <c r="A332" s="19">
        <v>1330</v>
      </c>
      <c r="B332" s="19" t="s">
        <v>5</v>
      </c>
      <c r="C332" s="19" t="s">
        <v>338</v>
      </c>
      <c r="D332" s="19">
        <v>7</v>
      </c>
      <c r="E332" s="19">
        <v>3</v>
      </c>
      <c r="F332" s="19">
        <v>10</v>
      </c>
      <c r="G332" s="19" t="str">
        <f t="shared" si="11"/>
        <v>Promoter</v>
      </c>
      <c r="H332" s="20" t="str">
        <f>TEXT(DATE(2021,NPS_timeseries_data!$D332,1),"mmm")</f>
        <v>Jul</v>
      </c>
      <c r="I332">
        <v>25</v>
      </c>
      <c r="J332">
        <v>7</v>
      </c>
      <c r="K332">
        <v>2021</v>
      </c>
      <c r="L332" s="15">
        <f t="shared" si="10"/>
        <v>44402</v>
      </c>
      <c r="M332"/>
    </row>
    <row r="333" spans="1:13" x14ac:dyDescent="0.25">
      <c r="A333" s="21">
        <v>1331</v>
      </c>
      <c r="B333" s="21" t="s">
        <v>5</v>
      </c>
      <c r="C333" s="21" t="s">
        <v>339</v>
      </c>
      <c r="D333" s="21">
        <v>8</v>
      </c>
      <c r="E333" s="21">
        <v>3</v>
      </c>
      <c r="F333" s="21">
        <v>7</v>
      </c>
      <c r="G333" s="21" t="str">
        <f t="shared" si="11"/>
        <v>Passive</v>
      </c>
      <c r="H333" s="22" t="str">
        <f>TEXT(DATE(2021,NPS_timeseries_data!$D333,1),"mmm")</f>
        <v>Aug</v>
      </c>
      <c r="I333">
        <v>16</v>
      </c>
      <c r="J333">
        <v>8</v>
      </c>
      <c r="K333">
        <v>2021</v>
      </c>
      <c r="L333" s="15">
        <f t="shared" si="10"/>
        <v>44424</v>
      </c>
      <c r="M333"/>
    </row>
    <row r="334" spans="1:13" x14ac:dyDescent="0.25">
      <c r="A334" s="19">
        <v>1332</v>
      </c>
      <c r="B334" s="19" t="s">
        <v>7</v>
      </c>
      <c r="C334" s="19" t="s">
        <v>340</v>
      </c>
      <c r="D334" s="19">
        <v>8</v>
      </c>
      <c r="E334" s="19">
        <v>3</v>
      </c>
      <c r="F334" s="19">
        <v>9</v>
      </c>
      <c r="G334" s="19" t="str">
        <f t="shared" si="11"/>
        <v>Promoter</v>
      </c>
      <c r="H334" s="20" t="str">
        <f>TEXT(DATE(2021,NPS_timeseries_data!$D334,1),"mmm")</f>
        <v>Aug</v>
      </c>
      <c r="I334">
        <v>9</v>
      </c>
      <c r="J334">
        <v>8</v>
      </c>
      <c r="K334">
        <v>2021</v>
      </c>
      <c r="L334" s="15">
        <f t="shared" si="10"/>
        <v>44417</v>
      </c>
      <c r="M334"/>
    </row>
    <row r="335" spans="1:13" x14ac:dyDescent="0.25">
      <c r="A335" s="21">
        <v>1333</v>
      </c>
      <c r="B335" s="21" t="s">
        <v>9</v>
      </c>
      <c r="C335" s="21" t="s">
        <v>341</v>
      </c>
      <c r="D335" s="21">
        <v>8</v>
      </c>
      <c r="E335" s="21">
        <v>3</v>
      </c>
      <c r="F335" s="21">
        <v>10</v>
      </c>
      <c r="G335" s="21" t="str">
        <f t="shared" si="11"/>
        <v>Promoter</v>
      </c>
      <c r="H335" s="22" t="str">
        <f>TEXT(DATE(2021,NPS_timeseries_data!$D335,1),"mmm")</f>
        <v>Aug</v>
      </c>
      <c r="I335">
        <v>1</v>
      </c>
      <c r="J335">
        <v>8</v>
      </c>
      <c r="K335">
        <v>2021</v>
      </c>
      <c r="L335" s="15">
        <f t="shared" si="10"/>
        <v>44409</v>
      </c>
      <c r="M335"/>
    </row>
    <row r="336" spans="1:13" x14ac:dyDescent="0.25">
      <c r="A336" s="19">
        <v>1334</v>
      </c>
      <c r="B336" s="19" t="s">
        <v>7</v>
      </c>
      <c r="C336" s="19" t="s">
        <v>342</v>
      </c>
      <c r="D336" s="19">
        <v>11</v>
      </c>
      <c r="E336" s="19">
        <v>4</v>
      </c>
      <c r="F336" s="19">
        <v>8</v>
      </c>
      <c r="G336" s="19" t="str">
        <f t="shared" si="11"/>
        <v>Passive</v>
      </c>
      <c r="H336" s="20" t="str">
        <f>TEXT(DATE(2021,NPS_timeseries_data!$D336,1),"mmm")</f>
        <v>Nov</v>
      </c>
      <c r="I336">
        <v>6</v>
      </c>
      <c r="J336">
        <v>11</v>
      </c>
      <c r="K336">
        <v>2021</v>
      </c>
      <c r="L336" s="15">
        <f t="shared" si="10"/>
        <v>44506</v>
      </c>
      <c r="M336"/>
    </row>
    <row r="337" spans="1:13" x14ac:dyDescent="0.25">
      <c r="A337" s="21">
        <v>1335</v>
      </c>
      <c r="B337" s="21" t="s">
        <v>9</v>
      </c>
      <c r="C337" s="21" t="s">
        <v>343</v>
      </c>
      <c r="D337" s="21">
        <v>8</v>
      </c>
      <c r="E337" s="21">
        <v>3</v>
      </c>
      <c r="F337" s="21">
        <v>7</v>
      </c>
      <c r="G337" s="21" t="str">
        <f t="shared" si="11"/>
        <v>Passive</v>
      </c>
      <c r="H337" s="22" t="str">
        <f>TEXT(DATE(2021,NPS_timeseries_data!$D337,1),"mmm")</f>
        <v>Aug</v>
      </c>
      <c r="I337">
        <v>7</v>
      </c>
      <c r="J337">
        <v>8</v>
      </c>
      <c r="K337">
        <v>2021</v>
      </c>
      <c r="L337" s="15">
        <f t="shared" si="10"/>
        <v>44415</v>
      </c>
      <c r="M337"/>
    </row>
    <row r="338" spans="1:13" x14ac:dyDescent="0.25">
      <c r="A338" s="19">
        <v>1336</v>
      </c>
      <c r="B338" s="19" t="s">
        <v>9</v>
      </c>
      <c r="C338" s="19" t="s">
        <v>344</v>
      </c>
      <c r="D338" s="19">
        <v>11</v>
      </c>
      <c r="E338" s="19">
        <v>4</v>
      </c>
      <c r="F338" s="19">
        <v>10</v>
      </c>
      <c r="G338" s="19" t="str">
        <f t="shared" si="11"/>
        <v>Promoter</v>
      </c>
      <c r="H338" s="20" t="str">
        <f>TEXT(DATE(2021,NPS_timeseries_data!$D338,1),"mmm")</f>
        <v>Nov</v>
      </c>
      <c r="I338">
        <v>14</v>
      </c>
      <c r="J338">
        <v>11</v>
      </c>
      <c r="K338">
        <v>2021</v>
      </c>
      <c r="L338" s="15">
        <f t="shared" si="10"/>
        <v>44514</v>
      </c>
      <c r="M338"/>
    </row>
    <row r="339" spans="1:13" x14ac:dyDescent="0.25">
      <c r="A339" s="21">
        <v>1337</v>
      </c>
      <c r="B339" s="21" t="s">
        <v>9</v>
      </c>
      <c r="C339" s="21" t="s">
        <v>345</v>
      </c>
      <c r="D339" s="21">
        <v>8</v>
      </c>
      <c r="E339" s="21">
        <v>3</v>
      </c>
      <c r="F339" s="21">
        <v>10</v>
      </c>
      <c r="G339" s="21" t="str">
        <f t="shared" si="11"/>
        <v>Promoter</v>
      </c>
      <c r="H339" s="22" t="str">
        <f>TEXT(DATE(2021,NPS_timeseries_data!$D339,1),"mmm")</f>
        <v>Aug</v>
      </c>
      <c r="I339">
        <v>25</v>
      </c>
      <c r="J339">
        <v>8</v>
      </c>
      <c r="K339">
        <v>2021</v>
      </c>
      <c r="L339" s="15">
        <f t="shared" si="10"/>
        <v>44433</v>
      </c>
      <c r="M339"/>
    </row>
    <row r="340" spans="1:13" x14ac:dyDescent="0.25">
      <c r="A340" s="19">
        <v>1338</v>
      </c>
      <c r="B340" s="19" t="s">
        <v>5</v>
      </c>
      <c r="C340" s="19" t="s">
        <v>346</v>
      </c>
      <c r="D340" s="19">
        <v>1</v>
      </c>
      <c r="E340" s="19">
        <v>1</v>
      </c>
      <c r="F340" s="19">
        <v>7</v>
      </c>
      <c r="G340" s="19" t="str">
        <f t="shared" si="11"/>
        <v>Passive</v>
      </c>
      <c r="H340" s="20" t="str">
        <f>TEXT(DATE(2021,NPS_timeseries_data!$D340,1),"mmm")</f>
        <v>Jan</v>
      </c>
      <c r="I340">
        <v>25</v>
      </c>
      <c r="J340">
        <v>1</v>
      </c>
      <c r="K340">
        <v>2021</v>
      </c>
      <c r="L340" s="15">
        <f t="shared" si="10"/>
        <v>44221</v>
      </c>
      <c r="M340"/>
    </row>
    <row r="341" spans="1:13" x14ac:dyDescent="0.25">
      <c r="A341" s="21">
        <v>1339</v>
      </c>
      <c r="B341" s="21" t="s">
        <v>5</v>
      </c>
      <c r="C341" s="21" t="s">
        <v>347</v>
      </c>
      <c r="D341" s="21">
        <v>2</v>
      </c>
      <c r="E341" s="21">
        <v>1</v>
      </c>
      <c r="F341" s="21">
        <v>10</v>
      </c>
      <c r="G341" s="21" t="str">
        <f t="shared" si="11"/>
        <v>Promoter</v>
      </c>
      <c r="H341" s="22" t="str">
        <f>TEXT(DATE(2021,NPS_timeseries_data!$D341,1),"mmm")</f>
        <v>Feb</v>
      </c>
      <c r="I341">
        <v>17</v>
      </c>
      <c r="J341">
        <v>2</v>
      </c>
      <c r="K341">
        <v>2021</v>
      </c>
      <c r="L341" s="15">
        <f t="shared" si="10"/>
        <v>44244</v>
      </c>
      <c r="M341"/>
    </row>
    <row r="342" spans="1:13" x14ac:dyDescent="0.25">
      <c r="A342" s="19">
        <v>1340</v>
      </c>
      <c r="B342" s="19" t="s">
        <v>7</v>
      </c>
      <c r="C342" s="19" t="s">
        <v>348</v>
      </c>
      <c r="D342" s="19">
        <v>4</v>
      </c>
      <c r="E342" s="19">
        <v>2</v>
      </c>
      <c r="F342" s="19">
        <v>10</v>
      </c>
      <c r="G342" s="19" t="str">
        <f t="shared" si="11"/>
        <v>Promoter</v>
      </c>
      <c r="H342" s="20" t="str">
        <f>TEXT(DATE(2021,NPS_timeseries_data!$D342,1),"mmm")</f>
        <v>Apr</v>
      </c>
      <c r="I342">
        <v>20</v>
      </c>
      <c r="J342">
        <v>4</v>
      </c>
      <c r="K342">
        <v>2021</v>
      </c>
      <c r="L342" s="15">
        <f t="shared" si="10"/>
        <v>44306</v>
      </c>
      <c r="M342"/>
    </row>
    <row r="343" spans="1:13" x14ac:dyDescent="0.25">
      <c r="A343" s="21">
        <v>1341</v>
      </c>
      <c r="B343" s="21" t="s">
        <v>9</v>
      </c>
      <c r="C343" s="21" t="s">
        <v>349</v>
      </c>
      <c r="D343" s="21">
        <v>4</v>
      </c>
      <c r="E343" s="21">
        <v>2</v>
      </c>
      <c r="F343" s="21">
        <v>10</v>
      </c>
      <c r="G343" s="21" t="str">
        <f t="shared" si="11"/>
        <v>Promoter</v>
      </c>
      <c r="H343" s="22" t="str">
        <f>TEXT(DATE(2021,NPS_timeseries_data!$D343,1),"mmm")</f>
        <v>Apr</v>
      </c>
      <c r="I343">
        <v>10</v>
      </c>
      <c r="J343">
        <v>4</v>
      </c>
      <c r="K343">
        <v>2021</v>
      </c>
      <c r="L343" s="15">
        <f t="shared" si="10"/>
        <v>44296</v>
      </c>
      <c r="M343"/>
    </row>
    <row r="344" spans="1:13" x14ac:dyDescent="0.25">
      <c r="A344" s="19">
        <v>1342</v>
      </c>
      <c r="B344" s="19" t="s">
        <v>7</v>
      </c>
      <c r="C344" s="19" t="s">
        <v>350</v>
      </c>
      <c r="D344" s="19">
        <v>2</v>
      </c>
      <c r="E344" s="19">
        <v>1</v>
      </c>
      <c r="F344" s="19">
        <v>0</v>
      </c>
      <c r="G344" s="19" t="str">
        <f t="shared" si="11"/>
        <v>Detractor</v>
      </c>
      <c r="H344" s="20" t="str">
        <f>TEXT(DATE(2021,NPS_timeseries_data!$D344,1),"mmm")</f>
        <v>Feb</v>
      </c>
      <c r="I344">
        <v>22</v>
      </c>
      <c r="J344">
        <v>2</v>
      </c>
      <c r="K344">
        <v>2021</v>
      </c>
      <c r="L344" s="15">
        <f t="shared" si="10"/>
        <v>44249</v>
      </c>
      <c r="M344"/>
    </row>
    <row r="345" spans="1:13" x14ac:dyDescent="0.25">
      <c r="A345" s="21">
        <v>1343</v>
      </c>
      <c r="B345" s="21" t="s">
        <v>7</v>
      </c>
      <c r="C345" s="21" t="s">
        <v>351</v>
      </c>
      <c r="D345" s="21">
        <v>8</v>
      </c>
      <c r="E345" s="21">
        <v>3</v>
      </c>
      <c r="F345" s="21">
        <v>8</v>
      </c>
      <c r="G345" s="21" t="str">
        <f t="shared" si="11"/>
        <v>Passive</v>
      </c>
      <c r="H345" s="22" t="str">
        <f>TEXT(DATE(2021,NPS_timeseries_data!$D345,1),"mmm")</f>
        <v>Aug</v>
      </c>
      <c r="I345">
        <v>12</v>
      </c>
      <c r="J345">
        <v>8</v>
      </c>
      <c r="K345">
        <v>2021</v>
      </c>
      <c r="L345" s="15">
        <f t="shared" si="10"/>
        <v>44420</v>
      </c>
      <c r="M345"/>
    </row>
    <row r="346" spans="1:13" x14ac:dyDescent="0.25">
      <c r="A346" s="19">
        <v>1344</v>
      </c>
      <c r="B346" s="19" t="s">
        <v>7</v>
      </c>
      <c r="C346" s="19" t="s">
        <v>352</v>
      </c>
      <c r="D346" s="19">
        <v>7</v>
      </c>
      <c r="E346" s="19">
        <v>3</v>
      </c>
      <c r="F346" s="19">
        <v>8</v>
      </c>
      <c r="G346" s="19" t="str">
        <f t="shared" si="11"/>
        <v>Passive</v>
      </c>
      <c r="H346" s="20" t="str">
        <f>TEXT(DATE(2021,NPS_timeseries_data!$D346,1),"mmm")</f>
        <v>Jul</v>
      </c>
      <c r="I346">
        <v>30</v>
      </c>
      <c r="J346">
        <v>7</v>
      </c>
      <c r="K346">
        <v>2021</v>
      </c>
      <c r="L346" s="15">
        <f t="shared" si="10"/>
        <v>44407</v>
      </c>
      <c r="M346"/>
    </row>
    <row r="347" spans="1:13" x14ac:dyDescent="0.25">
      <c r="A347" s="21">
        <v>1345</v>
      </c>
      <c r="B347" s="21" t="s">
        <v>5</v>
      </c>
      <c r="C347" s="21" t="s">
        <v>353</v>
      </c>
      <c r="D347" s="21">
        <v>9</v>
      </c>
      <c r="E347" s="21">
        <v>3</v>
      </c>
      <c r="F347" s="21">
        <v>10</v>
      </c>
      <c r="G347" s="21" t="str">
        <f t="shared" si="11"/>
        <v>Promoter</v>
      </c>
      <c r="H347" s="22" t="str">
        <f>TEXT(DATE(2021,NPS_timeseries_data!$D347,1),"mmm")</f>
        <v>Sep</v>
      </c>
      <c r="I347">
        <v>19</v>
      </c>
      <c r="J347">
        <v>9</v>
      </c>
      <c r="K347">
        <v>2021</v>
      </c>
      <c r="L347" s="15">
        <f t="shared" si="10"/>
        <v>44458</v>
      </c>
      <c r="M347"/>
    </row>
    <row r="348" spans="1:13" x14ac:dyDescent="0.25">
      <c r="A348" s="19">
        <v>1346</v>
      </c>
      <c r="B348" s="19" t="s">
        <v>5</v>
      </c>
      <c r="C348" s="19" t="s">
        <v>354</v>
      </c>
      <c r="D348" s="19">
        <v>2</v>
      </c>
      <c r="E348" s="19">
        <v>1</v>
      </c>
      <c r="F348" s="19">
        <v>5</v>
      </c>
      <c r="G348" s="19" t="str">
        <f t="shared" si="11"/>
        <v>Detractor</v>
      </c>
      <c r="H348" s="20" t="str">
        <f>TEXT(DATE(2021,NPS_timeseries_data!$D348,1),"mmm")</f>
        <v>Feb</v>
      </c>
      <c r="I348">
        <v>16</v>
      </c>
      <c r="J348">
        <v>2</v>
      </c>
      <c r="K348">
        <v>2021</v>
      </c>
      <c r="L348" s="15">
        <f t="shared" si="10"/>
        <v>44243</v>
      </c>
      <c r="M348"/>
    </row>
    <row r="349" spans="1:13" x14ac:dyDescent="0.25">
      <c r="A349" s="21">
        <v>1347</v>
      </c>
      <c r="B349" s="21" t="s">
        <v>9</v>
      </c>
      <c r="C349" s="21" t="s">
        <v>355</v>
      </c>
      <c r="D349" s="21">
        <v>8</v>
      </c>
      <c r="E349" s="21">
        <v>3</v>
      </c>
      <c r="F349" s="21">
        <v>7</v>
      </c>
      <c r="G349" s="21" t="str">
        <f t="shared" si="11"/>
        <v>Passive</v>
      </c>
      <c r="H349" s="22" t="str">
        <f>TEXT(DATE(2021,NPS_timeseries_data!$D349,1),"mmm")</f>
        <v>Aug</v>
      </c>
      <c r="I349">
        <v>30</v>
      </c>
      <c r="J349">
        <v>8</v>
      </c>
      <c r="K349">
        <v>2021</v>
      </c>
      <c r="L349" s="15">
        <f t="shared" si="10"/>
        <v>44438</v>
      </c>
      <c r="M349"/>
    </row>
    <row r="350" spans="1:13" x14ac:dyDescent="0.25">
      <c r="A350" s="19">
        <v>1348</v>
      </c>
      <c r="B350" s="19" t="s">
        <v>7</v>
      </c>
      <c r="C350" s="19" t="s">
        <v>356</v>
      </c>
      <c r="D350" s="19">
        <v>2</v>
      </c>
      <c r="E350" s="19">
        <v>1</v>
      </c>
      <c r="F350" s="19">
        <v>9</v>
      </c>
      <c r="G350" s="19" t="str">
        <f t="shared" si="11"/>
        <v>Promoter</v>
      </c>
      <c r="H350" s="20" t="str">
        <f>TEXT(DATE(2021,NPS_timeseries_data!$D350,1),"mmm")</f>
        <v>Feb</v>
      </c>
      <c r="I350">
        <v>22</v>
      </c>
      <c r="J350">
        <v>2</v>
      </c>
      <c r="K350">
        <v>2021</v>
      </c>
      <c r="L350" s="15">
        <f t="shared" si="10"/>
        <v>44249</v>
      </c>
      <c r="M350"/>
    </row>
    <row r="351" spans="1:13" x14ac:dyDescent="0.25">
      <c r="A351" s="21">
        <v>1349</v>
      </c>
      <c r="B351" s="21" t="s">
        <v>9</v>
      </c>
      <c r="C351" s="21" t="s">
        <v>357</v>
      </c>
      <c r="D351" s="21">
        <v>11</v>
      </c>
      <c r="E351" s="21">
        <v>4</v>
      </c>
      <c r="F351" s="21">
        <v>10</v>
      </c>
      <c r="G351" s="21" t="str">
        <f t="shared" si="11"/>
        <v>Promoter</v>
      </c>
      <c r="H351" s="22" t="str">
        <f>TEXT(DATE(2021,NPS_timeseries_data!$D351,1),"mmm")</f>
        <v>Nov</v>
      </c>
      <c r="I351">
        <v>25</v>
      </c>
      <c r="J351">
        <v>11</v>
      </c>
      <c r="K351">
        <v>2021</v>
      </c>
      <c r="L351" s="15">
        <f t="shared" si="10"/>
        <v>44525</v>
      </c>
      <c r="M351"/>
    </row>
    <row r="352" spans="1:13" x14ac:dyDescent="0.25">
      <c r="A352" s="19">
        <v>1350</v>
      </c>
      <c r="B352" s="19" t="s">
        <v>5</v>
      </c>
      <c r="C352" s="19" t="s">
        <v>358</v>
      </c>
      <c r="D352" s="19">
        <v>3</v>
      </c>
      <c r="E352" s="19">
        <v>1</v>
      </c>
      <c r="F352" s="19">
        <v>0</v>
      </c>
      <c r="G352" s="19" t="str">
        <f t="shared" si="11"/>
        <v>Detractor</v>
      </c>
      <c r="H352" s="20" t="str">
        <f>TEXT(DATE(2021,NPS_timeseries_data!$D352,1),"mmm")</f>
        <v>Mar</v>
      </c>
      <c r="I352">
        <v>12</v>
      </c>
      <c r="J352">
        <v>3</v>
      </c>
      <c r="K352">
        <v>2021</v>
      </c>
      <c r="L352" s="15">
        <f t="shared" si="10"/>
        <v>44267</v>
      </c>
      <c r="M352"/>
    </row>
    <row r="353" spans="1:13" x14ac:dyDescent="0.25">
      <c r="A353" s="21">
        <v>1351</v>
      </c>
      <c r="B353" s="21" t="s">
        <v>7</v>
      </c>
      <c r="C353" s="21" t="s">
        <v>359</v>
      </c>
      <c r="D353" s="21">
        <v>8</v>
      </c>
      <c r="E353" s="21">
        <v>3</v>
      </c>
      <c r="F353" s="21">
        <v>10</v>
      </c>
      <c r="G353" s="21" t="str">
        <f t="shared" si="11"/>
        <v>Promoter</v>
      </c>
      <c r="H353" s="22" t="str">
        <f>TEXT(DATE(2021,NPS_timeseries_data!$D353,1),"mmm")</f>
        <v>Aug</v>
      </c>
      <c r="I353">
        <v>10</v>
      </c>
      <c r="J353">
        <v>8</v>
      </c>
      <c r="K353">
        <v>2021</v>
      </c>
      <c r="L353" s="15">
        <f t="shared" si="10"/>
        <v>44418</v>
      </c>
      <c r="M353"/>
    </row>
    <row r="354" spans="1:13" x14ac:dyDescent="0.25">
      <c r="A354" s="19">
        <v>1352</v>
      </c>
      <c r="B354" s="19" t="s">
        <v>7</v>
      </c>
      <c r="C354" s="19" t="s">
        <v>360</v>
      </c>
      <c r="D354" s="19">
        <v>4</v>
      </c>
      <c r="E354" s="19">
        <v>2</v>
      </c>
      <c r="F354" s="19">
        <v>8</v>
      </c>
      <c r="G354" s="19" t="str">
        <f t="shared" si="11"/>
        <v>Passive</v>
      </c>
      <c r="H354" s="20" t="str">
        <f>TEXT(DATE(2021,NPS_timeseries_data!$D354,1),"mmm")</f>
        <v>Apr</v>
      </c>
      <c r="I354">
        <v>2</v>
      </c>
      <c r="J354">
        <v>4</v>
      </c>
      <c r="K354">
        <v>2021</v>
      </c>
      <c r="L354" s="15">
        <f t="shared" si="10"/>
        <v>44288</v>
      </c>
      <c r="M354"/>
    </row>
    <row r="355" spans="1:13" x14ac:dyDescent="0.25">
      <c r="A355" s="21">
        <v>1353</v>
      </c>
      <c r="B355" s="21" t="s">
        <v>7</v>
      </c>
      <c r="C355" s="21" t="s">
        <v>361</v>
      </c>
      <c r="D355" s="21">
        <v>8</v>
      </c>
      <c r="E355" s="21">
        <v>3</v>
      </c>
      <c r="F355" s="21">
        <v>10</v>
      </c>
      <c r="G355" s="21" t="str">
        <f t="shared" si="11"/>
        <v>Promoter</v>
      </c>
      <c r="H355" s="22" t="str">
        <f>TEXT(DATE(2021,NPS_timeseries_data!$D355,1),"mmm")</f>
        <v>Aug</v>
      </c>
      <c r="I355">
        <v>14</v>
      </c>
      <c r="J355">
        <v>8</v>
      </c>
      <c r="K355">
        <v>2021</v>
      </c>
      <c r="L355" s="15">
        <f t="shared" si="10"/>
        <v>44422</v>
      </c>
      <c r="M355"/>
    </row>
    <row r="356" spans="1:13" x14ac:dyDescent="0.25">
      <c r="A356" s="19">
        <v>1354</v>
      </c>
      <c r="B356" s="19" t="s">
        <v>7</v>
      </c>
      <c r="C356" s="19" t="s">
        <v>362</v>
      </c>
      <c r="D356" s="19">
        <v>3</v>
      </c>
      <c r="E356" s="19">
        <v>1</v>
      </c>
      <c r="F356" s="19">
        <v>8</v>
      </c>
      <c r="G356" s="19" t="str">
        <f t="shared" si="11"/>
        <v>Passive</v>
      </c>
      <c r="H356" s="20" t="str">
        <f>TEXT(DATE(2021,NPS_timeseries_data!$D356,1),"mmm")</f>
        <v>Mar</v>
      </c>
      <c r="I356">
        <v>28</v>
      </c>
      <c r="J356">
        <v>3</v>
      </c>
      <c r="K356">
        <v>2021</v>
      </c>
      <c r="L356" s="15">
        <f t="shared" si="10"/>
        <v>44283</v>
      </c>
      <c r="M356"/>
    </row>
    <row r="357" spans="1:13" x14ac:dyDescent="0.25">
      <c r="A357" s="21">
        <v>1355</v>
      </c>
      <c r="B357" s="21" t="s">
        <v>7</v>
      </c>
      <c r="C357" s="21" t="s">
        <v>363</v>
      </c>
      <c r="D357" s="21">
        <v>10</v>
      </c>
      <c r="E357" s="21">
        <v>4</v>
      </c>
      <c r="F357" s="21">
        <v>0</v>
      </c>
      <c r="G357" s="21" t="str">
        <f t="shared" si="11"/>
        <v>Detractor</v>
      </c>
      <c r="H357" s="22" t="str">
        <f>TEXT(DATE(2021,NPS_timeseries_data!$D357,1),"mmm")</f>
        <v>Oct</v>
      </c>
      <c r="I357">
        <v>15</v>
      </c>
      <c r="J357">
        <v>10</v>
      </c>
      <c r="K357">
        <v>2021</v>
      </c>
      <c r="L357" s="15">
        <f t="shared" si="10"/>
        <v>44484</v>
      </c>
      <c r="M357"/>
    </row>
    <row r="358" spans="1:13" x14ac:dyDescent="0.25">
      <c r="A358" s="19">
        <v>1356</v>
      </c>
      <c r="B358" s="19" t="s">
        <v>9</v>
      </c>
      <c r="C358" s="19" t="s">
        <v>364</v>
      </c>
      <c r="D358" s="19">
        <v>1</v>
      </c>
      <c r="E358" s="19">
        <v>1</v>
      </c>
      <c r="F358" s="19">
        <v>10</v>
      </c>
      <c r="G358" s="19" t="str">
        <f t="shared" si="11"/>
        <v>Promoter</v>
      </c>
      <c r="H358" s="20" t="str">
        <f>TEXT(DATE(2021,NPS_timeseries_data!$D358,1),"mmm")</f>
        <v>Jan</v>
      </c>
      <c r="I358">
        <v>1</v>
      </c>
      <c r="J358">
        <v>1</v>
      </c>
      <c r="K358">
        <v>2021</v>
      </c>
      <c r="L358" s="15">
        <f t="shared" si="10"/>
        <v>44197</v>
      </c>
      <c r="M358"/>
    </row>
    <row r="359" spans="1:13" x14ac:dyDescent="0.25">
      <c r="A359" s="21">
        <v>1357</v>
      </c>
      <c r="B359" s="21" t="s">
        <v>9</v>
      </c>
      <c r="C359" s="21" t="s">
        <v>365</v>
      </c>
      <c r="D359" s="21">
        <v>2</v>
      </c>
      <c r="E359" s="21">
        <v>1</v>
      </c>
      <c r="F359" s="21">
        <v>9</v>
      </c>
      <c r="G359" s="21" t="str">
        <f t="shared" si="11"/>
        <v>Promoter</v>
      </c>
      <c r="H359" s="22" t="str">
        <f>TEXT(DATE(2021,NPS_timeseries_data!$D359,1),"mmm")</f>
        <v>Feb</v>
      </c>
      <c r="I359">
        <v>17</v>
      </c>
      <c r="J359">
        <v>2</v>
      </c>
      <c r="K359">
        <v>2021</v>
      </c>
      <c r="L359" s="15">
        <f t="shared" si="10"/>
        <v>44244</v>
      </c>
      <c r="M359"/>
    </row>
    <row r="360" spans="1:13" x14ac:dyDescent="0.25">
      <c r="A360" s="19">
        <v>1358</v>
      </c>
      <c r="B360" s="19" t="s">
        <v>5</v>
      </c>
      <c r="C360" s="19" t="s">
        <v>366</v>
      </c>
      <c r="D360" s="19">
        <v>2</v>
      </c>
      <c r="E360" s="19">
        <v>1</v>
      </c>
      <c r="F360" s="19">
        <v>6</v>
      </c>
      <c r="G360" s="19" t="str">
        <f t="shared" si="11"/>
        <v>Detractor</v>
      </c>
      <c r="H360" s="20" t="str">
        <f>TEXT(DATE(2021,NPS_timeseries_data!$D360,1),"mmm")</f>
        <v>Feb</v>
      </c>
      <c r="I360">
        <v>1</v>
      </c>
      <c r="J360">
        <v>2</v>
      </c>
      <c r="K360">
        <v>2021</v>
      </c>
      <c r="L360" s="15">
        <f t="shared" si="10"/>
        <v>44228</v>
      </c>
      <c r="M360"/>
    </row>
    <row r="361" spans="1:13" x14ac:dyDescent="0.25">
      <c r="A361" s="21">
        <v>1359</v>
      </c>
      <c r="B361" s="21" t="s">
        <v>9</v>
      </c>
      <c r="C361" s="21" t="s">
        <v>367</v>
      </c>
      <c r="D361" s="21">
        <v>4</v>
      </c>
      <c r="E361" s="21">
        <v>2</v>
      </c>
      <c r="F361" s="21">
        <v>9</v>
      </c>
      <c r="G361" s="21" t="str">
        <f t="shared" si="11"/>
        <v>Promoter</v>
      </c>
      <c r="H361" s="22" t="str">
        <f>TEXT(DATE(2021,NPS_timeseries_data!$D361,1),"mmm")</f>
        <v>Apr</v>
      </c>
      <c r="I361">
        <v>23</v>
      </c>
      <c r="J361">
        <v>4</v>
      </c>
      <c r="K361">
        <v>2021</v>
      </c>
      <c r="L361" s="15">
        <f t="shared" si="10"/>
        <v>44309</v>
      </c>
      <c r="M361"/>
    </row>
    <row r="362" spans="1:13" x14ac:dyDescent="0.25">
      <c r="A362" s="19">
        <v>1360</v>
      </c>
      <c r="B362" s="19" t="s">
        <v>7</v>
      </c>
      <c r="C362" s="19" t="s">
        <v>368</v>
      </c>
      <c r="D362" s="19">
        <v>3</v>
      </c>
      <c r="E362" s="19">
        <v>1</v>
      </c>
      <c r="F362" s="19">
        <v>8</v>
      </c>
      <c r="G362" s="19" t="str">
        <f t="shared" si="11"/>
        <v>Passive</v>
      </c>
      <c r="H362" s="20" t="str">
        <f>TEXT(DATE(2021,NPS_timeseries_data!$D362,1),"mmm")</f>
        <v>Mar</v>
      </c>
      <c r="I362">
        <v>29</v>
      </c>
      <c r="J362">
        <v>3</v>
      </c>
      <c r="K362">
        <v>2021</v>
      </c>
      <c r="L362" s="15">
        <f t="shared" si="10"/>
        <v>44284</v>
      </c>
      <c r="M362"/>
    </row>
    <row r="363" spans="1:13" x14ac:dyDescent="0.25">
      <c r="A363" s="21">
        <v>1361</v>
      </c>
      <c r="B363" s="21" t="s">
        <v>7</v>
      </c>
      <c r="C363" s="21" t="s">
        <v>369</v>
      </c>
      <c r="D363" s="21">
        <v>2</v>
      </c>
      <c r="E363" s="21">
        <v>1</v>
      </c>
      <c r="F363" s="21">
        <v>10</v>
      </c>
      <c r="G363" s="21" t="str">
        <f t="shared" si="11"/>
        <v>Promoter</v>
      </c>
      <c r="H363" s="22" t="str">
        <f>TEXT(DATE(2021,NPS_timeseries_data!$D363,1),"mmm")</f>
        <v>Feb</v>
      </c>
      <c r="I363">
        <v>5</v>
      </c>
      <c r="J363">
        <v>2</v>
      </c>
      <c r="K363">
        <v>2021</v>
      </c>
      <c r="L363" s="15">
        <f t="shared" si="10"/>
        <v>44232</v>
      </c>
      <c r="M363"/>
    </row>
    <row r="364" spans="1:13" x14ac:dyDescent="0.25">
      <c r="A364" s="19">
        <v>1362</v>
      </c>
      <c r="B364" s="19" t="s">
        <v>5</v>
      </c>
      <c r="C364" s="19" t="s">
        <v>370</v>
      </c>
      <c r="D364" s="19">
        <v>12</v>
      </c>
      <c r="E364" s="19">
        <v>4</v>
      </c>
      <c r="F364" s="19">
        <v>9</v>
      </c>
      <c r="G364" s="19" t="str">
        <f t="shared" si="11"/>
        <v>Promoter</v>
      </c>
      <c r="H364" s="20" t="str">
        <f>TEXT(DATE(2021,NPS_timeseries_data!$D364,1),"mmm")</f>
        <v>Dec</v>
      </c>
      <c r="I364">
        <v>22</v>
      </c>
      <c r="J364">
        <v>12</v>
      </c>
      <c r="K364">
        <v>2021</v>
      </c>
      <c r="L364" s="15">
        <f t="shared" si="10"/>
        <v>44552</v>
      </c>
      <c r="M364"/>
    </row>
    <row r="365" spans="1:13" x14ac:dyDescent="0.25">
      <c r="A365" s="21">
        <v>1363</v>
      </c>
      <c r="B365" s="21" t="s">
        <v>5</v>
      </c>
      <c r="C365" s="21" t="s">
        <v>371</v>
      </c>
      <c r="D365" s="21">
        <v>11</v>
      </c>
      <c r="E365" s="21">
        <v>4</v>
      </c>
      <c r="F365" s="21">
        <v>10</v>
      </c>
      <c r="G365" s="21" t="str">
        <f t="shared" si="11"/>
        <v>Promoter</v>
      </c>
      <c r="H365" s="22" t="str">
        <f>TEXT(DATE(2021,NPS_timeseries_data!$D365,1),"mmm")</f>
        <v>Nov</v>
      </c>
      <c r="I365">
        <v>22</v>
      </c>
      <c r="J365">
        <v>11</v>
      </c>
      <c r="K365">
        <v>2021</v>
      </c>
      <c r="L365" s="15">
        <f t="shared" si="10"/>
        <v>44522</v>
      </c>
      <c r="M365"/>
    </row>
    <row r="366" spans="1:13" x14ac:dyDescent="0.25">
      <c r="A366" s="19">
        <v>1364</v>
      </c>
      <c r="B366" s="19" t="s">
        <v>9</v>
      </c>
      <c r="C366" s="19" t="s">
        <v>372</v>
      </c>
      <c r="D366" s="19">
        <v>4</v>
      </c>
      <c r="E366" s="19">
        <v>2</v>
      </c>
      <c r="F366" s="19">
        <v>7</v>
      </c>
      <c r="G366" s="19" t="str">
        <f t="shared" si="11"/>
        <v>Passive</v>
      </c>
      <c r="H366" s="20" t="str">
        <f>TEXT(DATE(2021,NPS_timeseries_data!$D366,1),"mmm")</f>
        <v>Apr</v>
      </c>
      <c r="I366">
        <v>24</v>
      </c>
      <c r="J366">
        <v>4</v>
      </c>
      <c r="K366">
        <v>2021</v>
      </c>
      <c r="L366" s="15">
        <f t="shared" si="10"/>
        <v>44310</v>
      </c>
      <c r="M366"/>
    </row>
    <row r="367" spans="1:13" x14ac:dyDescent="0.25">
      <c r="A367" s="21">
        <v>1365</v>
      </c>
      <c r="B367" s="21" t="s">
        <v>5</v>
      </c>
      <c r="C367" s="21" t="s">
        <v>373</v>
      </c>
      <c r="D367" s="21">
        <v>7</v>
      </c>
      <c r="E367" s="21">
        <v>3</v>
      </c>
      <c r="F367" s="21">
        <v>1</v>
      </c>
      <c r="G367" s="21" t="str">
        <f t="shared" si="11"/>
        <v>Detractor</v>
      </c>
      <c r="H367" s="22" t="str">
        <f>TEXT(DATE(2021,NPS_timeseries_data!$D367,1),"mmm")</f>
        <v>Jul</v>
      </c>
      <c r="I367">
        <v>18</v>
      </c>
      <c r="J367">
        <v>7</v>
      </c>
      <c r="K367">
        <v>2021</v>
      </c>
      <c r="L367" s="15">
        <f t="shared" si="10"/>
        <v>44395</v>
      </c>
      <c r="M367"/>
    </row>
    <row r="368" spans="1:13" x14ac:dyDescent="0.25">
      <c r="A368" s="19">
        <v>1366</v>
      </c>
      <c r="B368" s="19" t="s">
        <v>9</v>
      </c>
      <c r="C368" s="19" t="s">
        <v>374</v>
      </c>
      <c r="D368" s="19">
        <v>11</v>
      </c>
      <c r="E368" s="19">
        <v>4</v>
      </c>
      <c r="F368" s="19">
        <v>8</v>
      </c>
      <c r="G368" s="19" t="str">
        <f t="shared" si="11"/>
        <v>Passive</v>
      </c>
      <c r="H368" s="20" t="str">
        <f>TEXT(DATE(2021,NPS_timeseries_data!$D368,1),"mmm")</f>
        <v>Nov</v>
      </c>
      <c r="I368">
        <v>18</v>
      </c>
      <c r="J368">
        <v>11</v>
      </c>
      <c r="K368">
        <v>2021</v>
      </c>
      <c r="L368" s="15">
        <f t="shared" si="10"/>
        <v>44518</v>
      </c>
      <c r="M368"/>
    </row>
    <row r="369" spans="1:13" x14ac:dyDescent="0.25">
      <c r="A369" s="21">
        <v>1367</v>
      </c>
      <c r="B369" s="21" t="s">
        <v>5</v>
      </c>
      <c r="C369" s="21" t="s">
        <v>375</v>
      </c>
      <c r="D369" s="21">
        <v>10</v>
      </c>
      <c r="E369" s="21">
        <v>4</v>
      </c>
      <c r="F369" s="21">
        <v>0</v>
      </c>
      <c r="G369" s="21" t="str">
        <f t="shared" si="11"/>
        <v>Detractor</v>
      </c>
      <c r="H369" s="22" t="str">
        <f>TEXT(DATE(2021,NPS_timeseries_data!$D369,1),"mmm")</f>
        <v>Oct</v>
      </c>
      <c r="I369">
        <v>9</v>
      </c>
      <c r="J369">
        <v>10</v>
      </c>
      <c r="K369">
        <v>2021</v>
      </c>
      <c r="L369" s="15">
        <f t="shared" si="10"/>
        <v>44478</v>
      </c>
      <c r="M369"/>
    </row>
    <row r="370" spans="1:13" x14ac:dyDescent="0.25">
      <c r="A370" s="19">
        <v>1368</v>
      </c>
      <c r="B370" s="19" t="s">
        <v>5</v>
      </c>
      <c r="C370" s="19" t="s">
        <v>376</v>
      </c>
      <c r="D370" s="19">
        <v>5</v>
      </c>
      <c r="E370" s="19">
        <v>2</v>
      </c>
      <c r="F370" s="19">
        <v>10</v>
      </c>
      <c r="G370" s="19" t="str">
        <f t="shared" si="11"/>
        <v>Promoter</v>
      </c>
      <c r="H370" s="20" t="str">
        <f>TEXT(DATE(2021,NPS_timeseries_data!$D370,1),"mmm")</f>
        <v>May</v>
      </c>
      <c r="I370">
        <v>29</v>
      </c>
      <c r="J370">
        <v>5</v>
      </c>
      <c r="K370">
        <v>2021</v>
      </c>
      <c r="L370" s="15">
        <f t="shared" si="10"/>
        <v>44345</v>
      </c>
      <c r="M370"/>
    </row>
    <row r="371" spans="1:13" x14ac:dyDescent="0.25">
      <c r="A371" s="21">
        <v>1369</v>
      </c>
      <c r="B371" s="21" t="s">
        <v>9</v>
      </c>
      <c r="C371" s="21" t="s">
        <v>377</v>
      </c>
      <c r="D371" s="21">
        <v>1</v>
      </c>
      <c r="E371" s="21">
        <v>1</v>
      </c>
      <c r="F371" s="21">
        <v>9</v>
      </c>
      <c r="G371" s="21" t="str">
        <f t="shared" si="11"/>
        <v>Promoter</v>
      </c>
      <c r="H371" s="22" t="str">
        <f>TEXT(DATE(2021,NPS_timeseries_data!$D371,1),"mmm")</f>
        <v>Jan</v>
      </c>
      <c r="I371">
        <v>18</v>
      </c>
      <c r="J371">
        <v>1</v>
      </c>
      <c r="K371">
        <v>2021</v>
      </c>
      <c r="L371" s="15">
        <f t="shared" si="10"/>
        <v>44214</v>
      </c>
      <c r="M371"/>
    </row>
    <row r="372" spans="1:13" x14ac:dyDescent="0.25">
      <c r="A372" s="19">
        <v>1370</v>
      </c>
      <c r="B372" s="19" t="s">
        <v>9</v>
      </c>
      <c r="C372" s="19" t="s">
        <v>378</v>
      </c>
      <c r="D372" s="19">
        <v>4</v>
      </c>
      <c r="E372" s="19">
        <v>2</v>
      </c>
      <c r="F372" s="19">
        <v>8</v>
      </c>
      <c r="G372" s="19" t="str">
        <f t="shared" si="11"/>
        <v>Passive</v>
      </c>
      <c r="H372" s="20" t="str">
        <f>TEXT(DATE(2021,NPS_timeseries_data!$D372,1),"mmm")</f>
        <v>Apr</v>
      </c>
      <c r="I372">
        <v>4</v>
      </c>
      <c r="J372">
        <v>4</v>
      </c>
      <c r="K372">
        <v>2021</v>
      </c>
      <c r="L372" s="15">
        <f t="shared" si="10"/>
        <v>44290</v>
      </c>
      <c r="M372"/>
    </row>
    <row r="373" spans="1:13" x14ac:dyDescent="0.25">
      <c r="A373" s="21">
        <v>1371</v>
      </c>
      <c r="B373" s="21" t="s">
        <v>7</v>
      </c>
      <c r="C373" s="21" t="s">
        <v>379</v>
      </c>
      <c r="D373" s="21">
        <v>6</v>
      </c>
      <c r="E373" s="21">
        <v>2</v>
      </c>
      <c r="F373" s="21">
        <v>10</v>
      </c>
      <c r="G373" s="21" t="str">
        <f t="shared" si="11"/>
        <v>Promoter</v>
      </c>
      <c r="H373" s="22" t="str">
        <f>TEXT(DATE(2021,NPS_timeseries_data!$D373,1),"mmm")</f>
        <v>Jun</v>
      </c>
      <c r="I373">
        <v>16</v>
      </c>
      <c r="J373">
        <v>6</v>
      </c>
      <c r="K373">
        <v>2021</v>
      </c>
      <c r="L373" s="15">
        <f t="shared" si="10"/>
        <v>44363</v>
      </c>
      <c r="M373"/>
    </row>
    <row r="374" spans="1:13" x14ac:dyDescent="0.25">
      <c r="A374" s="19">
        <v>1372</v>
      </c>
      <c r="B374" s="19" t="s">
        <v>9</v>
      </c>
      <c r="C374" s="19" t="s">
        <v>380</v>
      </c>
      <c r="D374" s="19">
        <v>11</v>
      </c>
      <c r="E374" s="19">
        <v>4</v>
      </c>
      <c r="F374" s="19">
        <v>9</v>
      </c>
      <c r="G374" s="19" t="str">
        <f t="shared" si="11"/>
        <v>Promoter</v>
      </c>
      <c r="H374" s="20" t="str">
        <f>TEXT(DATE(2021,NPS_timeseries_data!$D374,1),"mmm")</f>
        <v>Nov</v>
      </c>
      <c r="I374">
        <v>10</v>
      </c>
      <c r="J374">
        <v>11</v>
      </c>
      <c r="K374">
        <v>2021</v>
      </c>
      <c r="L374" s="15">
        <f t="shared" si="10"/>
        <v>44510</v>
      </c>
      <c r="M374"/>
    </row>
    <row r="375" spans="1:13" x14ac:dyDescent="0.25">
      <c r="A375" s="21">
        <v>1373</v>
      </c>
      <c r="B375" s="21" t="s">
        <v>5</v>
      </c>
      <c r="C375" s="21" t="s">
        <v>381</v>
      </c>
      <c r="D375" s="21">
        <v>12</v>
      </c>
      <c r="E375" s="21">
        <v>4</v>
      </c>
      <c r="F375" s="21">
        <v>1</v>
      </c>
      <c r="G375" s="21" t="str">
        <f t="shared" si="11"/>
        <v>Detractor</v>
      </c>
      <c r="H375" s="22" t="str">
        <f>TEXT(DATE(2021,NPS_timeseries_data!$D375,1),"mmm")</f>
        <v>Dec</v>
      </c>
      <c r="I375">
        <v>6</v>
      </c>
      <c r="J375">
        <v>12</v>
      </c>
      <c r="K375">
        <v>2021</v>
      </c>
      <c r="L375" s="15">
        <f t="shared" si="10"/>
        <v>44536</v>
      </c>
      <c r="M375"/>
    </row>
    <row r="376" spans="1:13" x14ac:dyDescent="0.25">
      <c r="A376" s="19">
        <v>1374</v>
      </c>
      <c r="B376" s="19" t="s">
        <v>5</v>
      </c>
      <c r="C376" s="19" t="s">
        <v>382</v>
      </c>
      <c r="D376" s="19">
        <v>8</v>
      </c>
      <c r="E376" s="19">
        <v>3</v>
      </c>
      <c r="F376" s="19">
        <v>10</v>
      </c>
      <c r="G376" s="19" t="str">
        <f t="shared" si="11"/>
        <v>Promoter</v>
      </c>
      <c r="H376" s="20" t="str">
        <f>TEXT(DATE(2021,NPS_timeseries_data!$D376,1),"mmm")</f>
        <v>Aug</v>
      </c>
      <c r="I376">
        <v>17</v>
      </c>
      <c r="J376">
        <v>8</v>
      </c>
      <c r="K376">
        <v>2021</v>
      </c>
      <c r="L376" s="15">
        <f t="shared" si="10"/>
        <v>44425</v>
      </c>
      <c r="M376"/>
    </row>
    <row r="377" spans="1:13" x14ac:dyDescent="0.25">
      <c r="A377" s="21">
        <v>1375</v>
      </c>
      <c r="B377" s="21" t="s">
        <v>9</v>
      </c>
      <c r="C377" s="21" t="s">
        <v>383</v>
      </c>
      <c r="D377" s="21">
        <v>9</v>
      </c>
      <c r="E377" s="21">
        <v>3</v>
      </c>
      <c r="F377" s="21">
        <v>10</v>
      </c>
      <c r="G377" s="21" t="str">
        <f t="shared" si="11"/>
        <v>Promoter</v>
      </c>
      <c r="H377" s="22" t="str">
        <f>TEXT(DATE(2021,NPS_timeseries_data!$D377,1),"mmm")</f>
        <v>Sep</v>
      </c>
      <c r="I377">
        <v>18</v>
      </c>
      <c r="J377">
        <v>9</v>
      </c>
      <c r="K377">
        <v>2021</v>
      </c>
      <c r="L377" s="15">
        <f t="shared" si="10"/>
        <v>44457</v>
      </c>
      <c r="M377"/>
    </row>
    <row r="378" spans="1:13" x14ac:dyDescent="0.25">
      <c r="A378" s="19">
        <v>1376</v>
      </c>
      <c r="B378" s="19" t="s">
        <v>7</v>
      </c>
      <c r="C378" s="19" t="s">
        <v>384</v>
      </c>
      <c r="D378" s="19">
        <v>7</v>
      </c>
      <c r="E378" s="19">
        <v>3</v>
      </c>
      <c r="F378" s="19">
        <v>6</v>
      </c>
      <c r="G378" s="19" t="str">
        <f t="shared" si="11"/>
        <v>Detractor</v>
      </c>
      <c r="H378" s="20" t="str">
        <f>TEXT(DATE(2021,NPS_timeseries_data!$D378,1),"mmm")</f>
        <v>Jul</v>
      </c>
      <c r="I378">
        <v>6</v>
      </c>
      <c r="J378">
        <v>7</v>
      </c>
      <c r="K378">
        <v>2021</v>
      </c>
      <c r="L378" s="15">
        <f t="shared" si="10"/>
        <v>44383</v>
      </c>
      <c r="M378"/>
    </row>
    <row r="379" spans="1:13" x14ac:dyDescent="0.25">
      <c r="A379" s="21">
        <v>1377</v>
      </c>
      <c r="B379" s="21" t="s">
        <v>9</v>
      </c>
      <c r="C379" s="21" t="s">
        <v>385</v>
      </c>
      <c r="D379" s="21">
        <v>5</v>
      </c>
      <c r="E379" s="21">
        <v>2</v>
      </c>
      <c r="F379" s="21">
        <v>9</v>
      </c>
      <c r="G379" s="21" t="str">
        <f t="shared" si="11"/>
        <v>Promoter</v>
      </c>
      <c r="H379" s="22" t="str">
        <f>TEXT(DATE(2021,NPS_timeseries_data!$D379,1),"mmm")</f>
        <v>May</v>
      </c>
      <c r="I379">
        <v>5</v>
      </c>
      <c r="J379">
        <v>5</v>
      </c>
      <c r="K379">
        <v>2021</v>
      </c>
      <c r="L379" s="15">
        <f t="shared" si="10"/>
        <v>44321</v>
      </c>
      <c r="M379"/>
    </row>
    <row r="380" spans="1:13" x14ac:dyDescent="0.25">
      <c r="A380" s="19">
        <v>1378</v>
      </c>
      <c r="B380" s="19" t="s">
        <v>9</v>
      </c>
      <c r="C380" s="19" t="s">
        <v>386</v>
      </c>
      <c r="D380" s="19">
        <v>5</v>
      </c>
      <c r="E380" s="19">
        <v>2</v>
      </c>
      <c r="F380" s="19">
        <v>0</v>
      </c>
      <c r="G380" s="19" t="str">
        <f t="shared" si="11"/>
        <v>Detractor</v>
      </c>
      <c r="H380" s="20" t="str">
        <f>TEXT(DATE(2021,NPS_timeseries_data!$D380,1),"mmm")</f>
        <v>May</v>
      </c>
      <c r="I380">
        <v>27</v>
      </c>
      <c r="J380">
        <v>5</v>
      </c>
      <c r="K380">
        <v>2021</v>
      </c>
      <c r="L380" s="15">
        <f t="shared" si="10"/>
        <v>44343</v>
      </c>
      <c r="M380"/>
    </row>
    <row r="381" spans="1:13" x14ac:dyDescent="0.25">
      <c r="A381" s="21">
        <v>1379</v>
      </c>
      <c r="B381" s="21" t="s">
        <v>5</v>
      </c>
      <c r="C381" s="21" t="s">
        <v>387</v>
      </c>
      <c r="D381" s="21">
        <v>1</v>
      </c>
      <c r="E381" s="21">
        <v>1</v>
      </c>
      <c r="F381" s="21">
        <v>10</v>
      </c>
      <c r="G381" s="21" t="str">
        <f t="shared" si="11"/>
        <v>Promoter</v>
      </c>
      <c r="H381" s="22" t="str">
        <f>TEXT(DATE(2021,NPS_timeseries_data!$D381,1),"mmm")</f>
        <v>Jan</v>
      </c>
      <c r="I381">
        <v>17</v>
      </c>
      <c r="J381">
        <v>1</v>
      </c>
      <c r="K381">
        <v>2021</v>
      </c>
      <c r="L381" s="15">
        <f t="shared" si="10"/>
        <v>44213</v>
      </c>
      <c r="M381"/>
    </row>
    <row r="382" spans="1:13" x14ac:dyDescent="0.25">
      <c r="A382" s="19">
        <v>1380</v>
      </c>
      <c r="B382" s="19" t="s">
        <v>9</v>
      </c>
      <c r="C382" s="19" t="s">
        <v>388</v>
      </c>
      <c r="D382" s="19">
        <v>7</v>
      </c>
      <c r="E382" s="19">
        <v>3</v>
      </c>
      <c r="F382" s="19">
        <v>5</v>
      </c>
      <c r="G382" s="19" t="str">
        <f t="shared" si="11"/>
        <v>Detractor</v>
      </c>
      <c r="H382" s="20" t="str">
        <f>TEXT(DATE(2021,NPS_timeseries_data!$D382,1),"mmm")</f>
        <v>Jul</v>
      </c>
      <c r="I382">
        <v>8</v>
      </c>
      <c r="J382">
        <v>7</v>
      </c>
      <c r="K382">
        <v>2021</v>
      </c>
      <c r="L382" s="15">
        <f t="shared" si="10"/>
        <v>44385</v>
      </c>
      <c r="M382"/>
    </row>
    <row r="383" spans="1:13" x14ac:dyDescent="0.25">
      <c r="A383" s="21">
        <v>1381</v>
      </c>
      <c r="B383" s="21" t="s">
        <v>5</v>
      </c>
      <c r="C383" s="21" t="s">
        <v>389</v>
      </c>
      <c r="D383" s="21">
        <v>12</v>
      </c>
      <c r="E383" s="21">
        <v>4</v>
      </c>
      <c r="F383" s="21">
        <v>1</v>
      </c>
      <c r="G383" s="21" t="str">
        <f t="shared" si="11"/>
        <v>Detractor</v>
      </c>
      <c r="H383" s="22" t="str">
        <f>TEXT(DATE(2021,NPS_timeseries_data!$D383,1),"mmm")</f>
        <v>Dec</v>
      </c>
      <c r="I383">
        <v>13</v>
      </c>
      <c r="J383">
        <v>12</v>
      </c>
      <c r="K383">
        <v>2021</v>
      </c>
      <c r="L383" s="15">
        <f t="shared" si="10"/>
        <v>44543</v>
      </c>
      <c r="M383"/>
    </row>
    <row r="384" spans="1:13" x14ac:dyDescent="0.25">
      <c r="A384" s="19">
        <v>1382</v>
      </c>
      <c r="B384" s="19" t="s">
        <v>7</v>
      </c>
      <c r="C384" s="19" t="s">
        <v>390</v>
      </c>
      <c r="D384" s="19">
        <v>5</v>
      </c>
      <c r="E384" s="19">
        <v>2</v>
      </c>
      <c r="F384" s="19">
        <v>9</v>
      </c>
      <c r="G384" s="19" t="str">
        <f t="shared" si="11"/>
        <v>Promoter</v>
      </c>
      <c r="H384" s="20" t="str">
        <f>TEXT(DATE(2021,NPS_timeseries_data!$D384,1),"mmm")</f>
        <v>May</v>
      </c>
      <c r="I384">
        <v>30</v>
      </c>
      <c r="J384">
        <v>5</v>
      </c>
      <c r="K384">
        <v>2021</v>
      </c>
      <c r="L384" s="15">
        <f t="shared" si="10"/>
        <v>44346</v>
      </c>
      <c r="M384"/>
    </row>
    <row r="385" spans="1:13" x14ac:dyDescent="0.25">
      <c r="A385" s="21">
        <v>1383</v>
      </c>
      <c r="B385" s="21" t="s">
        <v>9</v>
      </c>
      <c r="C385" s="21" t="s">
        <v>391</v>
      </c>
      <c r="D385" s="21">
        <v>3</v>
      </c>
      <c r="E385" s="21">
        <v>1</v>
      </c>
      <c r="F385" s="21">
        <v>10</v>
      </c>
      <c r="G385" s="21" t="str">
        <f t="shared" si="11"/>
        <v>Promoter</v>
      </c>
      <c r="H385" s="22" t="str">
        <f>TEXT(DATE(2021,NPS_timeseries_data!$D385,1),"mmm")</f>
        <v>Mar</v>
      </c>
      <c r="I385">
        <v>4</v>
      </c>
      <c r="J385">
        <v>3</v>
      </c>
      <c r="K385">
        <v>2021</v>
      </c>
      <c r="L385" s="15">
        <f t="shared" si="10"/>
        <v>44259</v>
      </c>
      <c r="M385"/>
    </row>
    <row r="386" spans="1:13" x14ac:dyDescent="0.25">
      <c r="A386" s="19">
        <v>1384</v>
      </c>
      <c r="B386" s="19" t="s">
        <v>7</v>
      </c>
      <c r="C386" s="19" t="s">
        <v>392</v>
      </c>
      <c r="D386" s="19">
        <v>9</v>
      </c>
      <c r="E386" s="19">
        <v>3</v>
      </c>
      <c r="F386" s="19">
        <v>9</v>
      </c>
      <c r="G386" s="19" t="str">
        <f t="shared" si="11"/>
        <v>Promoter</v>
      </c>
      <c r="H386" s="20" t="str">
        <f>TEXT(DATE(2021,NPS_timeseries_data!$D386,1),"mmm")</f>
        <v>Sep</v>
      </c>
      <c r="I386">
        <v>10</v>
      </c>
      <c r="J386">
        <v>9</v>
      </c>
      <c r="K386">
        <v>2021</v>
      </c>
      <c r="L386" s="15">
        <f t="shared" ref="L386:L449" si="12">DATE(K386,J386,I386)</f>
        <v>44449</v>
      </c>
      <c r="M386"/>
    </row>
    <row r="387" spans="1:13" x14ac:dyDescent="0.25">
      <c r="A387" s="21">
        <v>1385</v>
      </c>
      <c r="B387" s="21" t="s">
        <v>7</v>
      </c>
      <c r="C387" s="21" t="s">
        <v>393</v>
      </c>
      <c r="D387" s="21">
        <v>11</v>
      </c>
      <c r="E387" s="21">
        <v>4</v>
      </c>
      <c r="F387" s="21">
        <v>10</v>
      </c>
      <c r="G387" s="21" t="str">
        <f t="shared" ref="G387:G450" si="13">IF(F387&gt;=9,"Promoter",IF(F387&gt;=7,"Passive","Detractor"))</f>
        <v>Promoter</v>
      </c>
      <c r="H387" s="22" t="str">
        <f>TEXT(DATE(2021,NPS_timeseries_data!$D387,1),"mmm")</f>
        <v>Nov</v>
      </c>
      <c r="I387">
        <v>3</v>
      </c>
      <c r="J387">
        <v>11</v>
      </c>
      <c r="K387">
        <v>2021</v>
      </c>
      <c r="L387" s="15">
        <f t="shared" si="12"/>
        <v>44503</v>
      </c>
      <c r="M387"/>
    </row>
    <row r="388" spans="1:13" x14ac:dyDescent="0.25">
      <c r="A388" s="19">
        <v>1386</v>
      </c>
      <c r="B388" s="19" t="s">
        <v>5</v>
      </c>
      <c r="C388" s="19" t="s">
        <v>394</v>
      </c>
      <c r="D388" s="19">
        <v>6</v>
      </c>
      <c r="E388" s="19">
        <v>2</v>
      </c>
      <c r="F388" s="19">
        <v>10</v>
      </c>
      <c r="G388" s="19" t="str">
        <f t="shared" si="13"/>
        <v>Promoter</v>
      </c>
      <c r="H388" s="20" t="str">
        <f>TEXT(DATE(2021,NPS_timeseries_data!$D388,1),"mmm")</f>
        <v>Jun</v>
      </c>
      <c r="I388">
        <v>25</v>
      </c>
      <c r="J388">
        <v>6</v>
      </c>
      <c r="K388">
        <v>2021</v>
      </c>
      <c r="L388" s="15">
        <f t="shared" si="12"/>
        <v>44372</v>
      </c>
      <c r="M388"/>
    </row>
    <row r="389" spans="1:13" x14ac:dyDescent="0.25">
      <c r="A389" s="21">
        <v>1387</v>
      </c>
      <c r="B389" s="21" t="s">
        <v>9</v>
      </c>
      <c r="C389" s="21" t="s">
        <v>395</v>
      </c>
      <c r="D389" s="21">
        <v>3</v>
      </c>
      <c r="E389" s="21">
        <v>1</v>
      </c>
      <c r="F389" s="21">
        <v>10</v>
      </c>
      <c r="G389" s="21" t="str">
        <f t="shared" si="13"/>
        <v>Promoter</v>
      </c>
      <c r="H389" s="22" t="str">
        <f>TEXT(DATE(2021,NPS_timeseries_data!$D389,1),"mmm")</f>
        <v>Mar</v>
      </c>
      <c r="I389">
        <v>12</v>
      </c>
      <c r="J389">
        <v>3</v>
      </c>
      <c r="K389">
        <v>2021</v>
      </c>
      <c r="L389" s="15">
        <f t="shared" si="12"/>
        <v>44267</v>
      </c>
      <c r="M389"/>
    </row>
    <row r="390" spans="1:13" x14ac:dyDescent="0.25">
      <c r="A390" s="19">
        <v>1388</v>
      </c>
      <c r="B390" s="19" t="s">
        <v>9</v>
      </c>
      <c r="C390" s="19" t="s">
        <v>396</v>
      </c>
      <c r="D390" s="19">
        <v>12</v>
      </c>
      <c r="E390" s="19">
        <v>4</v>
      </c>
      <c r="F390" s="19">
        <v>10</v>
      </c>
      <c r="G390" s="19" t="str">
        <f t="shared" si="13"/>
        <v>Promoter</v>
      </c>
      <c r="H390" s="20" t="str">
        <f>TEXT(DATE(2021,NPS_timeseries_data!$D390,1),"mmm")</f>
        <v>Dec</v>
      </c>
      <c r="I390">
        <v>22</v>
      </c>
      <c r="J390">
        <v>12</v>
      </c>
      <c r="K390">
        <v>2021</v>
      </c>
      <c r="L390" s="15">
        <f t="shared" si="12"/>
        <v>44552</v>
      </c>
      <c r="M390"/>
    </row>
    <row r="391" spans="1:13" x14ac:dyDescent="0.25">
      <c r="A391" s="21">
        <v>1389</v>
      </c>
      <c r="B391" s="21" t="s">
        <v>5</v>
      </c>
      <c r="C391" s="21" t="s">
        <v>397</v>
      </c>
      <c r="D391" s="21">
        <v>3</v>
      </c>
      <c r="E391" s="21">
        <v>1</v>
      </c>
      <c r="F391" s="21">
        <v>10</v>
      </c>
      <c r="G391" s="21" t="str">
        <f t="shared" si="13"/>
        <v>Promoter</v>
      </c>
      <c r="H391" s="22" t="str">
        <f>TEXT(DATE(2021,NPS_timeseries_data!$D391,1),"mmm")</f>
        <v>Mar</v>
      </c>
      <c r="I391">
        <v>12</v>
      </c>
      <c r="J391">
        <v>3</v>
      </c>
      <c r="K391">
        <v>2021</v>
      </c>
      <c r="L391" s="15">
        <f t="shared" si="12"/>
        <v>44267</v>
      </c>
      <c r="M391"/>
    </row>
    <row r="392" spans="1:13" x14ac:dyDescent="0.25">
      <c r="A392" s="19">
        <v>1390</v>
      </c>
      <c r="B392" s="19" t="s">
        <v>5</v>
      </c>
      <c r="C392" s="19" t="s">
        <v>398</v>
      </c>
      <c r="D392" s="19">
        <v>1</v>
      </c>
      <c r="E392" s="19">
        <v>1</v>
      </c>
      <c r="F392" s="19">
        <v>9</v>
      </c>
      <c r="G392" s="19" t="str">
        <f t="shared" si="13"/>
        <v>Promoter</v>
      </c>
      <c r="H392" s="20" t="str">
        <f>TEXT(DATE(2021,NPS_timeseries_data!$D392,1),"mmm")</f>
        <v>Jan</v>
      </c>
      <c r="I392">
        <v>7</v>
      </c>
      <c r="J392">
        <v>1</v>
      </c>
      <c r="K392">
        <v>2021</v>
      </c>
      <c r="L392" s="15">
        <f t="shared" si="12"/>
        <v>44203</v>
      </c>
      <c r="M392"/>
    </row>
    <row r="393" spans="1:13" x14ac:dyDescent="0.25">
      <c r="A393" s="21">
        <v>1391</v>
      </c>
      <c r="B393" s="21" t="s">
        <v>9</v>
      </c>
      <c r="C393" s="21" t="s">
        <v>399</v>
      </c>
      <c r="D393" s="21">
        <v>2</v>
      </c>
      <c r="E393" s="21">
        <v>1</v>
      </c>
      <c r="F393" s="21">
        <v>3</v>
      </c>
      <c r="G393" s="21" t="str">
        <f t="shared" si="13"/>
        <v>Detractor</v>
      </c>
      <c r="H393" s="22" t="str">
        <f>TEXT(DATE(2021,NPS_timeseries_data!$D393,1),"mmm")</f>
        <v>Feb</v>
      </c>
      <c r="I393">
        <v>28</v>
      </c>
      <c r="J393">
        <v>2</v>
      </c>
      <c r="K393">
        <v>2021</v>
      </c>
      <c r="L393" s="15">
        <f t="shared" si="12"/>
        <v>44255</v>
      </c>
      <c r="M393"/>
    </row>
    <row r="394" spans="1:13" x14ac:dyDescent="0.25">
      <c r="A394" s="19">
        <v>1392</v>
      </c>
      <c r="B394" s="19" t="s">
        <v>9</v>
      </c>
      <c r="C394" s="19" t="s">
        <v>400</v>
      </c>
      <c r="D394" s="19">
        <v>1</v>
      </c>
      <c r="E394" s="19">
        <v>1</v>
      </c>
      <c r="F394" s="19">
        <v>8</v>
      </c>
      <c r="G394" s="19" t="str">
        <f t="shared" si="13"/>
        <v>Passive</v>
      </c>
      <c r="H394" s="20" t="str">
        <f>TEXT(DATE(2021,NPS_timeseries_data!$D394,1),"mmm")</f>
        <v>Jan</v>
      </c>
      <c r="I394">
        <v>3</v>
      </c>
      <c r="J394">
        <v>1</v>
      </c>
      <c r="K394">
        <v>2021</v>
      </c>
      <c r="L394" s="15">
        <f t="shared" si="12"/>
        <v>44199</v>
      </c>
      <c r="M394"/>
    </row>
    <row r="395" spans="1:13" x14ac:dyDescent="0.25">
      <c r="A395" s="21">
        <v>1393</v>
      </c>
      <c r="B395" s="21" t="s">
        <v>7</v>
      </c>
      <c r="C395" s="21" t="s">
        <v>401</v>
      </c>
      <c r="D395" s="21">
        <v>10</v>
      </c>
      <c r="E395" s="21">
        <v>4</v>
      </c>
      <c r="F395" s="21">
        <v>7</v>
      </c>
      <c r="G395" s="21" t="str">
        <f t="shared" si="13"/>
        <v>Passive</v>
      </c>
      <c r="H395" s="22" t="str">
        <f>TEXT(DATE(2021,NPS_timeseries_data!$D395,1),"mmm")</f>
        <v>Oct</v>
      </c>
      <c r="I395">
        <v>2</v>
      </c>
      <c r="J395">
        <v>10</v>
      </c>
      <c r="K395">
        <v>2021</v>
      </c>
      <c r="L395" s="15">
        <f t="shared" si="12"/>
        <v>44471</v>
      </c>
      <c r="M395"/>
    </row>
    <row r="396" spans="1:13" x14ac:dyDescent="0.25">
      <c r="A396" s="19">
        <v>1394</v>
      </c>
      <c r="B396" s="19" t="s">
        <v>9</v>
      </c>
      <c r="C396" s="19" t="s">
        <v>402</v>
      </c>
      <c r="D396" s="19">
        <v>12</v>
      </c>
      <c r="E396" s="19">
        <v>4</v>
      </c>
      <c r="F396" s="19">
        <v>10</v>
      </c>
      <c r="G396" s="19" t="str">
        <f t="shared" si="13"/>
        <v>Promoter</v>
      </c>
      <c r="H396" s="20" t="str">
        <f>TEXT(DATE(2021,NPS_timeseries_data!$D396,1),"mmm")</f>
        <v>Dec</v>
      </c>
      <c r="I396">
        <v>12</v>
      </c>
      <c r="J396">
        <v>12</v>
      </c>
      <c r="K396">
        <v>2021</v>
      </c>
      <c r="L396" s="15">
        <f t="shared" si="12"/>
        <v>44542</v>
      </c>
      <c r="M396"/>
    </row>
    <row r="397" spans="1:13" x14ac:dyDescent="0.25">
      <c r="A397" s="21">
        <v>1395</v>
      </c>
      <c r="B397" s="21" t="s">
        <v>7</v>
      </c>
      <c r="C397" s="21" t="s">
        <v>403</v>
      </c>
      <c r="D397" s="21">
        <v>8</v>
      </c>
      <c r="E397" s="21">
        <v>3</v>
      </c>
      <c r="F397" s="21">
        <v>9</v>
      </c>
      <c r="G397" s="21" t="str">
        <f t="shared" si="13"/>
        <v>Promoter</v>
      </c>
      <c r="H397" s="22" t="str">
        <f>TEXT(DATE(2021,NPS_timeseries_data!$D397,1),"mmm")</f>
        <v>Aug</v>
      </c>
      <c r="I397">
        <v>14</v>
      </c>
      <c r="J397">
        <v>8</v>
      </c>
      <c r="K397">
        <v>2021</v>
      </c>
      <c r="L397" s="15">
        <f t="shared" si="12"/>
        <v>44422</v>
      </c>
      <c r="M397"/>
    </row>
    <row r="398" spans="1:13" x14ac:dyDescent="0.25">
      <c r="A398" s="19">
        <v>1396</v>
      </c>
      <c r="B398" s="19" t="s">
        <v>7</v>
      </c>
      <c r="C398" s="19" t="s">
        <v>404</v>
      </c>
      <c r="D398" s="19">
        <v>6</v>
      </c>
      <c r="E398" s="19">
        <v>2</v>
      </c>
      <c r="F398" s="19">
        <v>10</v>
      </c>
      <c r="G398" s="19" t="str">
        <f t="shared" si="13"/>
        <v>Promoter</v>
      </c>
      <c r="H398" s="20" t="str">
        <f>TEXT(DATE(2021,NPS_timeseries_data!$D398,1),"mmm")</f>
        <v>Jun</v>
      </c>
      <c r="I398">
        <v>24</v>
      </c>
      <c r="J398">
        <v>6</v>
      </c>
      <c r="K398">
        <v>2021</v>
      </c>
      <c r="L398" s="15">
        <f t="shared" si="12"/>
        <v>44371</v>
      </c>
      <c r="M398"/>
    </row>
    <row r="399" spans="1:13" x14ac:dyDescent="0.25">
      <c r="A399" s="21">
        <v>1397</v>
      </c>
      <c r="B399" s="21" t="s">
        <v>9</v>
      </c>
      <c r="C399" s="21" t="s">
        <v>405</v>
      </c>
      <c r="D399" s="21">
        <v>8</v>
      </c>
      <c r="E399" s="21">
        <v>3</v>
      </c>
      <c r="F399" s="21">
        <v>8</v>
      </c>
      <c r="G399" s="21" t="str">
        <f t="shared" si="13"/>
        <v>Passive</v>
      </c>
      <c r="H399" s="22" t="str">
        <f>TEXT(DATE(2021,NPS_timeseries_data!$D399,1),"mmm")</f>
        <v>Aug</v>
      </c>
      <c r="I399">
        <v>25</v>
      </c>
      <c r="J399">
        <v>8</v>
      </c>
      <c r="K399">
        <v>2021</v>
      </c>
      <c r="L399" s="15">
        <f t="shared" si="12"/>
        <v>44433</v>
      </c>
      <c r="M399"/>
    </row>
    <row r="400" spans="1:13" x14ac:dyDescent="0.25">
      <c r="A400" s="19">
        <v>1398</v>
      </c>
      <c r="B400" s="19" t="s">
        <v>7</v>
      </c>
      <c r="C400" s="19" t="s">
        <v>406</v>
      </c>
      <c r="D400" s="19">
        <v>6</v>
      </c>
      <c r="E400" s="19">
        <v>2</v>
      </c>
      <c r="F400" s="19">
        <v>5</v>
      </c>
      <c r="G400" s="19" t="str">
        <f t="shared" si="13"/>
        <v>Detractor</v>
      </c>
      <c r="H400" s="20" t="str">
        <f>TEXT(DATE(2021,NPS_timeseries_data!$D400,1),"mmm")</f>
        <v>Jun</v>
      </c>
      <c r="I400">
        <v>28</v>
      </c>
      <c r="J400">
        <v>6</v>
      </c>
      <c r="K400">
        <v>2021</v>
      </c>
      <c r="L400" s="15">
        <f t="shared" si="12"/>
        <v>44375</v>
      </c>
      <c r="M400"/>
    </row>
    <row r="401" spans="1:13" x14ac:dyDescent="0.25">
      <c r="A401" s="21">
        <v>1399</v>
      </c>
      <c r="B401" s="21" t="s">
        <v>5</v>
      </c>
      <c r="C401" s="21" t="s">
        <v>407</v>
      </c>
      <c r="D401" s="21">
        <v>6</v>
      </c>
      <c r="E401" s="21">
        <v>2</v>
      </c>
      <c r="F401" s="21">
        <v>0</v>
      </c>
      <c r="G401" s="21" t="str">
        <f t="shared" si="13"/>
        <v>Detractor</v>
      </c>
      <c r="H401" s="22" t="str">
        <f>TEXT(DATE(2021,NPS_timeseries_data!$D401,1),"mmm")</f>
        <v>Jun</v>
      </c>
      <c r="I401">
        <v>5</v>
      </c>
      <c r="J401">
        <v>6</v>
      </c>
      <c r="K401">
        <v>2021</v>
      </c>
      <c r="L401" s="15">
        <f t="shared" si="12"/>
        <v>44352</v>
      </c>
      <c r="M401"/>
    </row>
    <row r="402" spans="1:13" x14ac:dyDescent="0.25">
      <c r="A402" s="19">
        <v>1400</v>
      </c>
      <c r="B402" s="19" t="s">
        <v>5</v>
      </c>
      <c r="C402" s="19" t="s">
        <v>408</v>
      </c>
      <c r="D402" s="19">
        <v>9</v>
      </c>
      <c r="E402" s="19">
        <v>3</v>
      </c>
      <c r="F402" s="19">
        <v>9</v>
      </c>
      <c r="G402" s="19" t="str">
        <f t="shared" si="13"/>
        <v>Promoter</v>
      </c>
      <c r="H402" s="20" t="str">
        <f>TEXT(DATE(2021,NPS_timeseries_data!$D402,1),"mmm")</f>
        <v>Sep</v>
      </c>
      <c r="I402">
        <v>8</v>
      </c>
      <c r="J402">
        <v>9</v>
      </c>
      <c r="K402">
        <v>2021</v>
      </c>
      <c r="L402" s="15">
        <f t="shared" si="12"/>
        <v>44447</v>
      </c>
      <c r="M402"/>
    </row>
    <row r="403" spans="1:13" x14ac:dyDescent="0.25">
      <c r="A403" s="21">
        <v>1401</v>
      </c>
      <c r="B403" s="21" t="s">
        <v>7</v>
      </c>
      <c r="C403" s="21" t="s">
        <v>409</v>
      </c>
      <c r="D403" s="21">
        <v>4</v>
      </c>
      <c r="E403" s="21">
        <v>2</v>
      </c>
      <c r="F403" s="21">
        <v>10</v>
      </c>
      <c r="G403" s="21" t="str">
        <f t="shared" si="13"/>
        <v>Promoter</v>
      </c>
      <c r="H403" s="22" t="str">
        <f>TEXT(DATE(2021,NPS_timeseries_data!$D403,1),"mmm")</f>
        <v>Apr</v>
      </c>
      <c r="I403">
        <v>30</v>
      </c>
      <c r="J403">
        <v>4</v>
      </c>
      <c r="K403">
        <v>2021</v>
      </c>
      <c r="L403" s="15">
        <f t="shared" si="12"/>
        <v>44316</v>
      </c>
      <c r="M403"/>
    </row>
    <row r="404" spans="1:13" x14ac:dyDescent="0.25">
      <c r="A404" s="19">
        <v>1402</v>
      </c>
      <c r="B404" s="19" t="s">
        <v>9</v>
      </c>
      <c r="C404" s="19" t="s">
        <v>410</v>
      </c>
      <c r="D404" s="19">
        <v>8</v>
      </c>
      <c r="E404" s="19">
        <v>3</v>
      </c>
      <c r="F404" s="19">
        <v>10</v>
      </c>
      <c r="G404" s="19" t="str">
        <f t="shared" si="13"/>
        <v>Promoter</v>
      </c>
      <c r="H404" s="20" t="str">
        <f>TEXT(DATE(2021,NPS_timeseries_data!$D404,1),"mmm")</f>
        <v>Aug</v>
      </c>
      <c r="I404">
        <v>6</v>
      </c>
      <c r="J404">
        <v>8</v>
      </c>
      <c r="K404">
        <v>2021</v>
      </c>
      <c r="L404" s="15">
        <f t="shared" si="12"/>
        <v>44414</v>
      </c>
      <c r="M404"/>
    </row>
    <row r="405" spans="1:13" x14ac:dyDescent="0.25">
      <c r="A405" s="21">
        <v>1403</v>
      </c>
      <c r="B405" s="21" t="s">
        <v>5</v>
      </c>
      <c r="C405" s="21" t="s">
        <v>411</v>
      </c>
      <c r="D405" s="21">
        <v>4</v>
      </c>
      <c r="E405" s="21">
        <v>2</v>
      </c>
      <c r="F405" s="21">
        <v>9</v>
      </c>
      <c r="G405" s="21" t="str">
        <f t="shared" si="13"/>
        <v>Promoter</v>
      </c>
      <c r="H405" s="22" t="str">
        <f>TEXT(DATE(2021,NPS_timeseries_data!$D405,1),"mmm")</f>
        <v>Apr</v>
      </c>
      <c r="I405">
        <v>23</v>
      </c>
      <c r="J405">
        <v>4</v>
      </c>
      <c r="K405">
        <v>2021</v>
      </c>
      <c r="L405" s="15">
        <f t="shared" si="12"/>
        <v>44309</v>
      </c>
      <c r="M405"/>
    </row>
    <row r="406" spans="1:13" x14ac:dyDescent="0.25">
      <c r="A406" s="19">
        <v>1404</v>
      </c>
      <c r="B406" s="19" t="s">
        <v>7</v>
      </c>
      <c r="C406" s="19" t="s">
        <v>412</v>
      </c>
      <c r="D406" s="19">
        <v>9</v>
      </c>
      <c r="E406" s="19">
        <v>3</v>
      </c>
      <c r="F406" s="19">
        <v>10</v>
      </c>
      <c r="G406" s="19" t="str">
        <f t="shared" si="13"/>
        <v>Promoter</v>
      </c>
      <c r="H406" s="20" t="str">
        <f>TEXT(DATE(2021,NPS_timeseries_data!$D406,1),"mmm")</f>
        <v>Sep</v>
      </c>
      <c r="I406">
        <v>14</v>
      </c>
      <c r="J406">
        <v>9</v>
      </c>
      <c r="K406">
        <v>2021</v>
      </c>
      <c r="L406" s="15">
        <f t="shared" si="12"/>
        <v>44453</v>
      </c>
      <c r="M406"/>
    </row>
    <row r="407" spans="1:13" x14ac:dyDescent="0.25">
      <c r="A407" s="21">
        <v>1405</v>
      </c>
      <c r="B407" s="21" t="s">
        <v>7</v>
      </c>
      <c r="C407" s="21" t="s">
        <v>413</v>
      </c>
      <c r="D407" s="21">
        <v>1</v>
      </c>
      <c r="E407" s="21">
        <v>1</v>
      </c>
      <c r="F407" s="21">
        <v>8</v>
      </c>
      <c r="G407" s="21" t="str">
        <f t="shared" si="13"/>
        <v>Passive</v>
      </c>
      <c r="H407" s="22" t="str">
        <f>TEXT(DATE(2021,NPS_timeseries_data!$D407,1),"mmm")</f>
        <v>Jan</v>
      </c>
      <c r="I407">
        <v>21</v>
      </c>
      <c r="J407">
        <v>1</v>
      </c>
      <c r="K407">
        <v>2021</v>
      </c>
      <c r="L407" s="15">
        <f t="shared" si="12"/>
        <v>44217</v>
      </c>
      <c r="M407"/>
    </row>
    <row r="408" spans="1:13" x14ac:dyDescent="0.25">
      <c r="A408" s="19">
        <v>1406</v>
      </c>
      <c r="B408" s="19" t="s">
        <v>7</v>
      </c>
      <c r="C408" s="19" t="s">
        <v>414</v>
      </c>
      <c r="D408" s="19">
        <v>12</v>
      </c>
      <c r="E408" s="19">
        <v>4</v>
      </c>
      <c r="F408" s="19">
        <v>0</v>
      </c>
      <c r="G408" s="19" t="str">
        <f t="shared" si="13"/>
        <v>Detractor</v>
      </c>
      <c r="H408" s="20" t="str">
        <f>TEXT(DATE(2021,NPS_timeseries_data!$D408,1),"mmm")</f>
        <v>Dec</v>
      </c>
      <c r="I408">
        <v>16</v>
      </c>
      <c r="J408">
        <v>12</v>
      </c>
      <c r="K408">
        <v>2021</v>
      </c>
      <c r="L408" s="15">
        <f t="shared" si="12"/>
        <v>44546</v>
      </c>
      <c r="M408"/>
    </row>
    <row r="409" spans="1:13" x14ac:dyDescent="0.25">
      <c r="A409" s="21">
        <v>1407</v>
      </c>
      <c r="B409" s="21" t="s">
        <v>9</v>
      </c>
      <c r="C409" s="21" t="s">
        <v>415</v>
      </c>
      <c r="D409" s="21">
        <v>10</v>
      </c>
      <c r="E409" s="21">
        <v>4</v>
      </c>
      <c r="F409" s="21">
        <v>10</v>
      </c>
      <c r="G409" s="21" t="str">
        <f t="shared" si="13"/>
        <v>Promoter</v>
      </c>
      <c r="H409" s="22" t="str">
        <f>TEXT(DATE(2021,NPS_timeseries_data!$D409,1),"mmm")</f>
        <v>Oct</v>
      </c>
      <c r="I409">
        <v>25</v>
      </c>
      <c r="J409">
        <v>10</v>
      </c>
      <c r="K409">
        <v>2021</v>
      </c>
      <c r="L409" s="15">
        <f t="shared" si="12"/>
        <v>44494</v>
      </c>
      <c r="M409"/>
    </row>
    <row r="410" spans="1:13" x14ac:dyDescent="0.25">
      <c r="A410" s="19">
        <v>1408</v>
      </c>
      <c r="B410" s="19" t="s">
        <v>7</v>
      </c>
      <c r="C410" s="19" t="s">
        <v>416</v>
      </c>
      <c r="D410" s="19">
        <v>8</v>
      </c>
      <c r="E410" s="19">
        <v>3</v>
      </c>
      <c r="F410" s="19">
        <v>9</v>
      </c>
      <c r="G410" s="19" t="str">
        <f t="shared" si="13"/>
        <v>Promoter</v>
      </c>
      <c r="H410" s="20" t="str">
        <f>TEXT(DATE(2021,NPS_timeseries_data!$D410,1),"mmm")</f>
        <v>Aug</v>
      </c>
      <c r="I410">
        <v>22</v>
      </c>
      <c r="J410">
        <v>8</v>
      </c>
      <c r="K410">
        <v>2021</v>
      </c>
      <c r="L410" s="15">
        <f t="shared" si="12"/>
        <v>44430</v>
      </c>
      <c r="M410"/>
    </row>
    <row r="411" spans="1:13" x14ac:dyDescent="0.25">
      <c r="A411" s="21">
        <v>1409</v>
      </c>
      <c r="B411" s="21" t="s">
        <v>5</v>
      </c>
      <c r="C411" s="21" t="s">
        <v>417</v>
      </c>
      <c r="D411" s="21">
        <v>12</v>
      </c>
      <c r="E411" s="21">
        <v>4</v>
      </c>
      <c r="F411" s="21">
        <v>10</v>
      </c>
      <c r="G411" s="21" t="str">
        <f t="shared" si="13"/>
        <v>Promoter</v>
      </c>
      <c r="H411" s="22" t="str">
        <f>TEXT(DATE(2021,NPS_timeseries_data!$D411,1),"mmm")</f>
        <v>Dec</v>
      </c>
      <c r="I411">
        <v>25</v>
      </c>
      <c r="J411">
        <v>12</v>
      </c>
      <c r="K411">
        <v>2021</v>
      </c>
      <c r="L411" s="15">
        <f t="shared" si="12"/>
        <v>44555</v>
      </c>
      <c r="M411"/>
    </row>
    <row r="412" spans="1:13" x14ac:dyDescent="0.25">
      <c r="A412" s="19">
        <v>1410</v>
      </c>
      <c r="B412" s="19" t="s">
        <v>5</v>
      </c>
      <c r="C412" s="19" t="s">
        <v>418</v>
      </c>
      <c r="D412" s="19">
        <v>11</v>
      </c>
      <c r="E412" s="19">
        <v>4</v>
      </c>
      <c r="F412" s="19">
        <v>10</v>
      </c>
      <c r="G412" s="19" t="str">
        <f t="shared" si="13"/>
        <v>Promoter</v>
      </c>
      <c r="H412" s="20" t="str">
        <f>TEXT(DATE(2021,NPS_timeseries_data!$D412,1),"mmm")</f>
        <v>Nov</v>
      </c>
      <c r="I412">
        <v>2</v>
      </c>
      <c r="J412">
        <v>11</v>
      </c>
      <c r="K412">
        <v>2021</v>
      </c>
      <c r="L412" s="15">
        <f t="shared" si="12"/>
        <v>44502</v>
      </c>
      <c r="M412"/>
    </row>
    <row r="413" spans="1:13" x14ac:dyDescent="0.25">
      <c r="A413" s="21">
        <v>1411</v>
      </c>
      <c r="B413" s="21" t="s">
        <v>7</v>
      </c>
      <c r="C413" s="21" t="s">
        <v>419</v>
      </c>
      <c r="D413" s="21">
        <v>11</v>
      </c>
      <c r="E413" s="21">
        <v>4</v>
      </c>
      <c r="F413" s="21">
        <v>0</v>
      </c>
      <c r="G413" s="21" t="str">
        <f t="shared" si="13"/>
        <v>Detractor</v>
      </c>
      <c r="H413" s="22" t="str">
        <f>TEXT(DATE(2021,NPS_timeseries_data!$D413,1),"mmm")</f>
        <v>Nov</v>
      </c>
      <c r="I413">
        <v>20</v>
      </c>
      <c r="J413">
        <v>11</v>
      </c>
      <c r="K413">
        <v>2021</v>
      </c>
      <c r="L413" s="15">
        <f t="shared" si="12"/>
        <v>44520</v>
      </c>
      <c r="M413"/>
    </row>
    <row r="414" spans="1:13" x14ac:dyDescent="0.25">
      <c r="A414" s="19">
        <v>1412</v>
      </c>
      <c r="B414" s="19" t="s">
        <v>7</v>
      </c>
      <c r="C414" s="19" t="s">
        <v>420</v>
      </c>
      <c r="D414" s="19">
        <v>8</v>
      </c>
      <c r="E414" s="19">
        <v>3</v>
      </c>
      <c r="F414" s="19">
        <v>10</v>
      </c>
      <c r="G414" s="19" t="str">
        <f t="shared" si="13"/>
        <v>Promoter</v>
      </c>
      <c r="H414" s="20" t="str">
        <f>TEXT(DATE(2021,NPS_timeseries_data!$D414,1),"mmm")</f>
        <v>Aug</v>
      </c>
      <c r="I414">
        <v>5</v>
      </c>
      <c r="J414">
        <v>8</v>
      </c>
      <c r="K414">
        <v>2021</v>
      </c>
      <c r="L414" s="15">
        <f t="shared" si="12"/>
        <v>44413</v>
      </c>
      <c r="M414"/>
    </row>
    <row r="415" spans="1:13" x14ac:dyDescent="0.25">
      <c r="A415" s="21">
        <v>1413</v>
      </c>
      <c r="B415" s="21" t="s">
        <v>9</v>
      </c>
      <c r="C415" s="21" t="s">
        <v>421</v>
      </c>
      <c r="D415" s="21">
        <v>8</v>
      </c>
      <c r="E415" s="21">
        <v>3</v>
      </c>
      <c r="F415" s="21">
        <v>10</v>
      </c>
      <c r="G415" s="21" t="str">
        <f t="shared" si="13"/>
        <v>Promoter</v>
      </c>
      <c r="H415" s="22" t="str">
        <f>TEXT(DATE(2021,NPS_timeseries_data!$D415,1),"mmm")</f>
        <v>Aug</v>
      </c>
      <c r="I415">
        <v>19</v>
      </c>
      <c r="J415">
        <v>8</v>
      </c>
      <c r="K415">
        <v>2021</v>
      </c>
      <c r="L415" s="15">
        <f t="shared" si="12"/>
        <v>44427</v>
      </c>
      <c r="M415"/>
    </row>
    <row r="416" spans="1:13" x14ac:dyDescent="0.25">
      <c r="A416" s="19">
        <v>1414</v>
      </c>
      <c r="B416" s="19" t="s">
        <v>9</v>
      </c>
      <c r="C416" s="19" t="s">
        <v>422</v>
      </c>
      <c r="D416" s="19">
        <v>1</v>
      </c>
      <c r="E416" s="19">
        <v>1</v>
      </c>
      <c r="F416" s="19">
        <v>10</v>
      </c>
      <c r="G416" s="19" t="str">
        <f t="shared" si="13"/>
        <v>Promoter</v>
      </c>
      <c r="H416" s="20" t="str">
        <f>TEXT(DATE(2021,NPS_timeseries_data!$D416,1),"mmm")</f>
        <v>Jan</v>
      </c>
      <c r="I416">
        <v>11</v>
      </c>
      <c r="J416">
        <v>1</v>
      </c>
      <c r="K416">
        <v>2021</v>
      </c>
      <c r="L416" s="15">
        <f t="shared" si="12"/>
        <v>44207</v>
      </c>
      <c r="M416"/>
    </row>
    <row r="417" spans="1:13" x14ac:dyDescent="0.25">
      <c r="A417" s="21">
        <v>1415</v>
      </c>
      <c r="B417" s="21" t="s">
        <v>5</v>
      </c>
      <c r="C417" s="21" t="s">
        <v>423</v>
      </c>
      <c r="D417" s="21">
        <v>9</v>
      </c>
      <c r="E417" s="21">
        <v>3</v>
      </c>
      <c r="F417" s="21">
        <v>10</v>
      </c>
      <c r="G417" s="21" t="str">
        <f t="shared" si="13"/>
        <v>Promoter</v>
      </c>
      <c r="H417" s="22" t="str">
        <f>TEXT(DATE(2021,NPS_timeseries_data!$D417,1),"mmm")</f>
        <v>Sep</v>
      </c>
      <c r="I417">
        <v>4</v>
      </c>
      <c r="J417">
        <v>9</v>
      </c>
      <c r="K417">
        <v>2021</v>
      </c>
      <c r="L417" s="15">
        <f t="shared" si="12"/>
        <v>44443</v>
      </c>
      <c r="M417"/>
    </row>
    <row r="418" spans="1:13" x14ac:dyDescent="0.25">
      <c r="A418" s="19">
        <v>1416</v>
      </c>
      <c r="B418" s="19" t="s">
        <v>7</v>
      </c>
      <c r="C418" s="19" t="s">
        <v>424</v>
      </c>
      <c r="D418" s="19">
        <v>12</v>
      </c>
      <c r="E418" s="19">
        <v>4</v>
      </c>
      <c r="F418" s="19">
        <v>9</v>
      </c>
      <c r="G418" s="19" t="str">
        <f t="shared" si="13"/>
        <v>Promoter</v>
      </c>
      <c r="H418" s="20" t="str">
        <f>TEXT(DATE(2021,NPS_timeseries_data!$D418,1),"mmm")</f>
        <v>Dec</v>
      </c>
      <c r="I418">
        <v>24</v>
      </c>
      <c r="J418">
        <v>12</v>
      </c>
      <c r="K418">
        <v>2021</v>
      </c>
      <c r="L418" s="15">
        <f t="shared" si="12"/>
        <v>44554</v>
      </c>
      <c r="M418"/>
    </row>
    <row r="419" spans="1:13" x14ac:dyDescent="0.25">
      <c r="A419" s="21">
        <v>1417</v>
      </c>
      <c r="B419" s="21" t="s">
        <v>7</v>
      </c>
      <c r="C419" s="21" t="s">
        <v>425</v>
      </c>
      <c r="D419" s="21">
        <v>7</v>
      </c>
      <c r="E419" s="21">
        <v>3</v>
      </c>
      <c r="F419" s="21">
        <v>9</v>
      </c>
      <c r="G419" s="21" t="str">
        <f t="shared" si="13"/>
        <v>Promoter</v>
      </c>
      <c r="H419" s="22" t="str">
        <f>TEXT(DATE(2021,NPS_timeseries_data!$D419,1),"mmm")</f>
        <v>Jul</v>
      </c>
      <c r="I419">
        <v>26</v>
      </c>
      <c r="J419">
        <v>7</v>
      </c>
      <c r="K419">
        <v>2021</v>
      </c>
      <c r="L419" s="15">
        <f t="shared" si="12"/>
        <v>44403</v>
      </c>
      <c r="M419"/>
    </row>
    <row r="420" spans="1:13" x14ac:dyDescent="0.25">
      <c r="A420" s="19">
        <v>1418</v>
      </c>
      <c r="B420" s="19" t="s">
        <v>7</v>
      </c>
      <c r="C420" s="19" t="s">
        <v>426</v>
      </c>
      <c r="D420" s="19">
        <v>7</v>
      </c>
      <c r="E420" s="19">
        <v>3</v>
      </c>
      <c r="F420" s="19">
        <v>9</v>
      </c>
      <c r="G420" s="19" t="str">
        <f t="shared" si="13"/>
        <v>Promoter</v>
      </c>
      <c r="H420" s="20" t="str">
        <f>TEXT(DATE(2021,NPS_timeseries_data!$D420,1),"mmm")</f>
        <v>Jul</v>
      </c>
      <c r="I420">
        <v>8</v>
      </c>
      <c r="J420">
        <v>7</v>
      </c>
      <c r="K420">
        <v>2021</v>
      </c>
      <c r="L420" s="15">
        <f t="shared" si="12"/>
        <v>44385</v>
      </c>
      <c r="M420"/>
    </row>
    <row r="421" spans="1:13" x14ac:dyDescent="0.25">
      <c r="A421" s="21">
        <v>1419</v>
      </c>
      <c r="B421" s="21" t="s">
        <v>9</v>
      </c>
      <c r="C421" s="21" t="s">
        <v>427</v>
      </c>
      <c r="D421" s="21">
        <v>1</v>
      </c>
      <c r="E421" s="21">
        <v>1</v>
      </c>
      <c r="F421" s="21">
        <v>10</v>
      </c>
      <c r="G421" s="21" t="str">
        <f t="shared" si="13"/>
        <v>Promoter</v>
      </c>
      <c r="H421" s="22" t="str">
        <f>TEXT(DATE(2021,NPS_timeseries_data!$D421,1),"mmm")</f>
        <v>Jan</v>
      </c>
      <c r="I421">
        <v>13</v>
      </c>
      <c r="J421">
        <v>1</v>
      </c>
      <c r="K421">
        <v>2021</v>
      </c>
      <c r="L421" s="15">
        <f t="shared" si="12"/>
        <v>44209</v>
      </c>
      <c r="M421"/>
    </row>
    <row r="422" spans="1:13" x14ac:dyDescent="0.25">
      <c r="A422" s="19">
        <v>1420</v>
      </c>
      <c r="B422" s="19" t="s">
        <v>9</v>
      </c>
      <c r="C422" s="19" t="s">
        <v>428</v>
      </c>
      <c r="D422" s="19">
        <v>11</v>
      </c>
      <c r="E422" s="19">
        <v>4</v>
      </c>
      <c r="F422" s="19">
        <v>2</v>
      </c>
      <c r="G422" s="19" t="str">
        <f t="shared" si="13"/>
        <v>Detractor</v>
      </c>
      <c r="H422" s="20" t="str">
        <f>TEXT(DATE(2021,NPS_timeseries_data!$D422,1),"mmm")</f>
        <v>Nov</v>
      </c>
      <c r="I422">
        <v>13</v>
      </c>
      <c r="J422">
        <v>11</v>
      </c>
      <c r="K422">
        <v>2021</v>
      </c>
      <c r="L422" s="15">
        <f t="shared" si="12"/>
        <v>44513</v>
      </c>
      <c r="M422"/>
    </row>
    <row r="423" spans="1:13" x14ac:dyDescent="0.25">
      <c r="A423" s="21">
        <v>1421</v>
      </c>
      <c r="B423" s="21" t="s">
        <v>9</v>
      </c>
      <c r="C423" s="21" t="s">
        <v>429</v>
      </c>
      <c r="D423" s="21">
        <v>9</v>
      </c>
      <c r="E423" s="21">
        <v>3</v>
      </c>
      <c r="F423" s="21">
        <v>5</v>
      </c>
      <c r="G423" s="21" t="str">
        <f t="shared" si="13"/>
        <v>Detractor</v>
      </c>
      <c r="H423" s="22" t="str">
        <f>TEXT(DATE(2021,NPS_timeseries_data!$D423,1),"mmm")</f>
        <v>Sep</v>
      </c>
      <c r="I423">
        <v>25</v>
      </c>
      <c r="J423">
        <v>9</v>
      </c>
      <c r="K423">
        <v>2021</v>
      </c>
      <c r="L423" s="15">
        <f t="shared" si="12"/>
        <v>44464</v>
      </c>
      <c r="M423"/>
    </row>
    <row r="424" spans="1:13" x14ac:dyDescent="0.25">
      <c r="A424" s="19">
        <v>1422</v>
      </c>
      <c r="B424" s="19" t="s">
        <v>9</v>
      </c>
      <c r="C424" s="19" t="s">
        <v>430</v>
      </c>
      <c r="D424" s="19">
        <v>11</v>
      </c>
      <c r="E424" s="19">
        <v>4</v>
      </c>
      <c r="F424" s="19">
        <v>9</v>
      </c>
      <c r="G424" s="19" t="str">
        <f t="shared" si="13"/>
        <v>Promoter</v>
      </c>
      <c r="H424" s="20" t="str">
        <f>TEXT(DATE(2021,NPS_timeseries_data!$D424,1),"mmm")</f>
        <v>Nov</v>
      </c>
      <c r="I424">
        <v>4</v>
      </c>
      <c r="J424">
        <v>11</v>
      </c>
      <c r="K424">
        <v>2021</v>
      </c>
      <c r="L424" s="15">
        <f t="shared" si="12"/>
        <v>44504</v>
      </c>
      <c r="M424"/>
    </row>
    <row r="425" spans="1:13" x14ac:dyDescent="0.25">
      <c r="A425" s="21">
        <v>1423</v>
      </c>
      <c r="B425" s="21" t="s">
        <v>9</v>
      </c>
      <c r="C425" s="21" t="s">
        <v>431</v>
      </c>
      <c r="D425" s="21">
        <v>12</v>
      </c>
      <c r="E425" s="21">
        <v>4</v>
      </c>
      <c r="F425" s="21">
        <v>5</v>
      </c>
      <c r="G425" s="21" t="str">
        <f t="shared" si="13"/>
        <v>Detractor</v>
      </c>
      <c r="H425" s="22" t="str">
        <f>TEXT(DATE(2021,NPS_timeseries_data!$D425,1),"mmm")</f>
        <v>Dec</v>
      </c>
      <c r="I425">
        <v>25</v>
      </c>
      <c r="J425">
        <v>12</v>
      </c>
      <c r="K425">
        <v>2021</v>
      </c>
      <c r="L425" s="15">
        <f t="shared" si="12"/>
        <v>44555</v>
      </c>
      <c r="M425"/>
    </row>
    <row r="426" spans="1:13" x14ac:dyDescent="0.25">
      <c r="A426" s="19">
        <v>1424</v>
      </c>
      <c r="B426" s="19" t="s">
        <v>7</v>
      </c>
      <c r="C426" s="19" t="s">
        <v>432</v>
      </c>
      <c r="D426" s="19">
        <v>10</v>
      </c>
      <c r="E426" s="19">
        <v>4</v>
      </c>
      <c r="F426" s="19">
        <v>9</v>
      </c>
      <c r="G426" s="19" t="str">
        <f t="shared" si="13"/>
        <v>Promoter</v>
      </c>
      <c r="H426" s="20" t="str">
        <f>TEXT(DATE(2021,NPS_timeseries_data!$D426,1),"mmm")</f>
        <v>Oct</v>
      </c>
      <c r="I426">
        <v>22</v>
      </c>
      <c r="J426">
        <v>10</v>
      </c>
      <c r="K426">
        <v>2021</v>
      </c>
      <c r="L426" s="15">
        <f t="shared" si="12"/>
        <v>44491</v>
      </c>
      <c r="M426"/>
    </row>
    <row r="427" spans="1:13" x14ac:dyDescent="0.25">
      <c r="A427" s="21">
        <v>1425</v>
      </c>
      <c r="B427" s="21" t="s">
        <v>5</v>
      </c>
      <c r="C427" s="21" t="s">
        <v>433</v>
      </c>
      <c r="D427" s="21">
        <v>2</v>
      </c>
      <c r="E427" s="21">
        <v>1</v>
      </c>
      <c r="F427" s="21">
        <v>3</v>
      </c>
      <c r="G427" s="21" t="str">
        <f t="shared" si="13"/>
        <v>Detractor</v>
      </c>
      <c r="H427" s="22" t="str">
        <f>TEXT(DATE(2021,NPS_timeseries_data!$D427,1),"mmm")</f>
        <v>Feb</v>
      </c>
      <c r="I427">
        <v>21</v>
      </c>
      <c r="J427">
        <v>2</v>
      </c>
      <c r="K427">
        <v>2021</v>
      </c>
      <c r="L427" s="15">
        <f t="shared" si="12"/>
        <v>44248</v>
      </c>
      <c r="M427"/>
    </row>
    <row r="428" spans="1:13" x14ac:dyDescent="0.25">
      <c r="A428" s="19">
        <v>1426</v>
      </c>
      <c r="B428" s="19" t="s">
        <v>7</v>
      </c>
      <c r="C428" s="19" t="s">
        <v>434</v>
      </c>
      <c r="D428" s="19">
        <v>8</v>
      </c>
      <c r="E428" s="19">
        <v>3</v>
      </c>
      <c r="F428" s="19">
        <v>1</v>
      </c>
      <c r="G428" s="19" t="str">
        <f t="shared" si="13"/>
        <v>Detractor</v>
      </c>
      <c r="H428" s="20" t="str">
        <f>TEXT(DATE(2021,NPS_timeseries_data!$D428,1),"mmm")</f>
        <v>Aug</v>
      </c>
      <c r="I428">
        <v>29</v>
      </c>
      <c r="J428">
        <v>8</v>
      </c>
      <c r="K428">
        <v>2021</v>
      </c>
      <c r="L428" s="15">
        <f t="shared" si="12"/>
        <v>44437</v>
      </c>
      <c r="M428"/>
    </row>
    <row r="429" spans="1:13" x14ac:dyDescent="0.25">
      <c r="A429" s="21">
        <v>1427</v>
      </c>
      <c r="B429" s="21" t="s">
        <v>7</v>
      </c>
      <c r="C429" s="21" t="s">
        <v>435</v>
      </c>
      <c r="D429" s="21">
        <v>6</v>
      </c>
      <c r="E429" s="21">
        <v>2</v>
      </c>
      <c r="F429" s="21">
        <v>9</v>
      </c>
      <c r="G429" s="21" t="str">
        <f t="shared" si="13"/>
        <v>Promoter</v>
      </c>
      <c r="H429" s="22" t="str">
        <f>TEXT(DATE(2021,NPS_timeseries_data!$D429,1),"mmm")</f>
        <v>Jun</v>
      </c>
      <c r="I429">
        <v>17</v>
      </c>
      <c r="J429">
        <v>6</v>
      </c>
      <c r="K429">
        <v>2021</v>
      </c>
      <c r="L429" s="15">
        <f t="shared" si="12"/>
        <v>44364</v>
      </c>
      <c r="M429"/>
    </row>
    <row r="430" spans="1:13" x14ac:dyDescent="0.25">
      <c r="A430" s="19">
        <v>1428</v>
      </c>
      <c r="B430" s="19" t="s">
        <v>5</v>
      </c>
      <c r="C430" s="19" t="s">
        <v>436</v>
      </c>
      <c r="D430" s="19">
        <v>12</v>
      </c>
      <c r="E430" s="19">
        <v>4</v>
      </c>
      <c r="F430" s="19">
        <v>7</v>
      </c>
      <c r="G430" s="19" t="str">
        <f t="shared" si="13"/>
        <v>Passive</v>
      </c>
      <c r="H430" s="20" t="str">
        <f>TEXT(DATE(2021,NPS_timeseries_data!$D430,1),"mmm")</f>
        <v>Dec</v>
      </c>
      <c r="I430">
        <v>7</v>
      </c>
      <c r="J430">
        <v>12</v>
      </c>
      <c r="K430">
        <v>2021</v>
      </c>
      <c r="L430" s="15">
        <f t="shared" si="12"/>
        <v>44537</v>
      </c>
      <c r="M430"/>
    </row>
    <row r="431" spans="1:13" x14ac:dyDescent="0.25">
      <c r="A431" s="21">
        <v>1429</v>
      </c>
      <c r="B431" s="21" t="s">
        <v>9</v>
      </c>
      <c r="C431" s="21" t="s">
        <v>437</v>
      </c>
      <c r="D431" s="21">
        <v>6</v>
      </c>
      <c r="E431" s="21">
        <v>2</v>
      </c>
      <c r="F431" s="21">
        <v>10</v>
      </c>
      <c r="G431" s="21" t="str">
        <f t="shared" si="13"/>
        <v>Promoter</v>
      </c>
      <c r="H431" s="22" t="str">
        <f>TEXT(DATE(2021,NPS_timeseries_data!$D431,1),"mmm")</f>
        <v>Jun</v>
      </c>
      <c r="I431">
        <v>5</v>
      </c>
      <c r="J431">
        <v>6</v>
      </c>
      <c r="K431">
        <v>2021</v>
      </c>
      <c r="L431" s="15">
        <f t="shared" si="12"/>
        <v>44352</v>
      </c>
      <c r="M431"/>
    </row>
    <row r="432" spans="1:13" x14ac:dyDescent="0.25">
      <c r="A432" s="19">
        <v>1430</v>
      </c>
      <c r="B432" s="19" t="s">
        <v>5</v>
      </c>
      <c r="C432" s="19" t="s">
        <v>438</v>
      </c>
      <c r="D432" s="19">
        <v>11</v>
      </c>
      <c r="E432" s="19">
        <v>4</v>
      </c>
      <c r="F432" s="19">
        <v>8</v>
      </c>
      <c r="G432" s="19" t="str">
        <f t="shared" si="13"/>
        <v>Passive</v>
      </c>
      <c r="H432" s="20" t="str">
        <f>TEXT(DATE(2021,NPS_timeseries_data!$D432,1),"mmm")</f>
        <v>Nov</v>
      </c>
      <c r="I432">
        <v>30</v>
      </c>
      <c r="J432">
        <v>11</v>
      </c>
      <c r="K432">
        <v>2021</v>
      </c>
      <c r="L432" s="15">
        <f t="shared" si="12"/>
        <v>44530</v>
      </c>
      <c r="M432"/>
    </row>
    <row r="433" spans="1:13" x14ac:dyDescent="0.25">
      <c r="A433" s="21">
        <v>1431</v>
      </c>
      <c r="B433" s="21" t="s">
        <v>7</v>
      </c>
      <c r="C433" s="21" t="s">
        <v>439</v>
      </c>
      <c r="D433" s="21">
        <v>11</v>
      </c>
      <c r="E433" s="21">
        <v>4</v>
      </c>
      <c r="F433" s="21">
        <v>10</v>
      </c>
      <c r="G433" s="21" t="str">
        <f t="shared" si="13"/>
        <v>Promoter</v>
      </c>
      <c r="H433" s="22" t="str">
        <f>TEXT(DATE(2021,NPS_timeseries_data!$D433,1),"mmm")</f>
        <v>Nov</v>
      </c>
      <c r="I433">
        <v>29</v>
      </c>
      <c r="J433">
        <v>11</v>
      </c>
      <c r="K433">
        <v>2021</v>
      </c>
      <c r="L433" s="15">
        <f t="shared" si="12"/>
        <v>44529</v>
      </c>
      <c r="M433"/>
    </row>
    <row r="434" spans="1:13" x14ac:dyDescent="0.25">
      <c r="A434" s="19">
        <v>1432</v>
      </c>
      <c r="B434" s="19" t="s">
        <v>9</v>
      </c>
      <c r="C434" s="19" t="s">
        <v>440</v>
      </c>
      <c r="D434" s="19">
        <v>6</v>
      </c>
      <c r="E434" s="19">
        <v>2</v>
      </c>
      <c r="F434" s="19">
        <v>6</v>
      </c>
      <c r="G434" s="19" t="str">
        <f t="shared" si="13"/>
        <v>Detractor</v>
      </c>
      <c r="H434" s="20" t="str">
        <f>TEXT(DATE(2021,NPS_timeseries_data!$D434,1),"mmm")</f>
        <v>Jun</v>
      </c>
      <c r="I434">
        <v>5</v>
      </c>
      <c r="J434">
        <v>6</v>
      </c>
      <c r="K434">
        <v>2021</v>
      </c>
      <c r="L434" s="15">
        <f t="shared" si="12"/>
        <v>44352</v>
      </c>
      <c r="M434"/>
    </row>
    <row r="435" spans="1:13" x14ac:dyDescent="0.25">
      <c r="A435" s="21">
        <v>1433</v>
      </c>
      <c r="B435" s="21" t="s">
        <v>5</v>
      </c>
      <c r="C435" s="21" t="s">
        <v>441</v>
      </c>
      <c r="D435" s="21">
        <v>8</v>
      </c>
      <c r="E435" s="21">
        <v>3</v>
      </c>
      <c r="F435" s="21">
        <v>5</v>
      </c>
      <c r="G435" s="21" t="str">
        <f t="shared" si="13"/>
        <v>Detractor</v>
      </c>
      <c r="H435" s="22" t="str">
        <f>TEXT(DATE(2021,NPS_timeseries_data!$D435,1),"mmm")</f>
        <v>Aug</v>
      </c>
      <c r="I435">
        <v>2</v>
      </c>
      <c r="J435">
        <v>8</v>
      </c>
      <c r="K435">
        <v>2021</v>
      </c>
      <c r="L435" s="15">
        <f t="shared" si="12"/>
        <v>44410</v>
      </c>
      <c r="M435"/>
    </row>
    <row r="436" spans="1:13" x14ac:dyDescent="0.25">
      <c r="A436" s="19">
        <v>1434</v>
      </c>
      <c r="B436" s="19" t="s">
        <v>9</v>
      </c>
      <c r="C436" s="19" t="s">
        <v>442</v>
      </c>
      <c r="D436" s="19">
        <v>10</v>
      </c>
      <c r="E436" s="19">
        <v>4</v>
      </c>
      <c r="F436" s="19">
        <v>10</v>
      </c>
      <c r="G436" s="19" t="str">
        <f t="shared" si="13"/>
        <v>Promoter</v>
      </c>
      <c r="H436" s="20" t="str">
        <f>TEXT(DATE(2021,NPS_timeseries_data!$D436,1),"mmm")</f>
        <v>Oct</v>
      </c>
      <c r="I436">
        <v>11</v>
      </c>
      <c r="J436">
        <v>10</v>
      </c>
      <c r="K436">
        <v>2021</v>
      </c>
      <c r="L436" s="15">
        <f t="shared" si="12"/>
        <v>44480</v>
      </c>
      <c r="M436"/>
    </row>
    <row r="437" spans="1:13" x14ac:dyDescent="0.25">
      <c r="A437" s="21">
        <v>1435</v>
      </c>
      <c r="B437" s="21" t="s">
        <v>9</v>
      </c>
      <c r="C437" s="21" t="s">
        <v>443</v>
      </c>
      <c r="D437" s="21">
        <v>8</v>
      </c>
      <c r="E437" s="21">
        <v>3</v>
      </c>
      <c r="F437" s="21">
        <v>9</v>
      </c>
      <c r="G437" s="21" t="str">
        <f t="shared" si="13"/>
        <v>Promoter</v>
      </c>
      <c r="H437" s="22" t="str">
        <f>TEXT(DATE(2021,NPS_timeseries_data!$D437,1),"mmm")</f>
        <v>Aug</v>
      </c>
      <c r="I437">
        <v>26</v>
      </c>
      <c r="J437">
        <v>8</v>
      </c>
      <c r="K437">
        <v>2021</v>
      </c>
      <c r="L437" s="15">
        <f t="shared" si="12"/>
        <v>44434</v>
      </c>
      <c r="M437"/>
    </row>
    <row r="438" spans="1:13" x14ac:dyDescent="0.25">
      <c r="A438" s="19">
        <v>1436</v>
      </c>
      <c r="B438" s="19" t="s">
        <v>9</v>
      </c>
      <c r="C438" s="19" t="s">
        <v>444</v>
      </c>
      <c r="D438" s="19">
        <v>8</v>
      </c>
      <c r="E438" s="19">
        <v>3</v>
      </c>
      <c r="F438" s="19">
        <v>10</v>
      </c>
      <c r="G438" s="19" t="str">
        <f t="shared" si="13"/>
        <v>Promoter</v>
      </c>
      <c r="H438" s="20" t="str">
        <f>TEXT(DATE(2021,NPS_timeseries_data!$D438,1),"mmm")</f>
        <v>Aug</v>
      </c>
      <c r="I438">
        <v>26</v>
      </c>
      <c r="J438">
        <v>8</v>
      </c>
      <c r="K438">
        <v>2021</v>
      </c>
      <c r="L438" s="15">
        <f t="shared" si="12"/>
        <v>44434</v>
      </c>
      <c r="M438"/>
    </row>
    <row r="439" spans="1:13" x14ac:dyDescent="0.25">
      <c r="A439" s="21">
        <v>1437</v>
      </c>
      <c r="B439" s="21" t="s">
        <v>7</v>
      </c>
      <c r="C439" s="21" t="s">
        <v>445</v>
      </c>
      <c r="D439" s="21">
        <v>3</v>
      </c>
      <c r="E439" s="21">
        <v>1</v>
      </c>
      <c r="F439" s="21">
        <v>10</v>
      </c>
      <c r="G439" s="21" t="str">
        <f t="shared" si="13"/>
        <v>Promoter</v>
      </c>
      <c r="H439" s="22" t="str">
        <f>TEXT(DATE(2021,NPS_timeseries_data!$D439,1),"mmm")</f>
        <v>Mar</v>
      </c>
      <c r="I439">
        <v>18</v>
      </c>
      <c r="J439">
        <v>3</v>
      </c>
      <c r="K439">
        <v>2021</v>
      </c>
      <c r="L439" s="15">
        <f t="shared" si="12"/>
        <v>44273</v>
      </c>
      <c r="M439"/>
    </row>
    <row r="440" spans="1:13" x14ac:dyDescent="0.25">
      <c r="A440" s="19">
        <v>1438</v>
      </c>
      <c r="B440" s="19" t="s">
        <v>9</v>
      </c>
      <c r="C440" s="19" t="s">
        <v>124</v>
      </c>
      <c r="D440" s="19">
        <v>11</v>
      </c>
      <c r="E440" s="19">
        <v>4</v>
      </c>
      <c r="F440" s="19">
        <v>9</v>
      </c>
      <c r="G440" s="19" t="str">
        <f t="shared" si="13"/>
        <v>Promoter</v>
      </c>
      <c r="H440" s="20" t="str">
        <f>TEXT(DATE(2021,NPS_timeseries_data!$D440,1),"mmm")</f>
        <v>Nov</v>
      </c>
      <c r="I440">
        <v>4</v>
      </c>
      <c r="J440">
        <v>11</v>
      </c>
      <c r="K440">
        <v>2021</v>
      </c>
      <c r="L440" s="15">
        <f t="shared" si="12"/>
        <v>44504</v>
      </c>
      <c r="M440"/>
    </row>
    <row r="441" spans="1:13" x14ac:dyDescent="0.25">
      <c r="A441" s="21">
        <v>1439</v>
      </c>
      <c r="B441" s="21" t="s">
        <v>5</v>
      </c>
      <c r="C441" s="21" t="s">
        <v>446</v>
      </c>
      <c r="D441" s="21">
        <v>3</v>
      </c>
      <c r="E441" s="21">
        <v>1</v>
      </c>
      <c r="F441" s="21">
        <v>9</v>
      </c>
      <c r="G441" s="21" t="str">
        <f t="shared" si="13"/>
        <v>Promoter</v>
      </c>
      <c r="H441" s="22" t="str">
        <f>TEXT(DATE(2021,NPS_timeseries_data!$D441,1),"mmm")</f>
        <v>Mar</v>
      </c>
      <c r="I441">
        <v>22</v>
      </c>
      <c r="J441">
        <v>3</v>
      </c>
      <c r="K441">
        <v>2021</v>
      </c>
      <c r="L441" s="15">
        <f t="shared" si="12"/>
        <v>44277</v>
      </c>
      <c r="M441"/>
    </row>
    <row r="442" spans="1:13" x14ac:dyDescent="0.25">
      <c r="A442" s="19">
        <v>1440</v>
      </c>
      <c r="B442" s="19" t="s">
        <v>7</v>
      </c>
      <c r="C442" s="19" t="s">
        <v>447</v>
      </c>
      <c r="D442" s="19">
        <v>8</v>
      </c>
      <c r="E442" s="19">
        <v>3</v>
      </c>
      <c r="F442" s="19">
        <v>10</v>
      </c>
      <c r="G442" s="19" t="str">
        <f t="shared" si="13"/>
        <v>Promoter</v>
      </c>
      <c r="H442" s="20" t="str">
        <f>TEXT(DATE(2021,NPS_timeseries_data!$D442,1),"mmm")</f>
        <v>Aug</v>
      </c>
      <c r="I442">
        <v>17</v>
      </c>
      <c r="J442">
        <v>8</v>
      </c>
      <c r="K442">
        <v>2021</v>
      </c>
      <c r="L442" s="15">
        <f t="shared" si="12"/>
        <v>44425</v>
      </c>
      <c r="M442"/>
    </row>
    <row r="443" spans="1:13" x14ac:dyDescent="0.25">
      <c r="A443" s="21">
        <v>1441</v>
      </c>
      <c r="B443" s="21" t="s">
        <v>9</v>
      </c>
      <c r="C443" s="21" t="s">
        <v>448</v>
      </c>
      <c r="D443" s="21">
        <v>5</v>
      </c>
      <c r="E443" s="21">
        <v>2</v>
      </c>
      <c r="F443" s="21">
        <v>0</v>
      </c>
      <c r="G443" s="21" t="str">
        <f t="shared" si="13"/>
        <v>Detractor</v>
      </c>
      <c r="H443" s="22" t="str">
        <f>TEXT(DATE(2021,NPS_timeseries_data!$D443,1),"mmm")</f>
        <v>May</v>
      </c>
      <c r="I443">
        <v>12</v>
      </c>
      <c r="J443">
        <v>5</v>
      </c>
      <c r="K443">
        <v>2021</v>
      </c>
      <c r="L443" s="15">
        <f t="shared" si="12"/>
        <v>44328</v>
      </c>
      <c r="M443"/>
    </row>
    <row r="444" spans="1:13" x14ac:dyDescent="0.25">
      <c r="A444" s="19">
        <v>1442</v>
      </c>
      <c r="B444" s="19" t="s">
        <v>7</v>
      </c>
      <c r="C444" s="19" t="s">
        <v>449</v>
      </c>
      <c r="D444" s="19">
        <v>6</v>
      </c>
      <c r="E444" s="19">
        <v>2</v>
      </c>
      <c r="F444" s="19">
        <v>10</v>
      </c>
      <c r="G444" s="19" t="str">
        <f t="shared" si="13"/>
        <v>Promoter</v>
      </c>
      <c r="H444" s="20" t="str">
        <f>TEXT(DATE(2021,NPS_timeseries_data!$D444,1),"mmm")</f>
        <v>Jun</v>
      </c>
      <c r="I444">
        <v>4</v>
      </c>
      <c r="J444">
        <v>6</v>
      </c>
      <c r="K444">
        <v>2021</v>
      </c>
      <c r="L444" s="15">
        <f t="shared" si="12"/>
        <v>44351</v>
      </c>
      <c r="M444"/>
    </row>
    <row r="445" spans="1:13" x14ac:dyDescent="0.25">
      <c r="A445" s="21">
        <v>1443</v>
      </c>
      <c r="B445" s="21" t="s">
        <v>9</v>
      </c>
      <c r="C445" s="21" t="s">
        <v>450</v>
      </c>
      <c r="D445" s="21">
        <v>7</v>
      </c>
      <c r="E445" s="21">
        <v>3</v>
      </c>
      <c r="F445" s="21">
        <v>6</v>
      </c>
      <c r="G445" s="21" t="str">
        <f t="shared" si="13"/>
        <v>Detractor</v>
      </c>
      <c r="H445" s="22" t="str">
        <f>TEXT(DATE(2021,NPS_timeseries_data!$D445,1),"mmm")</f>
        <v>Jul</v>
      </c>
      <c r="I445">
        <v>18</v>
      </c>
      <c r="J445">
        <v>7</v>
      </c>
      <c r="K445">
        <v>2021</v>
      </c>
      <c r="L445" s="15">
        <f t="shared" si="12"/>
        <v>44395</v>
      </c>
      <c r="M445"/>
    </row>
    <row r="446" spans="1:13" x14ac:dyDescent="0.25">
      <c r="A446" s="19">
        <v>1444</v>
      </c>
      <c r="B446" s="19" t="s">
        <v>9</v>
      </c>
      <c r="C446" s="19" t="s">
        <v>451</v>
      </c>
      <c r="D446" s="19">
        <v>3</v>
      </c>
      <c r="E446" s="19">
        <v>1</v>
      </c>
      <c r="F446" s="19">
        <v>5</v>
      </c>
      <c r="G446" s="19" t="str">
        <f t="shared" si="13"/>
        <v>Detractor</v>
      </c>
      <c r="H446" s="20" t="str">
        <f>TEXT(DATE(2021,NPS_timeseries_data!$D446,1),"mmm")</f>
        <v>Mar</v>
      </c>
      <c r="I446">
        <v>7</v>
      </c>
      <c r="J446">
        <v>3</v>
      </c>
      <c r="K446">
        <v>2021</v>
      </c>
      <c r="L446" s="15">
        <f t="shared" si="12"/>
        <v>44262</v>
      </c>
      <c r="M446"/>
    </row>
    <row r="447" spans="1:13" x14ac:dyDescent="0.25">
      <c r="A447" s="21">
        <v>1445</v>
      </c>
      <c r="B447" s="21" t="s">
        <v>7</v>
      </c>
      <c r="C447" s="21" t="s">
        <v>452</v>
      </c>
      <c r="D447" s="21">
        <v>1</v>
      </c>
      <c r="E447" s="21">
        <v>1</v>
      </c>
      <c r="F447" s="21">
        <v>8</v>
      </c>
      <c r="G447" s="21" t="str">
        <f t="shared" si="13"/>
        <v>Passive</v>
      </c>
      <c r="H447" s="22" t="str">
        <f>TEXT(DATE(2021,NPS_timeseries_data!$D447,1),"mmm")</f>
        <v>Jan</v>
      </c>
      <c r="I447">
        <v>7</v>
      </c>
      <c r="J447">
        <v>1</v>
      </c>
      <c r="K447">
        <v>2021</v>
      </c>
      <c r="L447" s="15">
        <f t="shared" si="12"/>
        <v>44203</v>
      </c>
      <c r="M447"/>
    </row>
    <row r="448" spans="1:13" x14ac:dyDescent="0.25">
      <c r="A448" s="19">
        <v>1446</v>
      </c>
      <c r="B448" s="19" t="s">
        <v>5</v>
      </c>
      <c r="C448" s="19" t="s">
        <v>453</v>
      </c>
      <c r="D448" s="19">
        <v>4</v>
      </c>
      <c r="E448" s="19">
        <v>2</v>
      </c>
      <c r="F448" s="19">
        <v>5</v>
      </c>
      <c r="G448" s="19" t="str">
        <f t="shared" si="13"/>
        <v>Detractor</v>
      </c>
      <c r="H448" s="20" t="str">
        <f>TEXT(DATE(2021,NPS_timeseries_data!$D448,1),"mmm")</f>
        <v>Apr</v>
      </c>
      <c r="I448">
        <v>24</v>
      </c>
      <c r="J448">
        <v>4</v>
      </c>
      <c r="K448">
        <v>2021</v>
      </c>
      <c r="L448" s="15">
        <f t="shared" si="12"/>
        <v>44310</v>
      </c>
      <c r="M448"/>
    </row>
    <row r="449" spans="1:13" x14ac:dyDescent="0.25">
      <c r="A449" s="21">
        <v>1447</v>
      </c>
      <c r="B449" s="21" t="s">
        <v>7</v>
      </c>
      <c r="C449" s="21" t="s">
        <v>454</v>
      </c>
      <c r="D449" s="21">
        <v>6</v>
      </c>
      <c r="E449" s="21">
        <v>2</v>
      </c>
      <c r="F449" s="21">
        <v>0</v>
      </c>
      <c r="G449" s="21" t="str">
        <f t="shared" si="13"/>
        <v>Detractor</v>
      </c>
      <c r="H449" s="22" t="str">
        <f>TEXT(DATE(2021,NPS_timeseries_data!$D449,1),"mmm")</f>
        <v>Jun</v>
      </c>
      <c r="I449">
        <v>21</v>
      </c>
      <c r="J449">
        <v>6</v>
      </c>
      <c r="K449">
        <v>2021</v>
      </c>
      <c r="L449" s="15">
        <f t="shared" si="12"/>
        <v>44368</v>
      </c>
      <c r="M449"/>
    </row>
    <row r="450" spans="1:13" x14ac:dyDescent="0.25">
      <c r="A450" s="19">
        <v>1448</v>
      </c>
      <c r="B450" s="19" t="s">
        <v>9</v>
      </c>
      <c r="C450" s="19" t="s">
        <v>455</v>
      </c>
      <c r="D450" s="19">
        <v>12</v>
      </c>
      <c r="E450" s="19">
        <v>4</v>
      </c>
      <c r="F450" s="19">
        <v>9</v>
      </c>
      <c r="G450" s="19" t="str">
        <f t="shared" si="13"/>
        <v>Promoter</v>
      </c>
      <c r="H450" s="20" t="str">
        <f>TEXT(DATE(2021,NPS_timeseries_data!$D450,1),"mmm")</f>
        <v>Dec</v>
      </c>
      <c r="I450">
        <v>23</v>
      </c>
      <c r="J450">
        <v>12</v>
      </c>
      <c r="K450">
        <v>2021</v>
      </c>
      <c r="L450" s="15">
        <f t="shared" ref="L450:L513" si="14">DATE(K450,J450,I450)</f>
        <v>44553</v>
      </c>
      <c r="M450"/>
    </row>
    <row r="451" spans="1:13" x14ac:dyDescent="0.25">
      <c r="A451" s="21">
        <v>1449</v>
      </c>
      <c r="B451" s="21" t="s">
        <v>7</v>
      </c>
      <c r="C451" s="21" t="s">
        <v>456</v>
      </c>
      <c r="D451" s="21">
        <v>6</v>
      </c>
      <c r="E451" s="21">
        <v>2</v>
      </c>
      <c r="F451" s="21">
        <v>10</v>
      </c>
      <c r="G451" s="21" t="str">
        <f t="shared" ref="G451:G514" si="15">IF(F451&gt;=9,"Promoter",IF(F451&gt;=7,"Passive","Detractor"))</f>
        <v>Promoter</v>
      </c>
      <c r="H451" s="22" t="str">
        <f>TEXT(DATE(2021,NPS_timeseries_data!$D451,1),"mmm")</f>
        <v>Jun</v>
      </c>
      <c r="I451">
        <v>5</v>
      </c>
      <c r="J451">
        <v>6</v>
      </c>
      <c r="K451">
        <v>2021</v>
      </c>
      <c r="L451" s="15">
        <f t="shared" si="14"/>
        <v>44352</v>
      </c>
      <c r="M451"/>
    </row>
    <row r="452" spans="1:13" x14ac:dyDescent="0.25">
      <c r="A452" s="19">
        <v>1450</v>
      </c>
      <c r="B452" s="19" t="s">
        <v>7</v>
      </c>
      <c r="C452" s="19" t="s">
        <v>457</v>
      </c>
      <c r="D452" s="19">
        <v>12</v>
      </c>
      <c r="E452" s="19">
        <v>4</v>
      </c>
      <c r="F452" s="19">
        <v>9</v>
      </c>
      <c r="G452" s="19" t="str">
        <f t="shared" si="15"/>
        <v>Promoter</v>
      </c>
      <c r="H452" s="20" t="str">
        <f>TEXT(DATE(2021,NPS_timeseries_data!$D452,1),"mmm")</f>
        <v>Dec</v>
      </c>
      <c r="I452">
        <v>5</v>
      </c>
      <c r="J452">
        <v>12</v>
      </c>
      <c r="K452">
        <v>2021</v>
      </c>
      <c r="L452" s="15">
        <f t="shared" si="14"/>
        <v>44535</v>
      </c>
      <c r="M452"/>
    </row>
    <row r="453" spans="1:13" x14ac:dyDescent="0.25">
      <c r="A453" s="21">
        <v>1451</v>
      </c>
      <c r="B453" s="21" t="s">
        <v>7</v>
      </c>
      <c r="C453" s="21" t="s">
        <v>458</v>
      </c>
      <c r="D453" s="21">
        <v>10</v>
      </c>
      <c r="E453" s="21">
        <v>4</v>
      </c>
      <c r="F453" s="21">
        <v>2</v>
      </c>
      <c r="G453" s="21" t="str">
        <f t="shared" si="15"/>
        <v>Detractor</v>
      </c>
      <c r="H453" s="22" t="str">
        <f>TEXT(DATE(2021,NPS_timeseries_data!$D453,1),"mmm")</f>
        <v>Oct</v>
      </c>
      <c r="I453">
        <v>29</v>
      </c>
      <c r="J453">
        <v>10</v>
      </c>
      <c r="K453">
        <v>2021</v>
      </c>
      <c r="L453" s="15">
        <f t="shared" si="14"/>
        <v>44498</v>
      </c>
      <c r="M453"/>
    </row>
    <row r="454" spans="1:13" x14ac:dyDescent="0.25">
      <c r="A454" s="19">
        <v>1452</v>
      </c>
      <c r="B454" s="19" t="s">
        <v>9</v>
      </c>
      <c r="C454" s="19" t="s">
        <v>459</v>
      </c>
      <c r="D454" s="19">
        <v>2</v>
      </c>
      <c r="E454" s="19">
        <v>1</v>
      </c>
      <c r="F454" s="19">
        <v>2</v>
      </c>
      <c r="G454" s="19" t="str">
        <f t="shared" si="15"/>
        <v>Detractor</v>
      </c>
      <c r="H454" s="20" t="str">
        <f>TEXT(DATE(2021,NPS_timeseries_data!$D454,1),"mmm")</f>
        <v>Feb</v>
      </c>
      <c r="I454">
        <v>18</v>
      </c>
      <c r="J454">
        <v>2</v>
      </c>
      <c r="K454">
        <v>2021</v>
      </c>
      <c r="L454" s="15">
        <f t="shared" si="14"/>
        <v>44245</v>
      </c>
      <c r="M454"/>
    </row>
    <row r="455" spans="1:13" x14ac:dyDescent="0.25">
      <c r="A455" s="21">
        <v>1453</v>
      </c>
      <c r="B455" s="21" t="s">
        <v>7</v>
      </c>
      <c r="C455" s="21" t="s">
        <v>460</v>
      </c>
      <c r="D455" s="21">
        <v>1</v>
      </c>
      <c r="E455" s="21">
        <v>1</v>
      </c>
      <c r="F455" s="21">
        <v>10</v>
      </c>
      <c r="G455" s="21" t="str">
        <f t="shared" si="15"/>
        <v>Promoter</v>
      </c>
      <c r="H455" s="22" t="str">
        <f>TEXT(DATE(2021,NPS_timeseries_data!$D455,1),"mmm")</f>
        <v>Jan</v>
      </c>
      <c r="I455">
        <v>6</v>
      </c>
      <c r="J455">
        <v>1</v>
      </c>
      <c r="K455">
        <v>2021</v>
      </c>
      <c r="L455" s="15">
        <f t="shared" si="14"/>
        <v>44202</v>
      </c>
      <c r="M455"/>
    </row>
    <row r="456" spans="1:13" x14ac:dyDescent="0.25">
      <c r="A456" s="19">
        <v>1454</v>
      </c>
      <c r="B456" s="19" t="s">
        <v>9</v>
      </c>
      <c r="C456" s="19" t="s">
        <v>461</v>
      </c>
      <c r="D456" s="19">
        <v>1</v>
      </c>
      <c r="E456" s="19">
        <v>1</v>
      </c>
      <c r="F456" s="19">
        <v>6</v>
      </c>
      <c r="G456" s="19" t="str">
        <f t="shared" si="15"/>
        <v>Detractor</v>
      </c>
      <c r="H456" s="20" t="str">
        <f>TEXT(DATE(2021,NPS_timeseries_data!$D456,1),"mmm")</f>
        <v>Jan</v>
      </c>
      <c r="I456">
        <v>15</v>
      </c>
      <c r="J456">
        <v>1</v>
      </c>
      <c r="K456">
        <v>2021</v>
      </c>
      <c r="L456" s="15">
        <f t="shared" si="14"/>
        <v>44211</v>
      </c>
      <c r="M456"/>
    </row>
    <row r="457" spans="1:13" x14ac:dyDescent="0.25">
      <c r="A457" s="21">
        <v>1455</v>
      </c>
      <c r="B457" s="21" t="s">
        <v>5</v>
      </c>
      <c r="C457" s="21" t="s">
        <v>462</v>
      </c>
      <c r="D457" s="21">
        <v>11</v>
      </c>
      <c r="E457" s="21">
        <v>4</v>
      </c>
      <c r="F457" s="21">
        <v>10</v>
      </c>
      <c r="G457" s="21" t="str">
        <f t="shared" si="15"/>
        <v>Promoter</v>
      </c>
      <c r="H457" s="22" t="str">
        <f>TEXT(DATE(2021,NPS_timeseries_data!$D457,1),"mmm")</f>
        <v>Nov</v>
      </c>
      <c r="I457">
        <v>14</v>
      </c>
      <c r="J457">
        <v>11</v>
      </c>
      <c r="K457">
        <v>2021</v>
      </c>
      <c r="L457" s="15">
        <f t="shared" si="14"/>
        <v>44514</v>
      </c>
      <c r="M457"/>
    </row>
    <row r="458" spans="1:13" x14ac:dyDescent="0.25">
      <c r="A458" s="19">
        <v>1456</v>
      </c>
      <c r="B458" s="19" t="s">
        <v>7</v>
      </c>
      <c r="C458" s="19" t="s">
        <v>463</v>
      </c>
      <c r="D458" s="19">
        <v>8</v>
      </c>
      <c r="E458" s="19">
        <v>3</v>
      </c>
      <c r="F458" s="19">
        <v>8</v>
      </c>
      <c r="G458" s="19" t="str">
        <f t="shared" si="15"/>
        <v>Passive</v>
      </c>
      <c r="H458" s="20" t="str">
        <f>TEXT(DATE(2021,NPS_timeseries_data!$D458,1),"mmm")</f>
        <v>Aug</v>
      </c>
      <c r="I458">
        <v>26</v>
      </c>
      <c r="J458">
        <v>8</v>
      </c>
      <c r="K458">
        <v>2021</v>
      </c>
      <c r="L458" s="15">
        <f t="shared" si="14"/>
        <v>44434</v>
      </c>
      <c r="M458"/>
    </row>
    <row r="459" spans="1:13" x14ac:dyDescent="0.25">
      <c r="A459" s="21">
        <v>1457</v>
      </c>
      <c r="B459" s="21" t="s">
        <v>7</v>
      </c>
      <c r="C459" s="21" t="s">
        <v>464</v>
      </c>
      <c r="D459" s="21">
        <v>4</v>
      </c>
      <c r="E459" s="21">
        <v>2</v>
      </c>
      <c r="F459" s="21">
        <v>0</v>
      </c>
      <c r="G459" s="21" t="str">
        <f t="shared" si="15"/>
        <v>Detractor</v>
      </c>
      <c r="H459" s="22" t="str">
        <f>TEXT(DATE(2021,NPS_timeseries_data!$D459,1),"mmm")</f>
        <v>Apr</v>
      </c>
      <c r="I459">
        <v>10</v>
      </c>
      <c r="J459">
        <v>4</v>
      </c>
      <c r="K459">
        <v>2021</v>
      </c>
      <c r="L459" s="15">
        <f t="shared" si="14"/>
        <v>44296</v>
      </c>
      <c r="M459"/>
    </row>
    <row r="460" spans="1:13" x14ac:dyDescent="0.25">
      <c r="A460" s="19">
        <v>1458</v>
      </c>
      <c r="B460" s="19" t="s">
        <v>9</v>
      </c>
      <c r="C460" s="19" t="s">
        <v>465</v>
      </c>
      <c r="D460" s="19">
        <v>7</v>
      </c>
      <c r="E460" s="19">
        <v>3</v>
      </c>
      <c r="F460" s="19">
        <v>10</v>
      </c>
      <c r="G460" s="19" t="str">
        <f t="shared" si="15"/>
        <v>Promoter</v>
      </c>
      <c r="H460" s="20" t="str">
        <f>TEXT(DATE(2021,NPS_timeseries_data!$D460,1),"mmm")</f>
        <v>Jul</v>
      </c>
      <c r="I460">
        <v>29</v>
      </c>
      <c r="J460">
        <v>7</v>
      </c>
      <c r="K460">
        <v>2021</v>
      </c>
      <c r="L460" s="15">
        <f t="shared" si="14"/>
        <v>44406</v>
      </c>
      <c r="M460"/>
    </row>
    <row r="461" spans="1:13" x14ac:dyDescent="0.25">
      <c r="A461" s="21">
        <v>1459</v>
      </c>
      <c r="B461" s="21" t="s">
        <v>9</v>
      </c>
      <c r="C461" s="21" t="s">
        <v>466</v>
      </c>
      <c r="D461" s="21">
        <v>10</v>
      </c>
      <c r="E461" s="21">
        <v>4</v>
      </c>
      <c r="F461" s="21">
        <v>8</v>
      </c>
      <c r="G461" s="21" t="str">
        <f t="shared" si="15"/>
        <v>Passive</v>
      </c>
      <c r="H461" s="22" t="str">
        <f>TEXT(DATE(2021,NPS_timeseries_data!$D461,1),"mmm")</f>
        <v>Oct</v>
      </c>
      <c r="I461">
        <v>12</v>
      </c>
      <c r="J461">
        <v>10</v>
      </c>
      <c r="K461">
        <v>2021</v>
      </c>
      <c r="L461" s="15">
        <f t="shared" si="14"/>
        <v>44481</v>
      </c>
      <c r="M461"/>
    </row>
    <row r="462" spans="1:13" x14ac:dyDescent="0.25">
      <c r="A462" s="19">
        <v>1460</v>
      </c>
      <c r="B462" s="19" t="s">
        <v>7</v>
      </c>
      <c r="C462" s="19" t="s">
        <v>467</v>
      </c>
      <c r="D462" s="19">
        <v>8</v>
      </c>
      <c r="E462" s="19">
        <v>3</v>
      </c>
      <c r="F462" s="19">
        <v>10</v>
      </c>
      <c r="G462" s="19" t="str">
        <f t="shared" si="15"/>
        <v>Promoter</v>
      </c>
      <c r="H462" s="20" t="str">
        <f>TEXT(DATE(2021,NPS_timeseries_data!$D462,1),"mmm")</f>
        <v>Aug</v>
      </c>
      <c r="I462">
        <v>18</v>
      </c>
      <c r="J462">
        <v>8</v>
      </c>
      <c r="K462">
        <v>2021</v>
      </c>
      <c r="L462" s="15">
        <f t="shared" si="14"/>
        <v>44426</v>
      </c>
      <c r="M462"/>
    </row>
    <row r="463" spans="1:13" x14ac:dyDescent="0.25">
      <c r="A463" s="21">
        <v>1461</v>
      </c>
      <c r="B463" s="21" t="s">
        <v>9</v>
      </c>
      <c r="C463" s="21" t="s">
        <v>468</v>
      </c>
      <c r="D463" s="21">
        <v>11</v>
      </c>
      <c r="E463" s="21">
        <v>4</v>
      </c>
      <c r="F463" s="21">
        <v>2</v>
      </c>
      <c r="G463" s="21" t="str">
        <f t="shared" si="15"/>
        <v>Detractor</v>
      </c>
      <c r="H463" s="22" t="str">
        <f>TEXT(DATE(2021,NPS_timeseries_data!$D463,1),"mmm")</f>
        <v>Nov</v>
      </c>
      <c r="I463">
        <v>8</v>
      </c>
      <c r="J463">
        <v>11</v>
      </c>
      <c r="K463">
        <v>2021</v>
      </c>
      <c r="L463" s="15">
        <f t="shared" si="14"/>
        <v>44508</v>
      </c>
      <c r="M463"/>
    </row>
    <row r="464" spans="1:13" x14ac:dyDescent="0.25">
      <c r="A464" s="19">
        <v>1462</v>
      </c>
      <c r="B464" s="19" t="s">
        <v>9</v>
      </c>
      <c r="C464" s="19" t="s">
        <v>469</v>
      </c>
      <c r="D464" s="19">
        <v>1</v>
      </c>
      <c r="E464" s="19">
        <v>1</v>
      </c>
      <c r="F464" s="19">
        <v>0</v>
      </c>
      <c r="G464" s="19" t="str">
        <f t="shared" si="15"/>
        <v>Detractor</v>
      </c>
      <c r="H464" s="20" t="str">
        <f>TEXT(DATE(2021,NPS_timeseries_data!$D464,1),"mmm")</f>
        <v>Jan</v>
      </c>
      <c r="I464">
        <v>20</v>
      </c>
      <c r="J464">
        <v>1</v>
      </c>
      <c r="K464">
        <v>2021</v>
      </c>
      <c r="L464" s="15">
        <f t="shared" si="14"/>
        <v>44216</v>
      </c>
      <c r="M464"/>
    </row>
    <row r="465" spans="1:13" x14ac:dyDescent="0.25">
      <c r="A465" s="21">
        <v>1463</v>
      </c>
      <c r="B465" s="21" t="s">
        <v>5</v>
      </c>
      <c r="C465" s="21" t="s">
        <v>470</v>
      </c>
      <c r="D465" s="21">
        <v>1</v>
      </c>
      <c r="E465" s="21">
        <v>1</v>
      </c>
      <c r="F465" s="21">
        <v>8</v>
      </c>
      <c r="G465" s="21" t="str">
        <f t="shared" si="15"/>
        <v>Passive</v>
      </c>
      <c r="H465" s="22" t="str">
        <f>TEXT(DATE(2021,NPS_timeseries_data!$D465,1),"mmm")</f>
        <v>Jan</v>
      </c>
      <c r="I465">
        <v>1</v>
      </c>
      <c r="J465">
        <v>1</v>
      </c>
      <c r="K465">
        <v>2021</v>
      </c>
      <c r="L465" s="15">
        <f t="shared" si="14"/>
        <v>44197</v>
      </c>
      <c r="M465"/>
    </row>
    <row r="466" spans="1:13" x14ac:dyDescent="0.25">
      <c r="A466" s="19">
        <v>1464</v>
      </c>
      <c r="B466" s="19" t="s">
        <v>9</v>
      </c>
      <c r="C466" s="19" t="s">
        <v>471</v>
      </c>
      <c r="D466" s="19">
        <v>4</v>
      </c>
      <c r="E466" s="19">
        <v>2</v>
      </c>
      <c r="F466" s="19">
        <v>5</v>
      </c>
      <c r="G466" s="19" t="str">
        <f t="shared" si="15"/>
        <v>Detractor</v>
      </c>
      <c r="H466" s="20" t="str">
        <f>TEXT(DATE(2021,NPS_timeseries_data!$D466,1),"mmm")</f>
        <v>Apr</v>
      </c>
      <c r="I466">
        <v>16</v>
      </c>
      <c r="J466">
        <v>4</v>
      </c>
      <c r="K466">
        <v>2021</v>
      </c>
      <c r="L466" s="15">
        <f t="shared" si="14"/>
        <v>44302</v>
      </c>
      <c r="M466"/>
    </row>
    <row r="467" spans="1:13" x14ac:dyDescent="0.25">
      <c r="A467" s="21">
        <v>1465</v>
      </c>
      <c r="B467" s="21" t="s">
        <v>9</v>
      </c>
      <c r="C467" s="21" t="s">
        <v>472</v>
      </c>
      <c r="D467" s="21">
        <v>7</v>
      </c>
      <c r="E467" s="21">
        <v>3</v>
      </c>
      <c r="F467" s="21">
        <v>9</v>
      </c>
      <c r="G467" s="21" t="str">
        <f t="shared" si="15"/>
        <v>Promoter</v>
      </c>
      <c r="H467" s="22" t="str">
        <f>TEXT(DATE(2021,NPS_timeseries_data!$D467,1),"mmm")</f>
        <v>Jul</v>
      </c>
      <c r="I467">
        <v>20</v>
      </c>
      <c r="J467">
        <v>7</v>
      </c>
      <c r="K467">
        <v>2021</v>
      </c>
      <c r="L467" s="15">
        <f t="shared" si="14"/>
        <v>44397</v>
      </c>
      <c r="M467"/>
    </row>
    <row r="468" spans="1:13" x14ac:dyDescent="0.25">
      <c r="A468" s="19">
        <v>1466</v>
      </c>
      <c r="B468" s="19" t="s">
        <v>5</v>
      </c>
      <c r="C468" s="19" t="s">
        <v>473</v>
      </c>
      <c r="D468" s="19">
        <v>11</v>
      </c>
      <c r="E468" s="19">
        <v>4</v>
      </c>
      <c r="F468" s="19">
        <v>5</v>
      </c>
      <c r="G468" s="19" t="str">
        <f t="shared" si="15"/>
        <v>Detractor</v>
      </c>
      <c r="H468" s="20" t="str">
        <f>TEXT(DATE(2021,NPS_timeseries_data!$D468,1),"mmm")</f>
        <v>Nov</v>
      </c>
      <c r="I468">
        <v>17</v>
      </c>
      <c r="J468">
        <v>11</v>
      </c>
      <c r="K468">
        <v>2021</v>
      </c>
      <c r="L468" s="15">
        <f t="shared" si="14"/>
        <v>44517</v>
      </c>
      <c r="M468"/>
    </row>
    <row r="469" spans="1:13" x14ac:dyDescent="0.25">
      <c r="A469" s="21">
        <v>1467</v>
      </c>
      <c r="B469" s="21" t="s">
        <v>7</v>
      </c>
      <c r="C469" s="21" t="s">
        <v>474</v>
      </c>
      <c r="D469" s="21">
        <v>1</v>
      </c>
      <c r="E469" s="21">
        <v>1</v>
      </c>
      <c r="F469" s="21">
        <v>9</v>
      </c>
      <c r="G469" s="21" t="str">
        <f t="shared" si="15"/>
        <v>Promoter</v>
      </c>
      <c r="H469" s="22" t="str">
        <f>TEXT(DATE(2021,NPS_timeseries_data!$D469,1),"mmm")</f>
        <v>Jan</v>
      </c>
      <c r="I469">
        <v>10</v>
      </c>
      <c r="J469">
        <v>1</v>
      </c>
      <c r="K469">
        <v>2021</v>
      </c>
      <c r="L469" s="15">
        <f t="shared" si="14"/>
        <v>44206</v>
      </c>
      <c r="M469"/>
    </row>
    <row r="470" spans="1:13" x14ac:dyDescent="0.25">
      <c r="A470" s="19">
        <v>1468</v>
      </c>
      <c r="B470" s="19" t="s">
        <v>7</v>
      </c>
      <c r="C470" s="19" t="s">
        <v>475</v>
      </c>
      <c r="D470" s="19">
        <v>7</v>
      </c>
      <c r="E470" s="19">
        <v>3</v>
      </c>
      <c r="F470" s="19">
        <v>0</v>
      </c>
      <c r="G470" s="19" t="str">
        <f t="shared" si="15"/>
        <v>Detractor</v>
      </c>
      <c r="H470" s="20" t="str">
        <f>TEXT(DATE(2021,NPS_timeseries_data!$D470,1),"mmm")</f>
        <v>Jul</v>
      </c>
      <c r="I470">
        <v>6</v>
      </c>
      <c r="J470">
        <v>7</v>
      </c>
      <c r="K470">
        <v>2021</v>
      </c>
      <c r="L470" s="15">
        <f t="shared" si="14"/>
        <v>44383</v>
      </c>
      <c r="M470"/>
    </row>
    <row r="471" spans="1:13" x14ac:dyDescent="0.25">
      <c r="A471" s="21">
        <v>1469</v>
      </c>
      <c r="B471" s="21" t="s">
        <v>5</v>
      </c>
      <c r="C471" s="21" t="s">
        <v>476</v>
      </c>
      <c r="D471" s="21">
        <v>7</v>
      </c>
      <c r="E471" s="21">
        <v>3</v>
      </c>
      <c r="F471" s="21">
        <v>7</v>
      </c>
      <c r="G471" s="21" t="str">
        <f t="shared" si="15"/>
        <v>Passive</v>
      </c>
      <c r="H471" s="22" t="str">
        <f>TEXT(DATE(2021,NPS_timeseries_data!$D471,1),"mmm")</f>
        <v>Jul</v>
      </c>
      <c r="I471">
        <v>19</v>
      </c>
      <c r="J471">
        <v>7</v>
      </c>
      <c r="K471">
        <v>2021</v>
      </c>
      <c r="L471" s="15">
        <f t="shared" si="14"/>
        <v>44396</v>
      </c>
      <c r="M471"/>
    </row>
    <row r="472" spans="1:13" x14ac:dyDescent="0.25">
      <c r="A472" s="19">
        <v>1470</v>
      </c>
      <c r="B472" s="19" t="s">
        <v>9</v>
      </c>
      <c r="C472" s="19" t="s">
        <v>477</v>
      </c>
      <c r="D472" s="19">
        <v>5</v>
      </c>
      <c r="E472" s="19">
        <v>2</v>
      </c>
      <c r="F472" s="19">
        <v>9</v>
      </c>
      <c r="G472" s="19" t="str">
        <f t="shared" si="15"/>
        <v>Promoter</v>
      </c>
      <c r="H472" s="20" t="str">
        <f>TEXT(DATE(2021,NPS_timeseries_data!$D472,1),"mmm")</f>
        <v>May</v>
      </c>
      <c r="I472">
        <v>23</v>
      </c>
      <c r="J472">
        <v>5</v>
      </c>
      <c r="K472">
        <v>2021</v>
      </c>
      <c r="L472" s="15">
        <f t="shared" si="14"/>
        <v>44339</v>
      </c>
      <c r="M472"/>
    </row>
    <row r="473" spans="1:13" x14ac:dyDescent="0.25">
      <c r="A473" s="21">
        <v>1471</v>
      </c>
      <c r="B473" s="21" t="s">
        <v>7</v>
      </c>
      <c r="C473" s="21" t="s">
        <v>478</v>
      </c>
      <c r="D473" s="21">
        <v>4</v>
      </c>
      <c r="E473" s="21">
        <v>2</v>
      </c>
      <c r="F473" s="21">
        <v>10</v>
      </c>
      <c r="G473" s="21" t="str">
        <f t="shared" si="15"/>
        <v>Promoter</v>
      </c>
      <c r="H473" s="22" t="str">
        <f>TEXT(DATE(2021,NPS_timeseries_data!$D473,1),"mmm")</f>
        <v>Apr</v>
      </c>
      <c r="I473">
        <v>20</v>
      </c>
      <c r="J473">
        <v>4</v>
      </c>
      <c r="K473">
        <v>2021</v>
      </c>
      <c r="L473" s="15">
        <f t="shared" si="14"/>
        <v>44306</v>
      </c>
      <c r="M473"/>
    </row>
    <row r="474" spans="1:13" x14ac:dyDescent="0.25">
      <c r="A474" s="19">
        <v>1472</v>
      </c>
      <c r="B474" s="19" t="s">
        <v>9</v>
      </c>
      <c r="C474" s="19" t="s">
        <v>479</v>
      </c>
      <c r="D474" s="19">
        <v>4</v>
      </c>
      <c r="E474" s="19">
        <v>2</v>
      </c>
      <c r="F474" s="19">
        <v>6</v>
      </c>
      <c r="G474" s="19" t="str">
        <f t="shared" si="15"/>
        <v>Detractor</v>
      </c>
      <c r="H474" s="20" t="str">
        <f>TEXT(DATE(2021,NPS_timeseries_data!$D474,1),"mmm")</f>
        <v>Apr</v>
      </c>
      <c r="I474">
        <v>25</v>
      </c>
      <c r="J474">
        <v>4</v>
      </c>
      <c r="K474">
        <v>2021</v>
      </c>
      <c r="L474" s="15">
        <f t="shared" si="14"/>
        <v>44311</v>
      </c>
      <c r="M474"/>
    </row>
    <row r="475" spans="1:13" x14ac:dyDescent="0.25">
      <c r="A475" s="21">
        <v>1473</v>
      </c>
      <c r="B475" s="21" t="s">
        <v>7</v>
      </c>
      <c r="C475" s="21" t="s">
        <v>480</v>
      </c>
      <c r="D475" s="21">
        <v>1</v>
      </c>
      <c r="E475" s="21">
        <v>1</v>
      </c>
      <c r="F475" s="21">
        <v>10</v>
      </c>
      <c r="G475" s="21" t="str">
        <f t="shared" si="15"/>
        <v>Promoter</v>
      </c>
      <c r="H475" s="22" t="str">
        <f>TEXT(DATE(2021,NPS_timeseries_data!$D475,1),"mmm")</f>
        <v>Jan</v>
      </c>
      <c r="I475">
        <v>30</v>
      </c>
      <c r="J475">
        <v>1</v>
      </c>
      <c r="K475">
        <v>2021</v>
      </c>
      <c r="L475" s="15">
        <f t="shared" si="14"/>
        <v>44226</v>
      </c>
      <c r="M475"/>
    </row>
    <row r="476" spans="1:13" x14ac:dyDescent="0.25">
      <c r="A476" s="19">
        <v>1474</v>
      </c>
      <c r="B476" s="19" t="s">
        <v>5</v>
      </c>
      <c r="C476" s="19" t="s">
        <v>481</v>
      </c>
      <c r="D476" s="19">
        <v>6</v>
      </c>
      <c r="E476" s="19">
        <v>2</v>
      </c>
      <c r="F476" s="19">
        <v>10</v>
      </c>
      <c r="G476" s="19" t="str">
        <f t="shared" si="15"/>
        <v>Promoter</v>
      </c>
      <c r="H476" s="20" t="str">
        <f>TEXT(DATE(2021,NPS_timeseries_data!$D476,1),"mmm")</f>
        <v>Jun</v>
      </c>
      <c r="I476">
        <v>27</v>
      </c>
      <c r="J476">
        <v>6</v>
      </c>
      <c r="K476">
        <v>2021</v>
      </c>
      <c r="L476" s="15">
        <f t="shared" si="14"/>
        <v>44374</v>
      </c>
      <c r="M476"/>
    </row>
    <row r="477" spans="1:13" x14ac:dyDescent="0.25">
      <c r="A477" s="21">
        <v>1475</v>
      </c>
      <c r="B477" s="21" t="s">
        <v>5</v>
      </c>
      <c r="C477" s="21" t="s">
        <v>482</v>
      </c>
      <c r="D477" s="21">
        <v>10</v>
      </c>
      <c r="E477" s="21">
        <v>4</v>
      </c>
      <c r="F477" s="21">
        <v>10</v>
      </c>
      <c r="G477" s="21" t="str">
        <f t="shared" si="15"/>
        <v>Promoter</v>
      </c>
      <c r="H477" s="22" t="str">
        <f>TEXT(DATE(2021,NPS_timeseries_data!$D477,1),"mmm")</f>
        <v>Oct</v>
      </c>
      <c r="I477">
        <v>28</v>
      </c>
      <c r="J477">
        <v>10</v>
      </c>
      <c r="K477">
        <v>2021</v>
      </c>
      <c r="L477" s="15">
        <f t="shared" si="14"/>
        <v>44497</v>
      </c>
      <c r="M477"/>
    </row>
    <row r="478" spans="1:13" x14ac:dyDescent="0.25">
      <c r="A478" s="19">
        <v>1476</v>
      </c>
      <c r="B478" s="19" t="s">
        <v>5</v>
      </c>
      <c r="C478" s="19" t="s">
        <v>483</v>
      </c>
      <c r="D478" s="19">
        <v>12</v>
      </c>
      <c r="E478" s="19">
        <v>4</v>
      </c>
      <c r="F478" s="19">
        <v>0</v>
      </c>
      <c r="G478" s="19" t="str">
        <f t="shared" si="15"/>
        <v>Detractor</v>
      </c>
      <c r="H478" s="20" t="str">
        <f>TEXT(DATE(2021,NPS_timeseries_data!$D478,1),"mmm")</f>
        <v>Dec</v>
      </c>
      <c r="I478">
        <v>3</v>
      </c>
      <c r="J478">
        <v>12</v>
      </c>
      <c r="K478">
        <v>2021</v>
      </c>
      <c r="L478" s="15">
        <f t="shared" si="14"/>
        <v>44533</v>
      </c>
      <c r="M478"/>
    </row>
    <row r="479" spans="1:13" x14ac:dyDescent="0.25">
      <c r="A479" s="21">
        <v>1477</v>
      </c>
      <c r="B479" s="21" t="s">
        <v>5</v>
      </c>
      <c r="C479" s="21" t="s">
        <v>484</v>
      </c>
      <c r="D479" s="21">
        <v>2</v>
      </c>
      <c r="E479" s="21">
        <v>1</v>
      </c>
      <c r="F479" s="21">
        <v>10</v>
      </c>
      <c r="G479" s="21" t="str">
        <f t="shared" si="15"/>
        <v>Promoter</v>
      </c>
      <c r="H479" s="22" t="str">
        <f>TEXT(DATE(2021,NPS_timeseries_data!$D479,1),"mmm")</f>
        <v>Feb</v>
      </c>
      <c r="I479">
        <v>6</v>
      </c>
      <c r="J479">
        <v>2</v>
      </c>
      <c r="K479">
        <v>2021</v>
      </c>
      <c r="L479" s="15">
        <f t="shared" si="14"/>
        <v>44233</v>
      </c>
      <c r="M479"/>
    </row>
    <row r="480" spans="1:13" x14ac:dyDescent="0.25">
      <c r="A480" s="19">
        <v>1478</v>
      </c>
      <c r="B480" s="19" t="s">
        <v>9</v>
      </c>
      <c r="C480" s="19" t="s">
        <v>485</v>
      </c>
      <c r="D480" s="19">
        <v>2</v>
      </c>
      <c r="E480" s="19">
        <v>1</v>
      </c>
      <c r="F480" s="19">
        <v>10</v>
      </c>
      <c r="G480" s="19" t="str">
        <f t="shared" si="15"/>
        <v>Promoter</v>
      </c>
      <c r="H480" s="20" t="str">
        <f>TEXT(DATE(2021,NPS_timeseries_data!$D480,1),"mmm")</f>
        <v>Feb</v>
      </c>
      <c r="I480">
        <v>16</v>
      </c>
      <c r="J480">
        <v>2</v>
      </c>
      <c r="K480">
        <v>2021</v>
      </c>
      <c r="L480" s="15">
        <f t="shared" si="14"/>
        <v>44243</v>
      </c>
      <c r="M480"/>
    </row>
    <row r="481" spans="1:13" x14ac:dyDescent="0.25">
      <c r="A481" s="21">
        <v>1479</v>
      </c>
      <c r="B481" s="21" t="s">
        <v>5</v>
      </c>
      <c r="C481" s="21" t="s">
        <v>486</v>
      </c>
      <c r="D481" s="21">
        <v>2</v>
      </c>
      <c r="E481" s="21">
        <v>1</v>
      </c>
      <c r="F481" s="21">
        <v>10</v>
      </c>
      <c r="G481" s="21" t="str">
        <f t="shared" si="15"/>
        <v>Promoter</v>
      </c>
      <c r="H481" s="22" t="str">
        <f>TEXT(DATE(2021,NPS_timeseries_data!$D481,1),"mmm")</f>
        <v>Feb</v>
      </c>
      <c r="I481">
        <v>14</v>
      </c>
      <c r="J481">
        <v>2</v>
      </c>
      <c r="K481">
        <v>2021</v>
      </c>
      <c r="L481" s="15">
        <f t="shared" si="14"/>
        <v>44241</v>
      </c>
      <c r="M481"/>
    </row>
    <row r="482" spans="1:13" x14ac:dyDescent="0.25">
      <c r="A482" s="19">
        <v>1480</v>
      </c>
      <c r="B482" s="19" t="s">
        <v>5</v>
      </c>
      <c r="C482" s="19" t="s">
        <v>487</v>
      </c>
      <c r="D482" s="19">
        <v>2</v>
      </c>
      <c r="E482" s="19">
        <v>1</v>
      </c>
      <c r="F482" s="19">
        <v>1</v>
      </c>
      <c r="G482" s="19" t="str">
        <f t="shared" si="15"/>
        <v>Detractor</v>
      </c>
      <c r="H482" s="20" t="str">
        <f>TEXT(DATE(2021,NPS_timeseries_data!$D482,1),"mmm")</f>
        <v>Feb</v>
      </c>
      <c r="I482">
        <v>16</v>
      </c>
      <c r="J482">
        <v>2</v>
      </c>
      <c r="K482">
        <v>2021</v>
      </c>
      <c r="L482" s="15">
        <f t="shared" si="14"/>
        <v>44243</v>
      </c>
      <c r="M482"/>
    </row>
    <row r="483" spans="1:13" x14ac:dyDescent="0.25">
      <c r="A483" s="21">
        <v>1481</v>
      </c>
      <c r="B483" s="21" t="s">
        <v>5</v>
      </c>
      <c r="C483" s="21" t="s">
        <v>488</v>
      </c>
      <c r="D483" s="21">
        <v>1</v>
      </c>
      <c r="E483" s="21">
        <v>1</v>
      </c>
      <c r="F483" s="21">
        <v>1</v>
      </c>
      <c r="G483" s="21" t="str">
        <f t="shared" si="15"/>
        <v>Detractor</v>
      </c>
      <c r="H483" s="22" t="str">
        <f>TEXT(DATE(2021,NPS_timeseries_data!$D483,1),"mmm")</f>
        <v>Jan</v>
      </c>
      <c r="I483">
        <v>26</v>
      </c>
      <c r="J483">
        <v>1</v>
      </c>
      <c r="K483">
        <v>2021</v>
      </c>
      <c r="L483" s="15">
        <f t="shared" si="14"/>
        <v>44222</v>
      </c>
      <c r="M483"/>
    </row>
    <row r="484" spans="1:13" x14ac:dyDescent="0.25">
      <c r="A484" s="19">
        <v>1482</v>
      </c>
      <c r="B484" s="19" t="s">
        <v>9</v>
      </c>
      <c r="C484" s="19" t="s">
        <v>489</v>
      </c>
      <c r="D484" s="19">
        <v>1</v>
      </c>
      <c r="E484" s="19">
        <v>1</v>
      </c>
      <c r="F484" s="19">
        <v>5</v>
      </c>
      <c r="G484" s="19" t="str">
        <f t="shared" si="15"/>
        <v>Detractor</v>
      </c>
      <c r="H484" s="20" t="str">
        <f>TEXT(DATE(2021,NPS_timeseries_data!$D484,1),"mmm")</f>
        <v>Jan</v>
      </c>
      <c r="I484">
        <v>17</v>
      </c>
      <c r="J484">
        <v>1</v>
      </c>
      <c r="K484">
        <v>2021</v>
      </c>
      <c r="L484" s="15">
        <f t="shared" si="14"/>
        <v>44213</v>
      </c>
      <c r="M484"/>
    </row>
    <row r="485" spans="1:13" x14ac:dyDescent="0.25">
      <c r="A485" s="21">
        <v>1483</v>
      </c>
      <c r="B485" s="21" t="s">
        <v>9</v>
      </c>
      <c r="C485" s="21" t="s">
        <v>490</v>
      </c>
      <c r="D485" s="21">
        <v>1</v>
      </c>
      <c r="E485" s="21">
        <v>1</v>
      </c>
      <c r="F485" s="21">
        <v>10</v>
      </c>
      <c r="G485" s="21" t="str">
        <f t="shared" si="15"/>
        <v>Promoter</v>
      </c>
      <c r="H485" s="22" t="str">
        <f>TEXT(DATE(2021,NPS_timeseries_data!$D485,1),"mmm")</f>
        <v>Jan</v>
      </c>
      <c r="I485">
        <v>20</v>
      </c>
      <c r="J485">
        <v>1</v>
      </c>
      <c r="K485">
        <v>2021</v>
      </c>
      <c r="L485" s="15">
        <f t="shared" si="14"/>
        <v>44216</v>
      </c>
      <c r="M485"/>
    </row>
    <row r="486" spans="1:13" x14ac:dyDescent="0.25">
      <c r="A486" s="19">
        <v>1484</v>
      </c>
      <c r="B486" s="19" t="s">
        <v>9</v>
      </c>
      <c r="C486" s="19" t="s">
        <v>491</v>
      </c>
      <c r="D486" s="19">
        <v>11</v>
      </c>
      <c r="E486" s="19">
        <v>4</v>
      </c>
      <c r="F486" s="19">
        <v>6</v>
      </c>
      <c r="G486" s="19" t="str">
        <f t="shared" si="15"/>
        <v>Detractor</v>
      </c>
      <c r="H486" s="20" t="str">
        <f>TEXT(DATE(2021,NPS_timeseries_data!$D486,1),"mmm")</f>
        <v>Nov</v>
      </c>
      <c r="I486">
        <v>19</v>
      </c>
      <c r="J486">
        <v>11</v>
      </c>
      <c r="K486">
        <v>2021</v>
      </c>
      <c r="L486" s="15">
        <f t="shared" si="14"/>
        <v>44519</v>
      </c>
      <c r="M486"/>
    </row>
    <row r="487" spans="1:13" x14ac:dyDescent="0.25">
      <c r="A487" s="21">
        <v>1485</v>
      </c>
      <c r="B487" s="21" t="s">
        <v>5</v>
      </c>
      <c r="C487" s="21" t="s">
        <v>492</v>
      </c>
      <c r="D487" s="21">
        <v>1</v>
      </c>
      <c r="E487" s="21">
        <v>1</v>
      </c>
      <c r="F487" s="21">
        <v>10</v>
      </c>
      <c r="G487" s="21" t="str">
        <f t="shared" si="15"/>
        <v>Promoter</v>
      </c>
      <c r="H487" s="22" t="str">
        <f>TEXT(DATE(2021,NPS_timeseries_data!$D487,1),"mmm")</f>
        <v>Jan</v>
      </c>
      <c r="I487">
        <v>1</v>
      </c>
      <c r="J487">
        <v>1</v>
      </c>
      <c r="K487">
        <v>2021</v>
      </c>
      <c r="L487" s="15">
        <f t="shared" si="14"/>
        <v>44197</v>
      </c>
      <c r="M487"/>
    </row>
    <row r="488" spans="1:13" x14ac:dyDescent="0.25">
      <c r="A488" s="19">
        <v>1486</v>
      </c>
      <c r="B488" s="19" t="s">
        <v>7</v>
      </c>
      <c r="C488" s="19" t="s">
        <v>493</v>
      </c>
      <c r="D488" s="19">
        <v>4</v>
      </c>
      <c r="E488" s="19">
        <v>2</v>
      </c>
      <c r="F488" s="19">
        <v>5</v>
      </c>
      <c r="G488" s="19" t="str">
        <f t="shared" si="15"/>
        <v>Detractor</v>
      </c>
      <c r="H488" s="20" t="str">
        <f>TEXT(DATE(2021,NPS_timeseries_data!$D488,1),"mmm")</f>
        <v>Apr</v>
      </c>
      <c r="I488">
        <v>17</v>
      </c>
      <c r="J488">
        <v>4</v>
      </c>
      <c r="K488">
        <v>2021</v>
      </c>
      <c r="L488" s="15">
        <f t="shared" si="14"/>
        <v>44303</v>
      </c>
      <c r="M488"/>
    </row>
    <row r="489" spans="1:13" x14ac:dyDescent="0.25">
      <c r="A489" s="21">
        <v>1487</v>
      </c>
      <c r="B489" s="21" t="s">
        <v>7</v>
      </c>
      <c r="C489" s="21" t="s">
        <v>494</v>
      </c>
      <c r="D489" s="21">
        <v>5</v>
      </c>
      <c r="E489" s="21">
        <v>2</v>
      </c>
      <c r="F489" s="21">
        <v>8</v>
      </c>
      <c r="G489" s="21" t="str">
        <f t="shared" si="15"/>
        <v>Passive</v>
      </c>
      <c r="H489" s="22" t="str">
        <f>TEXT(DATE(2021,NPS_timeseries_data!$D489,1),"mmm")</f>
        <v>May</v>
      </c>
      <c r="I489">
        <v>22</v>
      </c>
      <c r="J489">
        <v>5</v>
      </c>
      <c r="K489">
        <v>2021</v>
      </c>
      <c r="L489" s="15">
        <f t="shared" si="14"/>
        <v>44338</v>
      </c>
      <c r="M489"/>
    </row>
    <row r="490" spans="1:13" x14ac:dyDescent="0.25">
      <c r="A490" s="19">
        <v>1488</v>
      </c>
      <c r="B490" s="19" t="s">
        <v>9</v>
      </c>
      <c r="C490" s="19" t="s">
        <v>495</v>
      </c>
      <c r="D490" s="19">
        <v>10</v>
      </c>
      <c r="E490" s="19">
        <v>4</v>
      </c>
      <c r="F490" s="19">
        <v>9</v>
      </c>
      <c r="G490" s="19" t="str">
        <f t="shared" si="15"/>
        <v>Promoter</v>
      </c>
      <c r="H490" s="20" t="str">
        <f>TEXT(DATE(2021,NPS_timeseries_data!$D490,1),"mmm")</f>
        <v>Oct</v>
      </c>
      <c r="I490">
        <v>11</v>
      </c>
      <c r="J490">
        <v>10</v>
      </c>
      <c r="K490">
        <v>2021</v>
      </c>
      <c r="L490" s="15">
        <f t="shared" si="14"/>
        <v>44480</v>
      </c>
      <c r="M490"/>
    </row>
    <row r="491" spans="1:13" x14ac:dyDescent="0.25">
      <c r="A491" s="21">
        <v>1489</v>
      </c>
      <c r="B491" s="21" t="s">
        <v>9</v>
      </c>
      <c r="C491" s="21" t="s">
        <v>496</v>
      </c>
      <c r="D491" s="21">
        <v>7</v>
      </c>
      <c r="E491" s="21">
        <v>3</v>
      </c>
      <c r="F491" s="21">
        <v>3</v>
      </c>
      <c r="G491" s="21" t="str">
        <f t="shared" si="15"/>
        <v>Detractor</v>
      </c>
      <c r="H491" s="22" t="str">
        <f>TEXT(DATE(2021,NPS_timeseries_data!$D491,1),"mmm")</f>
        <v>Jul</v>
      </c>
      <c r="I491">
        <v>6</v>
      </c>
      <c r="J491">
        <v>7</v>
      </c>
      <c r="K491">
        <v>2021</v>
      </c>
      <c r="L491" s="15">
        <f t="shared" si="14"/>
        <v>44383</v>
      </c>
      <c r="M491"/>
    </row>
    <row r="492" spans="1:13" x14ac:dyDescent="0.25">
      <c r="A492" s="19">
        <v>1490</v>
      </c>
      <c r="B492" s="19" t="s">
        <v>7</v>
      </c>
      <c r="C492" s="19" t="s">
        <v>497</v>
      </c>
      <c r="D492" s="19">
        <v>3</v>
      </c>
      <c r="E492" s="19">
        <v>1</v>
      </c>
      <c r="F492" s="19">
        <v>2</v>
      </c>
      <c r="G492" s="19" t="str">
        <f t="shared" si="15"/>
        <v>Detractor</v>
      </c>
      <c r="H492" s="20" t="str">
        <f>TEXT(DATE(2021,NPS_timeseries_data!$D492,1),"mmm")</f>
        <v>Mar</v>
      </c>
      <c r="I492">
        <v>2</v>
      </c>
      <c r="J492">
        <v>3</v>
      </c>
      <c r="K492">
        <v>2021</v>
      </c>
      <c r="L492" s="15">
        <f t="shared" si="14"/>
        <v>44257</v>
      </c>
      <c r="M492"/>
    </row>
    <row r="493" spans="1:13" x14ac:dyDescent="0.25">
      <c r="A493" s="21">
        <v>1491</v>
      </c>
      <c r="B493" s="21" t="s">
        <v>9</v>
      </c>
      <c r="C493" s="21" t="s">
        <v>498</v>
      </c>
      <c r="D493" s="21">
        <v>11</v>
      </c>
      <c r="E493" s="21">
        <v>4</v>
      </c>
      <c r="F493" s="21">
        <v>10</v>
      </c>
      <c r="G493" s="21" t="str">
        <f t="shared" si="15"/>
        <v>Promoter</v>
      </c>
      <c r="H493" s="22" t="str">
        <f>TEXT(DATE(2021,NPS_timeseries_data!$D493,1),"mmm")</f>
        <v>Nov</v>
      </c>
      <c r="I493">
        <v>17</v>
      </c>
      <c r="J493">
        <v>11</v>
      </c>
      <c r="K493">
        <v>2021</v>
      </c>
      <c r="L493" s="15">
        <f t="shared" si="14"/>
        <v>44517</v>
      </c>
      <c r="M493"/>
    </row>
    <row r="494" spans="1:13" x14ac:dyDescent="0.25">
      <c r="A494" s="19">
        <v>1492</v>
      </c>
      <c r="B494" s="19" t="s">
        <v>9</v>
      </c>
      <c r="C494" s="19" t="s">
        <v>499</v>
      </c>
      <c r="D494" s="19">
        <v>1</v>
      </c>
      <c r="E494" s="19">
        <v>1</v>
      </c>
      <c r="F494" s="19">
        <v>10</v>
      </c>
      <c r="G494" s="19" t="str">
        <f t="shared" si="15"/>
        <v>Promoter</v>
      </c>
      <c r="H494" s="20" t="str">
        <f>TEXT(DATE(2021,NPS_timeseries_data!$D494,1),"mmm")</f>
        <v>Jan</v>
      </c>
      <c r="I494">
        <v>3</v>
      </c>
      <c r="J494">
        <v>1</v>
      </c>
      <c r="K494">
        <v>2021</v>
      </c>
      <c r="L494" s="15">
        <f t="shared" si="14"/>
        <v>44199</v>
      </c>
      <c r="M494"/>
    </row>
    <row r="495" spans="1:13" x14ac:dyDescent="0.25">
      <c r="A495" s="21">
        <v>1493</v>
      </c>
      <c r="B495" s="21" t="s">
        <v>9</v>
      </c>
      <c r="C495" s="21" t="s">
        <v>500</v>
      </c>
      <c r="D495" s="21">
        <v>10</v>
      </c>
      <c r="E495" s="21">
        <v>4</v>
      </c>
      <c r="F495" s="21">
        <v>5</v>
      </c>
      <c r="G495" s="21" t="str">
        <f t="shared" si="15"/>
        <v>Detractor</v>
      </c>
      <c r="H495" s="22" t="str">
        <f>TEXT(DATE(2021,NPS_timeseries_data!$D495,1),"mmm")</f>
        <v>Oct</v>
      </c>
      <c r="I495">
        <v>2</v>
      </c>
      <c r="J495">
        <v>10</v>
      </c>
      <c r="K495">
        <v>2021</v>
      </c>
      <c r="L495" s="15">
        <f t="shared" si="14"/>
        <v>44471</v>
      </c>
      <c r="M495"/>
    </row>
    <row r="496" spans="1:13" x14ac:dyDescent="0.25">
      <c r="A496" s="19">
        <v>1494</v>
      </c>
      <c r="B496" s="19" t="s">
        <v>7</v>
      </c>
      <c r="C496" s="19" t="s">
        <v>501</v>
      </c>
      <c r="D496" s="19">
        <v>5</v>
      </c>
      <c r="E496" s="19">
        <v>2</v>
      </c>
      <c r="F496" s="19">
        <v>0</v>
      </c>
      <c r="G496" s="19" t="str">
        <f t="shared" si="15"/>
        <v>Detractor</v>
      </c>
      <c r="H496" s="20" t="str">
        <f>TEXT(DATE(2021,NPS_timeseries_data!$D496,1),"mmm")</f>
        <v>May</v>
      </c>
      <c r="I496">
        <v>4</v>
      </c>
      <c r="J496">
        <v>5</v>
      </c>
      <c r="K496">
        <v>2021</v>
      </c>
      <c r="L496" s="15">
        <f t="shared" si="14"/>
        <v>44320</v>
      </c>
      <c r="M496"/>
    </row>
    <row r="497" spans="1:13" x14ac:dyDescent="0.25">
      <c r="A497" s="21">
        <v>1495</v>
      </c>
      <c r="B497" s="21" t="s">
        <v>7</v>
      </c>
      <c r="C497" s="21" t="s">
        <v>502</v>
      </c>
      <c r="D497" s="21">
        <v>9</v>
      </c>
      <c r="E497" s="21">
        <v>3</v>
      </c>
      <c r="F497" s="21">
        <v>10</v>
      </c>
      <c r="G497" s="21" t="str">
        <f t="shared" si="15"/>
        <v>Promoter</v>
      </c>
      <c r="H497" s="22" t="str">
        <f>TEXT(DATE(2021,NPS_timeseries_data!$D497,1),"mmm")</f>
        <v>Sep</v>
      </c>
      <c r="I497">
        <v>3</v>
      </c>
      <c r="J497">
        <v>9</v>
      </c>
      <c r="K497">
        <v>2021</v>
      </c>
      <c r="L497" s="15">
        <f t="shared" si="14"/>
        <v>44442</v>
      </c>
      <c r="M497"/>
    </row>
    <row r="498" spans="1:13" x14ac:dyDescent="0.25">
      <c r="A498" s="19">
        <v>1496</v>
      </c>
      <c r="B498" s="19" t="s">
        <v>7</v>
      </c>
      <c r="C498" s="19" t="s">
        <v>503</v>
      </c>
      <c r="D498" s="19">
        <v>9</v>
      </c>
      <c r="E498" s="19">
        <v>3</v>
      </c>
      <c r="F498" s="19">
        <v>10</v>
      </c>
      <c r="G498" s="19" t="str">
        <f t="shared" si="15"/>
        <v>Promoter</v>
      </c>
      <c r="H498" s="20" t="str">
        <f>TEXT(DATE(2021,NPS_timeseries_data!$D498,1),"mmm")</f>
        <v>Sep</v>
      </c>
      <c r="I498">
        <v>19</v>
      </c>
      <c r="J498">
        <v>9</v>
      </c>
      <c r="K498">
        <v>2021</v>
      </c>
      <c r="L498" s="15">
        <f t="shared" si="14"/>
        <v>44458</v>
      </c>
      <c r="M498"/>
    </row>
    <row r="499" spans="1:13" x14ac:dyDescent="0.25">
      <c r="A499" s="21">
        <v>1497</v>
      </c>
      <c r="B499" s="21" t="s">
        <v>5</v>
      </c>
      <c r="C499" s="21" t="s">
        <v>504</v>
      </c>
      <c r="D499" s="21">
        <v>4</v>
      </c>
      <c r="E499" s="21">
        <v>2</v>
      </c>
      <c r="F499" s="21">
        <v>10</v>
      </c>
      <c r="G499" s="21" t="str">
        <f t="shared" si="15"/>
        <v>Promoter</v>
      </c>
      <c r="H499" s="22" t="str">
        <f>TEXT(DATE(2021,NPS_timeseries_data!$D499,1),"mmm")</f>
        <v>Apr</v>
      </c>
      <c r="I499">
        <v>18</v>
      </c>
      <c r="J499">
        <v>4</v>
      </c>
      <c r="K499">
        <v>2021</v>
      </c>
      <c r="L499" s="15">
        <f t="shared" si="14"/>
        <v>44304</v>
      </c>
      <c r="M499"/>
    </row>
    <row r="500" spans="1:13" x14ac:dyDescent="0.25">
      <c r="A500" s="19">
        <v>1498</v>
      </c>
      <c r="B500" s="19" t="s">
        <v>5</v>
      </c>
      <c r="C500" s="19" t="s">
        <v>505</v>
      </c>
      <c r="D500" s="19">
        <v>4</v>
      </c>
      <c r="E500" s="19">
        <v>2</v>
      </c>
      <c r="F500" s="19">
        <v>10</v>
      </c>
      <c r="G500" s="19" t="str">
        <f t="shared" si="15"/>
        <v>Promoter</v>
      </c>
      <c r="H500" s="20" t="str">
        <f>TEXT(DATE(2021,NPS_timeseries_data!$D500,1),"mmm")</f>
        <v>Apr</v>
      </c>
      <c r="I500">
        <v>21</v>
      </c>
      <c r="J500">
        <v>4</v>
      </c>
      <c r="K500">
        <v>2021</v>
      </c>
      <c r="L500" s="15">
        <f t="shared" si="14"/>
        <v>44307</v>
      </c>
      <c r="M500"/>
    </row>
    <row r="501" spans="1:13" x14ac:dyDescent="0.25">
      <c r="A501" s="21">
        <v>1499</v>
      </c>
      <c r="B501" s="21" t="s">
        <v>9</v>
      </c>
      <c r="C501" s="21" t="s">
        <v>506</v>
      </c>
      <c r="D501" s="21">
        <v>3</v>
      </c>
      <c r="E501" s="21">
        <v>1</v>
      </c>
      <c r="F501" s="21">
        <v>10</v>
      </c>
      <c r="G501" s="21" t="str">
        <f t="shared" si="15"/>
        <v>Promoter</v>
      </c>
      <c r="H501" s="22" t="str">
        <f>TEXT(DATE(2021,NPS_timeseries_data!$D501,1),"mmm")</f>
        <v>Mar</v>
      </c>
      <c r="I501">
        <v>14</v>
      </c>
      <c r="J501">
        <v>3</v>
      </c>
      <c r="K501">
        <v>2021</v>
      </c>
      <c r="L501" s="15">
        <f t="shared" si="14"/>
        <v>44269</v>
      </c>
      <c r="M501"/>
    </row>
    <row r="502" spans="1:13" x14ac:dyDescent="0.25">
      <c r="A502" s="19">
        <v>1500</v>
      </c>
      <c r="B502" s="19" t="s">
        <v>9</v>
      </c>
      <c r="C502" s="19" t="s">
        <v>507</v>
      </c>
      <c r="D502" s="19">
        <v>2</v>
      </c>
      <c r="E502" s="19">
        <v>1</v>
      </c>
      <c r="F502" s="19">
        <v>9</v>
      </c>
      <c r="G502" s="19" t="str">
        <f t="shared" si="15"/>
        <v>Promoter</v>
      </c>
      <c r="H502" s="20" t="str">
        <f>TEXT(DATE(2021,NPS_timeseries_data!$D502,1),"mmm")</f>
        <v>Feb</v>
      </c>
      <c r="I502">
        <v>19</v>
      </c>
      <c r="J502">
        <v>2</v>
      </c>
      <c r="K502">
        <v>2021</v>
      </c>
      <c r="L502" s="15">
        <f t="shared" si="14"/>
        <v>44246</v>
      </c>
      <c r="M502"/>
    </row>
    <row r="503" spans="1:13" x14ac:dyDescent="0.25">
      <c r="A503" s="21">
        <v>1501</v>
      </c>
      <c r="B503" s="21" t="s">
        <v>9</v>
      </c>
      <c r="C503" s="21" t="s">
        <v>508</v>
      </c>
      <c r="D503" s="21">
        <v>4</v>
      </c>
      <c r="E503" s="21">
        <v>2</v>
      </c>
      <c r="F503" s="21">
        <v>0</v>
      </c>
      <c r="G503" s="21" t="str">
        <f t="shared" si="15"/>
        <v>Detractor</v>
      </c>
      <c r="H503" s="22" t="str">
        <f>TEXT(DATE(2021,NPS_timeseries_data!$D503,1),"mmm")</f>
        <v>Apr</v>
      </c>
      <c r="I503">
        <v>27</v>
      </c>
      <c r="J503">
        <v>4</v>
      </c>
      <c r="K503">
        <v>2021</v>
      </c>
      <c r="L503" s="15">
        <f t="shared" si="14"/>
        <v>44313</v>
      </c>
      <c r="M503"/>
    </row>
    <row r="504" spans="1:13" x14ac:dyDescent="0.25">
      <c r="A504" s="19">
        <v>1502</v>
      </c>
      <c r="B504" s="19" t="s">
        <v>7</v>
      </c>
      <c r="C504" s="19" t="s">
        <v>509</v>
      </c>
      <c r="D504" s="19">
        <v>6</v>
      </c>
      <c r="E504" s="19">
        <v>2</v>
      </c>
      <c r="F504" s="19">
        <v>8</v>
      </c>
      <c r="G504" s="19" t="str">
        <f t="shared" si="15"/>
        <v>Passive</v>
      </c>
      <c r="H504" s="20" t="str">
        <f>TEXT(DATE(2021,NPS_timeseries_data!$D504,1),"mmm")</f>
        <v>Jun</v>
      </c>
      <c r="I504">
        <v>12</v>
      </c>
      <c r="J504">
        <v>6</v>
      </c>
      <c r="K504">
        <v>2021</v>
      </c>
      <c r="L504" s="15">
        <f t="shared" si="14"/>
        <v>44359</v>
      </c>
      <c r="M504"/>
    </row>
    <row r="505" spans="1:13" x14ac:dyDescent="0.25">
      <c r="A505" s="21">
        <v>1503</v>
      </c>
      <c r="B505" s="21" t="s">
        <v>7</v>
      </c>
      <c r="C505" s="21" t="s">
        <v>510</v>
      </c>
      <c r="D505" s="21">
        <v>11</v>
      </c>
      <c r="E505" s="21">
        <v>4</v>
      </c>
      <c r="F505" s="21">
        <v>0</v>
      </c>
      <c r="G505" s="21" t="str">
        <f t="shared" si="15"/>
        <v>Detractor</v>
      </c>
      <c r="H505" s="22" t="str">
        <f>TEXT(DATE(2021,NPS_timeseries_data!$D505,1),"mmm")</f>
        <v>Nov</v>
      </c>
      <c r="I505">
        <v>11</v>
      </c>
      <c r="J505">
        <v>11</v>
      </c>
      <c r="K505">
        <v>2021</v>
      </c>
      <c r="L505" s="15">
        <f t="shared" si="14"/>
        <v>44511</v>
      </c>
      <c r="M505"/>
    </row>
    <row r="506" spans="1:13" x14ac:dyDescent="0.25">
      <c r="A506" s="19">
        <v>1504</v>
      </c>
      <c r="B506" s="19" t="s">
        <v>7</v>
      </c>
      <c r="C506" s="19" t="s">
        <v>511</v>
      </c>
      <c r="D506" s="19">
        <v>3</v>
      </c>
      <c r="E506" s="19">
        <v>1</v>
      </c>
      <c r="F506" s="19">
        <v>9</v>
      </c>
      <c r="G506" s="19" t="str">
        <f t="shared" si="15"/>
        <v>Promoter</v>
      </c>
      <c r="H506" s="20" t="str">
        <f>TEXT(DATE(2021,NPS_timeseries_data!$D506,1),"mmm")</f>
        <v>Mar</v>
      </c>
      <c r="I506">
        <v>26</v>
      </c>
      <c r="J506">
        <v>3</v>
      </c>
      <c r="K506">
        <v>2021</v>
      </c>
      <c r="L506" s="15">
        <f t="shared" si="14"/>
        <v>44281</v>
      </c>
      <c r="M506"/>
    </row>
    <row r="507" spans="1:13" x14ac:dyDescent="0.25">
      <c r="A507" s="21">
        <v>1505</v>
      </c>
      <c r="B507" s="21" t="s">
        <v>9</v>
      </c>
      <c r="C507" s="21" t="s">
        <v>512</v>
      </c>
      <c r="D507" s="21">
        <v>8</v>
      </c>
      <c r="E507" s="21">
        <v>3</v>
      </c>
      <c r="F507" s="21">
        <v>8</v>
      </c>
      <c r="G507" s="21" t="str">
        <f t="shared" si="15"/>
        <v>Passive</v>
      </c>
      <c r="H507" s="22" t="str">
        <f>TEXT(DATE(2021,NPS_timeseries_data!$D507,1),"mmm")</f>
        <v>Aug</v>
      </c>
      <c r="I507">
        <v>4</v>
      </c>
      <c r="J507">
        <v>8</v>
      </c>
      <c r="K507">
        <v>2021</v>
      </c>
      <c r="L507" s="15">
        <f t="shared" si="14"/>
        <v>44412</v>
      </c>
      <c r="M507"/>
    </row>
    <row r="508" spans="1:13" x14ac:dyDescent="0.25">
      <c r="A508" s="19">
        <v>1506</v>
      </c>
      <c r="B508" s="19" t="s">
        <v>5</v>
      </c>
      <c r="C508" s="19" t="s">
        <v>513</v>
      </c>
      <c r="D508" s="19">
        <v>3</v>
      </c>
      <c r="E508" s="19">
        <v>1</v>
      </c>
      <c r="F508" s="19">
        <v>8</v>
      </c>
      <c r="G508" s="19" t="str">
        <f t="shared" si="15"/>
        <v>Passive</v>
      </c>
      <c r="H508" s="20" t="str">
        <f>TEXT(DATE(2021,NPS_timeseries_data!$D508,1),"mmm")</f>
        <v>Mar</v>
      </c>
      <c r="I508">
        <v>6</v>
      </c>
      <c r="J508">
        <v>3</v>
      </c>
      <c r="K508">
        <v>2021</v>
      </c>
      <c r="L508" s="15">
        <f t="shared" si="14"/>
        <v>44261</v>
      </c>
      <c r="M508"/>
    </row>
    <row r="509" spans="1:13" x14ac:dyDescent="0.25">
      <c r="A509" s="21">
        <v>1507</v>
      </c>
      <c r="B509" s="21" t="s">
        <v>7</v>
      </c>
      <c r="C509" s="21" t="s">
        <v>514</v>
      </c>
      <c r="D509" s="21">
        <v>11</v>
      </c>
      <c r="E509" s="21">
        <v>4</v>
      </c>
      <c r="F509" s="21">
        <v>9</v>
      </c>
      <c r="G509" s="21" t="str">
        <f t="shared" si="15"/>
        <v>Promoter</v>
      </c>
      <c r="H509" s="22" t="str">
        <f>TEXT(DATE(2021,NPS_timeseries_data!$D509,1),"mmm")</f>
        <v>Nov</v>
      </c>
      <c r="I509">
        <v>7</v>
      </c>
      <c r="J509">
        <v>11</v>
      </c>
      <c r="K509">
        <v>2021</v>
      </c>
      <c r="L509" s="15">
        <f t="shared" si="14"/>
        <v>44507</v>
      </c>
      <c r="M509"/>
    </row>
    <row r="510" spans="1:13" x14ac:dyDescent="0.25">
      <c r="A510" s="19">
        <v>1508</v>
      </c>
      <c r="B510" s="19" t="s">
        <v>9</v>
      </c>
      <c r="C510" s="19" t="s">
        <v>198</v>
      </c>
      <c r="D510" s="19">
        <v>7</v>
      </c>
      <c r="E510" s="19">
        <v>3</v>
      </c>
      <c r="F510" s="19">
        <v>10</v>
      </c>
      <c r="G510" s="19" t="str">
        <f t="shared" si="15"/>
        <v>Promoter</v>
      </c>
      <c r="H510" s="20" t="str">
        <f>TEXT(DATE(2021,NPS_timeseries_data!$D510,1),"mmm")</f>
        <v>Jul</v>
      </c>
      <c r="I510">
        <v>28</v>
      </c>
      <c r="J510">
        <v>7</v>
      </c>
      <c r="K510">
        <v>2021</v>
      </c>
      <c r="L510" s="15">
        <f t="shared" si="14"/>
        <v>44405</v>
      </c>
      <c r="M510"/>
    </row>
    <row r="511" spans="1:13" x14ac:dyDescent="0.25">
      <c r="A511" s="21">
        <v>1509</v>
      </c>
      <c r="B511" s="21" t="s">
        <v>5</v>
      </c>
      <c r="C511" s="21" t="s">
        <v>515</v>
      </c>
      <c r="D511" s="21">
        <v>4</v>
      </c>
      <c r="E511" s="21">
        <v>2</v>
      </c>
      <c r="F511" s="21">
        <v>8</v>
      </c>
      <c r="G511" s="21" t="str">
        <f t="shared" si="15"/>
        <v>Passive</v>
      </c>
      <c r="H511" s="22" t="str">
        <f>TEXT(DATE(2021,NPS_timeseries_data!$D511,1),"mmm")</f>
        <v>Apr</v>
      </c>
      <c r="I511">
        <v>1</v>
      </c>
      <c r="J511">
        <v>4</v>
      </c>
      <c r="K511">
        <v>2021</v>
      </c>
      <c r="L511" s="15">
        <f t="shared" si="14"/>
        <v>44287</v>
      </c>
      <c r="M511"/>
    </row>
    <row r="512" spans="1:13" x14ac:dyDescent="0.25">
      <c r="A512" s="19">
        <v>1510</v>
      </c>
      <c r="B512" s="19" t="s">
        <v>7</v>
      </c>
      <c r="C512" s="19" t="s">
        <v>516</v>
      </c>
      <c r="D512" s="19">
        <v>7</v>
      </c>
      <c r="E512" s="19">
        <v>3</v>
      </c>
      <c r="F512" s="19">
        <v>4</v>
      </c>
      <c r="G512" s="19" t="str">
        <f t="shared" si="15"/>
        <v>Detractor</v>
      </c>
      <c r="H512" s="20" t="str">
        <f>TEXT(DATE(2021,NPS_timeseries_data!$D512,1),"mmm")</f>
        <v>Jul</v>
      </c>
      <c r="I512">
        <v>10</v>
      </c>
      <c r="J512">
        <v>7</v>
      </c>
      <c r="K512">
        <v>2021</v>
      </c>
      <c r="L512" s="15">
        <f t="shared" si="14"/>
        <v>44387</v>
      </c>
      <c r="M512"/>
    </row>
    <row r="513" spans="1:13" x14ac:dyDescent="0.25">
      <c r="A513" s="21">
        <v>1511</v>
      </c>
      <c r="B513" s="21" t="s">
        <v>7</v>
      </c>
      <c r="C513" s="21" t="s">
        <v>517</v>
      </c>
      <c r="D513" s="21">
        <v>11</v>
      </c>
      <c r="E513" s="21">
        <v>4</v>
      </c>
      <c r="F513" s="21">
        <v>8</v>
      </c>
      <c r="G513" s="21" t="str">
        <f t="shared" si="15"/>
        <v>Passive</v>
      </c>
      <c r="H513" s="22" t="str">
        <f>TEXT(DATE(2021,NPS_timeseries_data!$D513,1),"mmm")</f>
        <v>Nov</v>
      </c>
      <c r="I513">
        <v>8</v>
      </c>
      <c r="J513">
        <v>11</v>
      </c>
      <c r="K513">
        <v>2021</v>
      </c>
      <c r="L513" s="15">
        <f t="shared" si="14"/>
        <v>44508</v>
      </c>
      <c r="M513"/>
    </row>
    <row r="514" spans="1:13" x14ac:dyDescent="0.25">
      <c r="A514" s="19">
        <v>1512</v>
      </c>
      <c r="B514" s="19" t="s">
        <v>5</v>
      </c>
      <c r="C514" s="19" t="s">
        <v>518</v>
      </c>
      <c r="D514" s="19">
        <v>6</v>
      </c>
      <c r="E514" s="19">
        <v>2</v>
      </c>
      <c r="F514" s="19">
        <v>10</v>
      </c>
      <c r="G514" s="19" t="str">
        <f t="shared" si="15"/>
        <v>Promoter</v>
      </c>
      <c r="H514" s="20" t="str">
        <f>TEXT(DATE(2021,NPS_timeseries_data!$D514,1),"mmm")</f>
        <v>Jun</v>
      </c>
      <c r="I514">
        <v>26</v>
      </c>
      <c r="J514">
        <v>6</v>
      </c>
      <c r="K514">
        <v>2021</v>
      </c>
      <c r="L514" s="15">
        <f t="shared" ref="L514:L577" si="16">DATE(K514,J514,I514)</f>
        <v>44373</v>
      </c>
      <c r="M514"/>
    </row>
    <row r="515" spans="1:13" x14ac:dyDescent="0.25">
      <c r="A515" s="21">
        <v>1513</v>
      </c>
      <c r="B515" s="21" t="s">
        <v>9</v>
      </c>
      <c r="C515" s="21" t="s">
        <v>519</v>
      </c>
      <c r="D515" s="21">
        <v>1</v>
      </c>
      <c r="E515" s="21">
        <v>1</v>
      </c>
      <c r="F515" s="21">
        <v>8</v>
      </c>
      <c r="G515" s="21" t="str">
        <f t="shared" ref="G515:G578" si="17">IF(F515&gt;=9,"Promoter",IF(F515&gt;=7,"Passive","Detractor"))</f>
        <v>Passive</v>
      </c>
      <c r="H515" s="22" t="str">
        <f>TEXT(DATE(2021,NPS_timeseries_data!$D515,1),"mmm")</f>
        <v>Jan</v>
      </c>
      <c r="I515">
        <v>2</v>
      </c>
      <c r="J515">
        <v>1</v>
      </c>
      <c r="K515">
        <v>2021</v>
      </c>
      <c r="L515" s="15">
        <f t="shared" si="16"/>
        <v>44198</v>
      </c>
      <c r="M515"/>
    </row>
    <row r="516" spans="1:13" x14ac:dyDescent="0.25">
      <c r="A516" s="19">
        <v>1514</v>
      </c>
      <c r="B516" s="19" t="s">
        <v>9</v>
      </c>
      <c r="C516" s="19" t="s">
        <v>520</v>
      </c>
      <c r="D516" s="19">
        <v>3</v>
      </c>
      <c r="E516" s="19">
        <v>1</v>
      </c>
      <c r="F516" s="19">
        <v>10</v>
      </c>
      <c r="G516" s="19" t="str">
        <f t="shared" si="17"/>
        <v>Promoter</v>
      </c>
      <c r="H516" s="20" t="str">
        <f>TEXT(DATE(2021,NPS_timeseries_data!$D516,1),"mmm")</f>
        <v>Mar</v>
      </c>
      <c r="I516">
        <v>17</v>
      </c>
      <c r="J516">
        <v>3</v>
      </c>
      <c r="K516">
        <v>2021</v>
      </c>
      <c r="L516" s="15">
        <f t="shared" si="16"/>
        <v>44272</v>
      </c>
      <c r="M516"/>
    </row>
    <row r="517" spans="1:13" x14ac:dyDescent="0.25">
      <c r="A517" s="21">
        <v>1515</v>
      </c>
      <c r="B517" s="21" t="s">
        <v>7</v>
      </c>
      <c r="C517" s="21" t="s">
        <v>521</v>
      </c>
      <c r="D517" s="21">
        <v>6</v>
      </c>
      <c r="E517" s="21">
        <v>2</v>
      </c>
      <c r="F517" s="21">
        <v>10</v>
      </c>
      <c r="G517" s="21" t="str">
        <f t="shared" si="17"/>
        <v>Promoter</v>
      </c>
      <c r="H517" s="22" t="str">
        <f>TEXT(DATE(2021,NPS_timeseries_data!$D517,1),"mmm")</f>
        <v>Jun</v>
      </c>
      <c r="I517">
        <v>1</v>
      </c>
      <c r="J517">
        <v>6</v>
      </c>
      <c r="K517">
        <v>2021</v>
      </c>
      <c r="L517" s="15">
        <f t="shared" si="16"/>
        <v>44348</v>
      </c>
      <c r="M517"/>
    </row>
    <row r="518" spans="1:13" x14ac:dyDescent="0.25">
      <c r="A518" s="19">
        <v>1516</v>
      </c>
      <c r="B518" s="19" t="s">
        <v>9</v>
      </c>
      <c r="C518" s="19" t="s">
        <v>522</v>
      </c>
      <c r="D518" s="19">
        <v>3</v>
      </c>
      <c r="E518" s="19">
        <v>1</v>
      </c>
      <c r="F518" s="19">
        <v>8</v>
      </c>
      <c r="G518" s="19" t="str">
        <f t="shared" si="17"/>
        <v>Passive</v>
      </c>
      <c r="H518" s="20" t="str">
        <f>TEXT(DATE(2021,NPS_timeseries_data!$D518,1),"mmm")</f>
        <v>Mar</v>
      </c>
      <c r="I518">
        <v>23</v>
      </c>
      <c r="J518">
        <v>3</v>
      </c>
      <c r="K518">
        <v>2021</v>
      </c>
      <c r="L518" s="15">
        <f t="shared" si="16"/>
        <v>44278</v>
      </c>
      <c r="M518"/>
    </row>
    <row r="519" spans="1:13" x14ac:dyDescent="0.25">
      <c r="A519" s="21">
        <v>1517</v>
      </c>
      <c r="B519" s="21" t="s">
        <v>7</v>
      </c>
      <c r="C519" s="21" t="s">
        <v>523</v>
      </c>
      <c r="D519" s="21">
        <v>2</v>
      </c>
      <c r="E519" s="21">
        <v>1</v>
      </c>
      <c r="F519" s="21">
        <v>5</v>
      </c>
      <c r="G519" s="21" t="str">
        <f t="shared" si="17"/>
        <v>Detractor</v>
      </c>
      <c r="H519" s="22" t="str">
        <f>TEXT(DATE(2021,NPS_timeseries_data!$D519,1),"mmm")</f>
        <v>Feb</v>
      </c>
      <c r="I519">
        <v>10</v>
      </c>
      <c r="J519">
        <v>2</v>
      </c>
      <c r="K519">
        <v>2021</v>
      </c>
      <c r="L519" s="15">
        <f t="shared" si="16"/>
        <v>44237</v>
      </c>
      <c r="M519"/>
    </row>
    <row r="520" spans="1:13" x14ac:dyDescent="0.25">
      <c r="A520" s="19">
        <v>1518</v>
      </c>
      <c r="B520" s="19" t="s">
        <v>9</v>
      </c>
      <c r="C520" s="19" t="s">
        <v>524</v>
      </c>
      <c r="D520" s="19">
        <v>10</v>
      </c>
      <c r="E520" s="19">
        <v>4</v>
      </c>
      <c r="F520" s="19">
        <v>0</v>
      </c>
      <c r="G520" s="19" t="str">
        <f t="shared" si="17"/>
        <v>Detractor</v>
      </c>
      <c r="H520" s="20" t="str">
        <f>TEXT(DATE(2021,NPS_timeseries_data!$D520,1),"mmm")</f>
        <v>Oct</v>
      </c>
      <c r="I520">
        <v>28</v>
      </c>
      <c r="J520">
        <v>10</v>
      </c>
      <c r="K520">
        <v>2021</v>
      </c>
      <c r="L520" s="15">
        <f t="shared" si="16"/>
        <v>44497</v>
      </c>
      <c r="M520"/>
    </row>
    <row r="521" spans="1:13" x14ac:dyDescent="0.25">
      <c r="A521" s="21">
        <v>1519</v>
      </c>
      <c r="B521" s="21" t="s">
        <v>5</v>
      </c>
      <c r="C521" s="21" t="s">
        <v>525</v>
      </c>
      <c r="D521" s="21">
        <v>1</v>
      </c>
      <c r="E521" s="21">
        <v>1</v>
      </c>
      <c r="F521" s="21">
        <v>10</v>
      </c>
      <c r="G521" s="21" t="str">
        <f t="shared" si="17"/>
        <v>Promoter</v>
      </c>
      <c r="H521" s="22" t="str">
        <f>TEXT(DATE(2021,NPS_timeseries_data!$D521,1),"mmm")</f>
        <v>Jan</v>
      </c>
      <c r="I521">
        <v>4</v>
      </c>
      <c r="J521">
        <v>1</v>
      </c>
      <c r="K521">
        <v>2021</v>
      </c>
      <c r="L521" s="15">
        <f t="shared" si="16"/>
        <v>44200</v>
      </c>
      <c r="M521"/>
    </row>
    <row r="522" spans="1:13" x14ac:dyDescent="0.25">
      <c r="A522" s="19">
        <v>1520</v>
      </c>
      <c r="B522" s="19" t="s">
        <v>5</v>
      </c>
      <c r="C522" s="19" t="s">
        <v>526</v>
      </c>
      <c r="D522" s="19">
        <v>2</v>
      </c>
      <c r="E522" s="19">
        <v>1</v>
      </c>
      <c r="F522" s="19">
        <v>9</v>
      </c>
      <c r="G522" s="19" t="str">
        <f t="shared" si="17"/>
        <v>Promoter</v>
      </c>
      <c r="H522" s="20" t="str">
        <f>TEXT(DATE(2021,NPS_timeseries_data!$D522,1),"mmm")</f>
        <v>Feb</v>
      </c>
      <c r="I522">
        <v>1</v>
      </c>
      <c r="J522">
        <v>2</v>
      </c>
      <c r="K522">
        <v>2021</v>
      </c>
      <c r="L522" s="15">
        <f t="shared" si="16"/>
        <v>44228</v>
      </c>
      <c r="M522"/>
    </row>
    <row r="523" spans="1:13" x14ac:dyDescent="0.25">
      <c r="A523" s="21">
        <v>1521</v>
      </c>
      <c r="B523" s="21" t="s">
        <v>5</v>
      </c>
      <c r="C523" s="21" t="s">
        <v>527</v>
      </c>
      <c r="D523" s="21">
        <v>10</v>
      </c>
      <c r="E523" s="21">
        <v>4</v>
      </c>
      <c r="F523" s="21">
        <v>0</v>
      </c>
      <c r="G523" s="21" t="str">
        <f t="shared" si="17"/>
        <v>Detractor</v>
      </c>
      <c r="H523" s="22" t="str">
        <f>TEXT(DATE(2021,NPS_timeseries_data!$D523,1),"mmm")</f>
        <v>Oct</v>
      </c>
      <c r="I523">
        <v>23</v>
      </c>
      <c r="J523">
        <v>10</v>
      </c>
      <c r="K523">
        <v>2021</v>
      </c>
      <c r="L523" s="15">
        <f t="shared" si="16"/>
        <v>44492</v>
      </c>
      <c r="M523"/>
    </row>
    <row r="524" spans="1:13" x14ac:dyDescent="0.25">
      <c r="A524" s="19">
        <v>1522</v>
      </c>
      <c r="B524" s="19" t="s">
        <v>9</v>
      </c>
      <c r="C524" s="19" t="s">
        <v>528</v>
      </c>
      <c r="D524" s="19">
        <v>7</v>
      </c>
      <c r="E524" s="19">
        <v>3</v>
      </c>
      <c r="F524" s="19">
        <v>10</v>
      </c>
      <c r="G524" s="19" t="str">
        <f t="shared" si="17"/>
        <v>Promoter</v>
      </c>
      <c r="H524" s="20" t="str">
        <f>TEXT(DATE(2021,NPS_timeseries_data!$D524,1),"mmm")</f>
        <v>Jul</v>
      </c>
      <c r="I524">
        <v>3</v>
      </c>
      <c r="J524">
        <v>7</v>
      </c>
      <c r="K524">
        <v>2021</v>
      </c>
      <c r="L524" s="15">
        <f t="shared" si="16"/>
        <v>44380</v>
      </c>
      <c r="M524"/>
    </row>
    <row r="525" spans="1:13" x14ac:dyDescent="0.25">
      <c r="A525" s="21">
        <v>1523</v>
      </c>
      <c r="B525" s="21" t="s">
        <v>7</v>
      </c>
      <c r="C525" s="21" t="s">
        <v>529</v>
      </c>
      <c r="D525" s="21">
        <v>11</v>
      </c>
      <c r="E525" s="21">
        <v>4</v>
      </c>
      <c r="F525" s="21">
        <v>10</v>
      </c>
      <c r="G525" s="21" t="str">
        <f t="shared" si="17"/>
        <v>Promoter</v>
      </c>
      <c r="H525" s="22" t="str">
        <f>TEXT(DATE(2021,NPS_timeseries_data!$D525,1),"mmm")</f>
        <v>Nov</v>
      </c>
      <c r="I525">
        <v>7</v>
      </c>
      <c r="J525">
        <v>11</v>
      </c>
      <c r="K525">
        <v>2021</v>
      </c>
      <c r="L525" s="15">
        <f t="shared" si="16"/>
        <v>44507</v>
      </c>
      <c r="M525"/>
    </row>
    <row r="526" spans="1:13" x14ac:dyDescent="0.25">
      <c r="A526" s="19">
        <v>1524</v>
      </c>
      <c r="B526" s="19" t="s">
        <v>7</v>
      </c>
      <c r="C526" s="19" t="s">
        <v>530</v>
      </c>
      <c r="D526" s="19">
        <v>1</v>
      </c>
      <c r="E526" s="19">
        <v>1</v>
      </c>
      <c r="F526" s="19">
        <v>10</v>
      </c>
      <c r="G526" s="19" t="str">
        <f t="shared" si="17"/>
        <v>Promoter</v>
      </c>
      <c r="H526" s="20" t="str">
        <f>TEXT(DATE(2021,NPS_timeseries_data!$D526,1),"mmm")</f>
        <v>Jan</v>
      </c>
      <c r="I526">
        <v>18</v>
      </c>
      <c r="J526">
        <v>1</v>
      </c>
      <c r="K526">
        <v>2021</v>
      </c>
      <c r="L526" s="15">
        <f t="shared" si="16"/>
        <v>44214</v>
      </c>
      <c r="M526"/>
    </row>
    <row r="527" spans="1:13" x14ac:dyDescent="0.25">
      <c r="A527" s="21">
        <v>1525</v>
      </c>
      <c r="B527" s="21" t="s">
        <v>7</v>
      </c>
      <c r="C527" s="21" t="s">
        <v>531</v>
      </c>
      <c r="D527" s="21">
        <v>8</v>
      </c>
      <c r="E527" s="21">
        <v>3</v>
      </c>
      <c r="F527" s="21">
        <v>0</v>
      </c>
      <c r="G527" s="21" t="str">
        <f t="shared" si="17"/>
        <v>Detractor</v>
      </c>
      <c r="H527" s="22" t="str">
        <f>TEXT(DATE(2021,NPS_timeseries_data!$D527,1),"mmm")</f>
        <v>Aug</v>
      </c>
      <c r="I527">
        <v>15</v>
      </c>
      <c r="J527">
        <v>8</v>
      </c>
      <c r="K527">
        <v>2021</v>
      </c>
      <c r="L527" s="15">
        <f t="shared" si="16"/>
        <v>44423</v>
      </c>
      <c r="M527"/>
    </row>
    <row r="528" spans="1:13" x14ac:dyDescent="0.25">
      <c r="A528" s="19">
        <v>1526</v>
      </c>
      <c r="B528" s="19" t="s">
        <v>7</v>
      </c>
      <c r="C528" s="19" t="s">
        <v>532</v>
      </c>
      <c r="D528" s="19">
        <v>3</v>
      </c>
      <c r="E528" s="19">
        <v>1</v>
      </c>
      <c r="F528" s="19">
        <v>6</v>
      </c>
      <c r="G528" s="19" t="str">
        <f t="shared" si="17"/>
        <v>Detractor</v>
      </c>
      <c r="H528" s="20" t="str">
        <f>TEXT(DATE(2021,NPS_timeseries_data!$D528,1),"mmm")</f>
        <v>Mar</v>
      </c>
      <c r="I528">
        <v>6</v>
      </c>
      <c r="J528">
        <v>3</v>
      </c>
      <c r="K528">
        <v>2021</v>
      </c>
      <c r="L528" s="15">
        <f t="shared" si="16"/>
        <v>44261</v>
      </c>
      <c r="M528"/>
    </row>
    <row r="529" spans="1:13" x14ac:dyDescent="0.25">
      <c r="A529" s="21">
        <v>1527</v>
      </c>
      <c r="B529" s="21" t="s">
        <v>5</v>
      </c>
      <c r="C529" s="21" t="s">
        <v>533</v>
      </c>
      <c r="D529" s="21">
        <v>1</v>
      </c>
      <c r="E529" s="21">
        <v>1</v>
      </c>
      <c r="F529" s="21">
        <v>7</v>
      </c>
      <c r="G529" s="21" t="str">
        <f t="shared" si="17"/>
        <v>Passive</v>
      </c>
      <c r="H529" s="22" t="str">
        <f>TEXT(DATE(2021,NPS_timeseries_data!$D529,1),"mmm")</f>
        <v>Jan</v>
      </c>
      <c r="I529">
        <v>18</v>
      </c>
      <c r="J529">
        <v>1</v>
      </c>
      <c r="K529">
        <v>2021</v>
      </c>
      <c r="L529" s="15">
        <f t="shared" si="16"/>
        <v>44214</v>
      </c>
      <c r="M529"/>
    </row>
    <row r="530" spans="1:13" x14ac:dyDescent="0.25">
      <c r="A530" s="19">
        <v>1528</v>
      </c>
      <c r="B530" s="19" t="s">
        <v>7</v>
      </c>
      <c r="C530" s="19" t="s">
        <v>534</v>
      </c>
      <c r="D530" s="19">
        <v>12</v>
      </c>
      <c r="E530" s="19">
        <v>4</v>
      </c>
      <c r="F530" s="19">
        <v>9</v>
      </c>
      <c r="G530" s="19" t="str">
        <f t="shared" si="17"/>
        <v>Promoter</v>
      </c>
      <c r="H530" s="20" t="str">
        <f>TEXT(DATE(2021,NPS_timeseries_data!$D530,1),"mmm")</f>
        <v>Dec</v>
      </c>
      <c r="I530">
        <v>12</v>
      </c>
      <c r="J530">
        <v>12</v>
      </c>
      <c r="K530">
        <v>2021</v>
      </c>
      <c r="L530" s="15">
        <f t="shared" si="16"/>
        <v>44542</v>
      </c>
      <c r="M530"/>
    </row>
    <row r="531" spans="1:13" x14ac:dyDescent="0.25">
      <c r="A531" s="21">
        <v>1529</v>
      </c>
      <c r="B531" s="21" t="s">
        <v>7</v>
      </c>
      <c r="C531" s="21" t="s">
        <v>535</v>
      </c>
      <c r="D531" s="21">
        <v>11</v>
      </c>
      <c r="E531" s="21">
        <v>4</v>
      </c>
      <c r="F531" s="21">
        <v>10</v>
      </c>
      <c r="G531" s="21" t="str">
        <f t="shared" si="17"/>
        <v>Promoter</v>
      </c>
      <c r="H531" s="22" t="str">
        <f>TEXT(DATE(2021,NPS_timeseries_data!$D531,1),"mmm")</f>
        <v>Nov</v>
      </c>
      <c r="I531">
        <v>23</v>
      </c>
      <c r="J531">
        <v>11</v>
      </c>
      <c r="K531">
        <v>2021</v>
      </c>
      <c r="L531" s="15">
        <f t="shared" si="16"/>
        <v>44523</v>
      </c>
      <c r="M531"/>
    </row>
    <row r="532" spans="1:13" x14ac:dyDescent="0.25">
      <c r="A532" s="19">
        <v>1530</v>
      </c>
      <c r="B532" s="19" t="s">
        <v>7</v>
      </c>
      <c r="C532" s="19" t="s">
        <v>536</v>
      </c>
      <c r="D532" s="19">
        <v>2</v>
      </c>
      <c r="E532" s="19">
        <v>1</v>
      </c>
      <c r="F532" s="19">
        <v>0</v>
      </c>
      <c r="G532" s="19" t="str">
        <f t="shared" si="17"/>
        <v>Detractor</v>
      </c>
      <c r="H532" s="20" t="str">
        <f>TEXT(DATE(2021,NPS_timeseries_data!$D532,1),"mmm")</f>
        <v>Feb</v>
      </c>
      <c r="I532">
        <v>20</v>
      </c>
      <c r="J532">
        <v>2</v>
      </c>
      <c r="K532">
        <v>2021</v>
      </c>
      <c r="L532" s="15">
        <f t="shared" si="16"/>
        <v>44247</v>
      </c>
      <c r="M532"/>
    </row>
    <row r="533" spans="1:13" x14ac:dyDescent="0.25">
      <c r="A533" s="21">
        <v>1531</v>
      </c>
      <c r="B533" s="21" t="s">
        <v>7</v>
      </c>
      <c r="C533" s="21" t="s">
        <v>537</v>
      </c>
      <c r="D533" s="21">
        <v>4</v>
      </c>
      <c r="E533" s="21">
        <v>2</v>
      </c>
      <c r="F533" s="21">
        <v>5</v>
      </c>
      <c r="G533" s="21" t="str">
        <f t="shared" si="17"/>
        <v>Detractor</v>
      </c>
      <c r="H533" s="22" t="str">
        <f>TEXT(DATE(2021,NPS_timeseries_data!$D533,1),"mmm")</f>
        <v>Apr</v>
      </c>
      <c r="I533">
        <v>30</v>
      </c>
      <c r="J533">
        <v>4</v>
      </c>
      <c r="K533">
        <v>2021</v>
      </c>
      <c r="L533" s="15">
        <f t="shared" si="16"/>
        <v>44316</v>
      </c>
      <c r="M533"/>
    </row>
    <row r="534" spans="1:13" x14ac:dyDescent="0.25">
      <c r="A534" s="19">
        <v>1532</v>
      </c>
      <c r="B534" s="19" t="s">
        <v>7</v>
      </c>
      <c r="C534" s="19" t="s">
        <v>538</v>
      </c>
      <c r="D534" s="19">
        <v>1</v>
      </c>
      <c r="E534" s="19">
        <v>1</v>
      </c>
      <c r="F534" s="19">
        <v>9</v>
      </c>
      <c r="G534" s="19" t="str">
        <f t="shared" si="17"/>
        <v>Promoter</v>
      </c>
      <c r="H534" s="20" t="str">
        <f>TEXT(DATE(2021,NPS_timeseries_data!$D534,1),"mmm")</f>
        <v>Jan</v>
      </c>
      <c r="I534">
        <v>14</v>
      </c>
      <c r="J534">
        <v>1</v>
      </c>
      <c r="K534">
        <v>2021</v>
      </c>
      <c r="L534" s="15">
        <f t="shared" si="16"/>
        <v>44210</v>
      </c>
      <c r="M534"/>
    </row>
    <row r="535" spans="1:13" x14ac:dyDescent="0.25">
      <c r="A535" s="21">
        <v>1533</v>
      </c>
      <c r="B535" s="21" t="s">
        <v>5</v>
      </c>
      <c r="C535" s="21" t="s">
        <v>539</v>
      </c>
      <c r="D535" s="21">
        <v>12</v>
      </c>
      <c r="E535" s="21">
        <v>4</v>
      </c>
      <c r="F535" s="21">
        <v>0</v>
      </c>
      <c r="G535" s="21" t="str">
        <f t="shared" si="17"/>
        <v>Detractor</v>
      </c>
      <c r="H535" s="22" t="str">
        <f>TEXT(DATE(2021,NPS_timeseries_data!$D535,1),"mmm")</f>
        <v>Dec</v>
      </c>
      <c r="I535">
        <v>19</v>
      </c>
      <c r="J535">
        <v>12</v>
      </c>
      <c r="K535">
        <v>2021</v>
      </c>
      <c r="L535" s="15">
        <f t="shared" si="16"/>
        <v>44549</v>
      </c>
      <c r="M535"/>
    </row>
    <row r="536" spans="1:13" x14ac:dyDescent="0.25">
      <c r="A536" s="19">
        <v>1534</v>
      </c>
      <c r="B536" s="19" t="s">
        <v>7</v>
      </c>
      <c r="C536" s="19" t="s">
        <v>540</v>
      </c>
      <c r="D536" s="19">
        <v>4</v>
      </c>
      <c r="E536" s="19">
        <v>2</v>
      </c>
      <c r="F536" s="19">
        <v>10</v>
      </c>
      <c r="G536" s="19" t="str">
        <f t="shared" si="17"/>
        <v>Promoter</v>
      </c>
      <c r="H536" s="20" t="str">
        <f>TEXT(DATE(2021,NPS_timeseries_data!$D536,1),"mmm")</f>
        <v>Apr</v>
      </c>
      <c r="I536">
        <v>6</v>
      </c>
      <c r="J536">
        <v>4</v>
      </c>
      <c r="K536">
        <v>2021</v>
      </c>
      <c r="L536" s="15">
        <f t="shared" si="16"/>
        <v>44292</v>
      </c>
      <c r="M536"/>
    </row>
    <row r="537" spans="1:13" x14ac:dyDescent="0.25">
      <c r="A537" s="21">
        <v>1535</v>
      </c>
      <c r="B537" s="21" t="s">
        <v>5</v>
      </c>
      <c r="C537" s="21" t="s">
        <v>541</v>
      </c>
      <c r="D537" s="21">
        <v>4</v>
      </c>
      <c r="E537" s="21">
        <v>2</v>
      </c>
      <c r="F537" s="21">
        <v>6</v>
      </c>
      <c r="G537" s="21" t="str">
        <f t="shared" si="17"/>
        <v>Detractor</v>
      </c>
      <c r="H537" s="22" t="str">
        <f>TEXT(DATE(2021,NPS_timeseries_data!$D537,1),"mmm")</f>
        <v>Apr</v>
      </c>
      <c r="I537">
        <v>24</v>
      </c>
      <c r="J537">
        <v>4</v>
      </c>
      <c r="K537">
        <v>2021</v>
      </c>
      <c r="L537" s="15">
        <f t="shared" si="16"/>
        <v>44310</v>
      </c>
      <c r="M537"/>
    </row>
    <row r="538" spans="1:13" x14ac:dyDescent="0.25">
      <c r="A538" s="19">
        <v>1536</v>
      </c>
      <c r="B538" s="19" t="s">
        <v>5</v>
      </c>
      <c r="C538" s="19" t="s">
        <v>542</v>
      </c>
      <c r="D538" s="19">
        <v>6</v>
      </c>
      <c r="E538" s="19">
        <v>2</v>
      </c>
      <c r="F538" s="19">
        <v>10</v>
      </c>
      <c r="G538" s="19" t="str">
        <f t="shared" si="17"/>
        <v>Promoter</v>
      </c>
      <c r="H538" s="20" t="str">
        <f>TEXT(DATE(2021,NPS_timeseries_data!$D538,1),"mmm")</f>
        <v>Jun</v>
      </c>
      <c r="I538">
        <v>7</v>
      </c>
      <c r="J538">
        <v>6</v>
      </c>
      <c r="K538">
        <v>2021</v>
      </c>
      <c r="L538" s="15">
        <f t="shared" si="16"/>
        <v>44354</v>
      </c>
      <c r="M538"/>
    </row>
    <row r="539" spans="1:13" x14ac:dyDescent="0.25">
      <c r="A539" s="21">
        <v>1537</v>
      </c>
      <c r="B539" s="21" t="s">
        <v>7</v>
      </c>
      <c r="C539" s="21" t="s">
        <v>543</v>
      </c>
      <c r="D539" s="21">
        <v>8</v>
      </c>
      <c r="E539" s="21">
        <v>3</v>
      </c>
      <c r="F539" s="21">
        <v>10</v>
      </c>
      <c r="G539" s="21" t="str">
        <f t="shared" si="17"/>
        <v>Promoter</v>
      </c>
      <c r="H539" s="22" t="str">
        <f>TEXT(DATE(2021,NPS_timeseries_data!$D539,1),"mmm")</f>
        <v>Aug</v>
      </c>
      <c r="I539">
        <v>3</v>
      </c>
      <c r="J539">
        <v>8</v>
      </c>
      <c r="K539">
        <v>2021</v>
      </c>
      <c r="L539" s="15">
        <f t="shared" si="16"/>
        <v>44411</v>
      </c>
      <c r="M539"/>
    </row>
    <row r="540" spans="1:13" x14ac:dyDescent="0.25">
      <c r="A540" s="19">
        <v>1538</v>
      </c>
      <c r="B540" s="19" t="s">
        <v>9</v>
      </c>
      <c r="C540" s="19" t="s">
        <v>544</v>
      </c>
      <c r="D540" s="19">
        <v>5</v>
      </c>
      <c r="E540" s="19">
        <v>2</v>
      </c>
      <c r="F540" s="19">
        <v>5</v>
      </c>
      <c r="G540" s="19" t="str">
        <f t="shared" si="17"/>
        <v>Detractor</v>
      </c>
      <c r="H540" s="20" t="str">
        <f>TEXT(DATE(2021,NPS_timeseries_data!$D540,1),"mmm")</f>
        <v>May</v>
      </c>
      <c r="I540">
        <v>17</v>
      </c>
      <c r="J540">
        <v>5</v>
      </c>
      <c r="K540">
        <v>2021</v>
      </c>
      <c r="L540" s="15">
        <f t="shared" si="16"/>
        <v>44333</v>
      </c>
      <c r="M540"/>
    </row>
    <row r="541" spans="1:13" x14ac:dyDescent="0.25">
      <c r="A541" s="21">
        <v>1539</v>
      </c>
      <c r="B541" s="21" t="s">
        <v>9</v>
      </c>
      <c r="C541" s="21" t="s">
        <v>545</v>
      </c>
      <c r="D541" s="21">
        <v>2</v>
      </c>
      <c r="E541" s="21">
        <v>1</v>
      </c>
      <c r="F541" s="21">
        <v>8</v>
      </c>
      <c r="G541" s="21" t="str">
        <f t="shared" si="17"/>
        <v>Passive</v>
      </c>
      <c r="H541" s="22" t="str">
        <f>TEXT(DATE(2021,NPS_timeseries_data!$D541,1),"mmm")</f>
        <v>Feb</v>
      </c>
      <c r="I541">
        <v>5</v>
      </c>
      <c r="J541">
        <v>2</v>
      </c>
      <c r="K541">
        <v>2021</v>
      </c>
      <c r="L541" s="15">
        <f t="shared" si="16"/>
        <v>44232</v>
      </c>
      <c r="M541"/>
    </row>
    <row r="542" spans="1:13" x14ac:dyDescent="0.25">
      <c r="A542" s="19">
        <v>1540</v>
      </c>
      <c r="B542" s="19" t="s">
        <v>5</v>
      </c>
      <c r="C542" s="19" t="s">
        <v>546</v>
      </c>
      <c r="D542" s="19">
        <v>6</v>
      </c>
      <c r="E542" s="19">
        <v>2</v>
      </c>
      <c r="F542" s="19">
        <v>0</v>
      </c>
      <c r="G542" s="19" t="str">
        <f t="shared" si="17"/>
        <v>Detractor</v>
      </c>
      <c r="H542" s="20" t="str">
        <f>TEXT(DATE(2021,NPS_timeseries_data!$D542,1),"mmm")</f>
        <v>Jun</v>
      </c>
      <c r="I542">
        <v>24</v>
      </c>
      <c r="J542">
        <v>6</v>
      </c>
      <c r="K542">
        <v>2021</v>
      </c>
      <c r="L542" s="15">
        <f t="shared" si="16"/>
        <v>44371</v>
      </c>
      <c r="M542"/>
    </row>
    <row r="543" spans="1:13" x14ac:dyDescent="0.25">
      <c r="A543" s="21">
        <v>1541</v>
      </c>
      <c r="B543" s="21" t="s">
        <v>9</v>
      </c>
      <c r="C543" s="21" t="s">
        <v>547</v>
      </c>
      <c r="D543" s="21">
        <v>4</v>
      </c>
      <c r="E543" s="21">
        <v>2</v>
      </c>
      <c r="F543" s="21">
        <v>6</v>
      </c>
      <c r="G543" s="21" t="str">
        <f t="shared" si="17"/>
        <v>Detractor</v>
      </c>
      <c r="H543" s="22" t="str">
        <f>TEXT(DATE(2021,NPS_timeseries_data!$D543,1),"mmm")</f>
        <v>Apr</v>
      </c>
      <c r="I543">
        <v>15</v>
      </c>
      <c r="J543">
        <v>4</v>
      </c>
      <c r="K543">
        <v>2021</v>
      </c>
      <c r="L543" s="15">
        <f t="shared" si="16"/>
        <v>44301</v>
      </c>
      <c r="M543"/>
    </row>
    <row r="544" spans="1:13" x14ac:dyDescent="0.25">
      <c r="A544" s="19">
        <v>1542</v>
      </c>
      <c r="B544" s="19" t="s">
        <v>7</v>
      </c>
      <c r="C544" s="19" t="s">
        <v>548</v>
      </c>
      <c r="D544" s="19">
        <v>11</v>
      </c>
      <c r="E544" s="19">
        <v>4</v>
      </c>
      <c r="F544" s="19">
        <v>10</v>
      </c>
      <c r="G544" s="19" t="str">
        <f t="shared" si="17"/>
        <v>Promoter</v>
      </c>
      <c r="H544" s="20" t="str">
        <f>TEXT(DATE(2021,NPS_timeseries_data!$D544,1),"mmm")</f>
        <v>Nov</v>
      </c>
      <c r="I544">
        <v>12</v>
      </c>
      <c r="J544">
        <v>11</v>
      </c>
      <c r="K544">
        <v>2021</v>
      </c>
      <c r="L544" s="15">
        <f t="shared" si="16"/>
        <v>44512</v>
      </c>
      <c r="M544"/>
    </row>
    <row r="545" spans="1:13" x14ac:dyDescent="0.25">
      <c r="A545" s="21">
        <v>1543</v>
      </c>
      <c r="B545" s="21" t="s">
        <v>9</v>
      </c>
      <c r="C545" s="21" t="s">
        <v>549</v>
      </c>
      <c r="D545" s="21">
        <v>7</v>
      </c>
      <c r="E545" s="21">
        <v>3</v>
      </c>
      <c r="F545" s="21">
        <v>10</v>
      </c>
      <c r="G545" s="21" t="str">
        <f t="shared" si="17"/>
        <v>Promoter</v>
      </c>
      <c r="H545" s="22" t="str">
        <f>TEXT(DATE(2021,NPS_timeseries_data!$D545,1),"mmm")</f>
        <v>Jul</v>
      </c>
      <c r="I545">
        <v>20</v>
      </c>
      <c r="J545">
        <v>7</v>
      </c>
      <c r="K545">
        <v>2021</v>
      </c>
      <c r="L545" s="15">
        <f t="shared" si="16"/>
        <v>44397</v>
      </c>
      <c r="M545"/>
    </row>
    <row r="546" spans="1:13" x14ac:dyDescent="0.25">
      <c r="A546" s="19">
        <v>1544</v>
      </c>
      <c r="B546" s="19" t="s">
        <v>7</v>
      </c>
      <c r="C546" s="19" t="s">
        <v>550</v>
      </c>
      <c r="D546" s="19">
        <v>3</v>
      </c>
      <c r="E546" s="19">
        <v>1</v>
      </c>
      <c r="F546" s="19">
        <v>9</v>
      </c>
      <c r="G546" s="19" t="str">
        <f t="shared" si="17"/>
        <v>Promoter</v>
      </c>
      <c r="H546" s="20" t="str">
        <f>TEXT(DATE(2021,NPS_timeseries_data!$D546,1),"mmm")</f>
        <v>Mar</v>
      </c>
      <c r="I546">
        <v>16</v>
      </c>
      <c r="J546">
        <v>3</v>
      </c>
      <c r="K546">
        <v>2021</v>
      </c>
      <c r="L546" s="15">
        <f t="shared" si="16"/>
        <v>44271</v>
      </c>
      <c r="M546"/>
    </row>
    <row r="547" spans="1:13" x14ac:dyDescent="0.25">
      <c r="A547" s="21">
        <v>1545</v>
      </c>
      <c r="B547" s="21" t="s">
        <v>9</v>
      </c>
      <c r="C547" s="21" t="s">
        <v>551</v>
      </c>
      <c r="D547" s="21">
        <v>11</v>
      </c>
      <c r="E547" s="21">
        <v>4</v>
      </c>
      <c r="F547" s="21">
        <v>7</v>
      </c>
      <c r="G547" s="21" t="str">
        <f t="shared" si="17"/>
        <v>Passive</v>
      </c>
      <c r="H547" s="22" t="str">
        <f>TEXT(DATE(2021,NPS_timeseries_data!$D547,1),"mmm")</f>
        <v>Nov</v>
      </c>
      <c r="I547">
        <v>30</v>
      </c>
      <c r="J547">
        <v>11</v>
      </c>
      <c r="K547">
        <v>2021</v>
      </c>
      <c r="L547" s="15">
        <f t="shared" si="16"/>
        <v>44530</v>
      </c>
      <c r="M547"/>
    </row>
    <row r="548" spans="1:13" x14ac:dyDescent="0.25">
      <c r="A548" s="19">
        <v>1546</v>
      </c>
      <c r="B548" s="19" t="s">
        <v>5</v>
      </c>
      <c r="C548" s="19" t="s">
        <v>552</v>
      </c>
      <c r="D548" s="19">
        <v>12</v>
      </c>
      <c r="E548" s="19">
        <v>4</v>
      </c>
      <c r="F548" s="19">
        <v>9</v>
      </c>
      <c r="G548" s="19" t="str">
        <f t="shared" si="17"/>
        <v>Promoter</v>
      </c>
      <c r="H548" s="20" t="str">
        <f>TEXT(DATE(2021,NPS_timeseries_data!$D548,1),"mmm")</f>
        <v>Dec</v>
      </c>
      <c r="I548">
        <v>11</v>
      </c>
      <c r="J548">
        <v>12</v>
      </c>
      <c r="K548">
        <v>2021</v>
      </c>
      <c r="L548" s="15">
        <f t="shared" si="16"/>
        <v>44541</v>
      </c>
      <c r="M548"/>
    </row>
    <row r="549" spans="1:13" x14ac:dyDescent="0.25">
      <c r="A549" s="21">
        <v>1547</v>
      </c>
      <c r="B549" s="21" t="s">
        <v>9</v>
      </c>
      <c r="C549" s="21" t="s">
        <v>553</v>
      </c>
      <c r="D549" s="21">
        <v>3</v>
      </c>
      <c r="E549" s="21">
        <v>1</v>
      </c>
      <c r="F549" s="21">
        <v>10</v>
      </c>
      <c r="G549" s="21" t="str">
        <f t="shared" si="17"/>
        <v>Promoter</v>
      </c>
      <c r="H549" s="22" t="str">
        <f>TEXT(DATE(2021,NPS_timeseries_data!$D549,1),"mmm")</f>
        <v>Mar</v>
      </c>
      <c r="I549">
        <v>26</v>
      </c>
      <c r="J549">
        <v>3</v>
      </c>
      <c r="K549">
        <v>2021</v>
      </c>
      <c r="L549" s="15">
        <f t="shared" si="16"/>
        <v>44281</v>
      </c>
      <c r="M549"/>
    </row>
    <row r="550" spans="1:13" x14ac:dyDescent="0.25">
      <c r="A550" s="19">
        <v>1548</v>
      </c>
      <c r="B550" s="19" t="s">
        <v>9</v>
      </c>
      <c r="C550" s="19" t="s">
        <v>554</v>
      </c>
      <c r="D550" s="19">
        <v>2</v>
      </c>
      <c r="E550" s="19">
        <v>1</v>
      </c>
      <c r="F550" s="19">
        <v>10</v>
      </c>
      <c r="G550" s="19" t="str">
        <f t="shared" si="17"/>
        <v>Promoter</v>
      </c>
      <c r="H550" s="20" t="str">
        <f>TEXT(DATE(2021,NPS_timeseries_data!$D550,1),"mmm")</f>
        <v>Feb</v>
      </c>
      <c r="I550">
        <v>8</v>
      </c>
      <c r="J550">
        <v>2</v>
      </c>
      <c r="K550">
        <v>2021</v>
      </c>
      <c r="L550" s="15">
        <f t="shared" si="16"/>
        <v>44235</v>
      </c>
      <c r="M550"/>
    </row>
    <row r="551" spans="1:13" x14ac:dyDescent="0.25">
      <c r="A551" s="21">
        <v>1549</v>
      </c>
      <c r="B551" s="21" t="s">
        <v>7</v>
      </c>
      <c r="C551" s="21" t="s">
        <v>555</v>
      </c>
      <c r="D551" s="21">
        <v>4</v>
      </c>
      <c r="E551" s="21">
        <v>2</v>
      </c>
      <c r="F551" s="21">
        <v>3</v>
      </c>
      <c r="G551" s="21" t="str">
        <f t="shared" si="17"/>
        <v>Detractor</v>
      </c>
      <c r="H551" s="22" t="str">
        <f>TEXT(DATE(2021,NPS_timeseries_data!$D551,1),"mmm")</f>
        <v>Apr</v>
      </c>
      <c r="I551">
        <v>22</v>
      </c>
      <c r="J551">
        <v>4</v>
      </c>
      <c r="K551">
        <v>2021</v>
      </c>
      <c r="L551" s="15">
        <f t="shared" si="16"/>
        <v>44308</v>
      </c>
      <c r="M551"/>
    </row>
    <row r="552" spans="1:13" x14ac:dyDescent="0.25">
      <c r="A552" s="19">
        <v>1550</v>
      </c>
      <c r="B552" s="19" t="s">
        <v>5</v>
      </c>
      <c r="C552" s="19" t="s">
        <v>556</v>
      </c>
      <c r="D552" s="19">
        <v>1</v>
      </c>
      <c r="E552" s="19">
        <v>1</v>
      </c>
      <c r="F552" s="19">
        <v>0</v>
      </c>
      <c r="G552" s="19" t="str">
        <f t="shared" si="17"/>
        <v>Detractor</v>
      </c>
      <c r="H552" s="20" t="str">
        <f>TEXT(DATE(2021,NPS_timeseries_data!$D552,1),"mmm")</f>
        <v>Jan</v>
      </c>
      <c r="I552">
        <v>21</v>
      </c>
      <c r="J552">
        <v>1</v>
      </c>
      <c r="K552">
        <v>2021</v>
      </c>
      <c r="L552" s="15">
        <f t="shared" si="16"/>
        <v>44217</v>
      </c>
      <c r="M552"/>
    </row>
    <row r="553" spans="1:13" x14ac:dyDescent="0.25">
      <c r="A553" s="21">
        <v>1551</v>
      </c>
      <c r="B553" s="21" t="s">
        <v>7</v>
      </c>
      <c r="C553" s="21" t="s">
        <v>557</v>
      </c>
      <c r="D553" s="21">
        <v>8</v>
      </c>
      <c r="E553" s="21">
        <v>3</v>
      </c>
      <c r="F553" s="21">
        <v>10</v>
      </c>
      <c r="G553" s="21" t="str">
        <f t="shared" si="17"/>
        <v>Promoter</v>
      </c>
      <c r="H553" s="22" t="str">
        <f>TEXT(DATE(2021,NPS_timeseries_data!$D553,1),"mmm")</f>
        <v>Aug</v>
      </c>
      <c r="I553">
        <v>26</v>
      </c>
      <c r="J553">
        <v>8</v>
      </c>
      <c r="K553">
        <v>2021</v>
      </c>
      <c r="L553" s="15">
        <f t="shared" si="16"/>
        <v>44434</v>
      </c>
      <c r="M553"/>
    </row>
    <row r="554" spans="1:13" x14ac:dyDescent="0.25">
      <c r="A554" s="19">
        <v>1552</v>
      </c>
      <c r="B554" s="19" t="s">
        <v>9</v>
      </c>
      <c r="C554" s="19" t="s">
        <v>558</v>
      </c>
      <c r="D554" s="19">
        <v>7</v>
      </c>
      <c r="E554" s="19">
        <v>3</v>
      </c>
      <c r="F554" s="19">
        <v>10</v>
      </c>
      <c r="G554" s="19" t="str">
        <f t="shared" si="17"/>
        <v>Promoter</v>
      </c>
      <c r="H554" s="20" t="str">
        <f>TEXT(DATE(2021,NPS_timeseries_data!$D554,1),"mmm")</f>
        <v>Jul</v>
      </c>
      <c r="I554">
        <v>23</v>
      </c>
      <c r="J554">
        <v>7</v>
      </c>
      <c r="K554">
        <v>2021</v>
      </c>
      <c r="L554" s="15">
        <f t="shared" si="16"/>
        <v>44400</v>
      </c>
      <c r="M554"/>
    </row>
    <row r="555" spans="1:13" x14ac:dyDescent="0.25">
      <c r="A555" s="21">
        <v>1553</v>
      </c>
      <c r="B555" s="21" t="s">
        <v>9</v>
      </c>
      <c r="C555" s="21" t="s">
        <v>559</v>
      </c>
      <c r="D555" s="21">
        <v>4</v>
      </c>
      <c r="E555" s="21">
        <v>2</v>
      </c>
      <c r="F555" s="21">
        <v>10</v>
      </c>
      <c r="G555" s="21" t="str">
        <f t="shared" si="17"/>
        <v>Promoter</v>
      </c>
      <c r="H555" s="22" t="str">
        <f>TEXT(DATE(2021,NPS_timeseries_data!$D555,1),"mmm")</f>
        <v>Apr</v>
      </c>
      <c r="I555">
        <v>18</v>
      </c>
      <c r="J555">
        <v>4</v>
      </c>
      <c r="K555">
        <v>2021</v>
      </c>
      <c r="L555" s="15">
        <f t="shared" si="16"/>
        <v>44304</v>
      </c>
      <c r="M555"/>
    </row>
    <row r="556" spans="1:13" x14ac:dyDescent="0.25">
      <c r="A556" s="19">
        <v>1554</v>
      </c>
      <c r="B556" s="19" t="s">
        <v>9</v>
      </c>
      <c r="C556" s="19" t="s">
        <v>560</v>
      </c>
      <c r="D556" s="19">
        <v>9</v>
      </c>
      <c r="E556" s="19">
        <v>3</v>
      </c>
      <c r="F556" s="19">
        <v>5</v>
      </c>
      <c r="G556" s="19" t="str">
        <f t="shared" si="17"/>
        <v>Detractor</v>
      </c>
      <c r="H556" s="20" t="str">
        <f>TEXT(DATE(2021,NPS_timeseries_data!$D556,1),"mmm")</f>
        <v>Sep</v>
      </c>
      <c r="I556">
        <v>29</v>
      </c>
      <c r="J556">
        <v>9</v>
      </c>
      <c r="K556">
        <v>2021</v>
      </c>
      <c r="L556" s="15">
        <f t="shared" si="16"/>
        <v>44468</v>
      </c>
      <c r="M556"/>
    </row>
    <row r="557" spans="1:13" x14ac:dyDescent="0.25">
      <c r="A557" s="21">
        <v>1555</v>
      </c>
      <c r="B557" s="21" t="s">
        <v>5</v>
      </c>
      <c r="C557" s="21" t="s">
        <v>561</v>
      </c>
      <c r="D557" s="21">
        <v>12</v>
      </c>
      <c r="E557" s="21">
        <v>4</v>
      </c>
      <c r="F557" s="21">
        <v>9</v>
      </c>
      <c r="G557" s="21" t="str">
        <f t="shared" si="17"/>
        <v>Promoter</v>
      </c>
      <c r="H557" s="22" t="str">
        <f>TEXT(DATE(2021,NPS_timeseries_data!$D557,1),"mmm")</f>
        <v>Dec</v>
      </c>
      <c r="I557">
        <v>10</v>
      </c>
      <c r="J557">
        <v>12</v>
      </c>
      <c r="K557">
        <v>2021</v>
      </c>
      <c r="L557" s="15">
        <f t="shared" si="16"/>
        <v>44540</v>
      </c>
      <c r="M557"/>
    </row>
    <row r="558" spans="1:13" x14ac:dyDescent="0.25">
      <c r="A558" s="19">
        <v>1556</v>
      </c>
      <c r="B558" s="19" t="s">
        <v>9</v>
      </c>
      <c r="C558" s="19" t="s">
        <v>562</v>
      </c>
      <c r="D558" s="19">
        <v>6</v>
      </c>
      <c r="E558" s="19">
        <v>2</v>
      </c>
      <c r="F558" s="19">
        <v>7</v>
      </c>
      <c r="G558" s="19" t="str">
        <f t="shared" si="17"/>
        <v>Passive</v>
      </c>
      <c r="H558" s="20" t="str">
        <f>TEXT(DATE(2021,NPS_timeseries_data!$D558,1),"mmm")</f>
        <v>Jun</v>
      </c>
      <c r="I558">
        <v>10</v>
      </c>
      <c r="J558">
        <v>6</v>
      </c>
      <c r="K558">
        <v>2021</v>
      </c>
      <c r="L558" s="15">
        <f t="shared" si="16"/>
        <v>44357</v>
      </c>
      <c r="M558"/>
    </row>
    <row r="559" spans="1:13" x14ac:dyDescent="0.25">
      <c r="A559" s="21">
        <v>1557</v>
      </c>
      <c r="B559" s="21" t="s">
        <v>7</v>
      </c>
      <c r="C559" s="21" t="s">
        <v>563</v>
      </c>
      <c r="D559" s="21">
        <v>12</v>
      </c>
      <c r="E559" s="21">
        <v>4</v>
      </c>
      <c r="F559" s="21">
        <v>10</v>
      </c>
      <c r="G559" s="21" t="str">
        <f t="shared" si="17"/>
        <v>Promoter</v>
      </c>
      <c r="H559" s="22" t="str">
        <f>TEXT(DATE(2021,NPS_timeseries_data!$D559,1),"mmm")</f>
        <v>Dec</v>
      </c>
      <c r="I559">
        <v>2</v>
      </c>
      <c r="J559">
        <v>12</v>
      </c>
      <c r="K559">
        <v>2021</v>
      </c>
      <c r="L559" s="15">
        <f t="shared" si="16"/>
        <v>44532</v>
      </c>
      <c r="M559"/>
    </row>
    <row r="560" spans="1:13" x14ac:dyDescent="0.25">
      <c r="A560" s="19">
        <v>1558</v>
      </c>
      <c r="B560" s="19" t="s">
        <v>9</v>
      </c>
      <c r="C560" s="19" t="s">
        <v>564</v>
      </c>
      <c r="D560" s="19">
        <v>5</v>
      </c>
      <c r="E560" s="19">
        <v>2</v>
      </c>
      <c r="F560" s="19">
        <v>10</v>
      </c>
      <c r="G560" s="19" t="str">
        <f t="shared" si="17"/>
        <v>Promoter</v>
      </c>
      <c r="H560" s="20" t="str">
        <f>TEXT(DATE(2021,NPS_timeseries_data!$D560,1),"mmm")</f>
        <v>May</v>
      </c>
      <c r="I560">
        <v>19</v>
      </c>
      <c r="J560">
        <v>5</v>
      </c>
      <c r="K560">
        <v>2021</v>
      </c>
      <c r="L560" s="15">
        <f t="shared" si="16"/>
        <v>44335</v>
      </c>
      <c r="M560"/>
    </row>
    <row r="561" spans="1:13" x14ac:dyDescent="0.25">
      <c r="A561" s="21">
        <v>1559</v>
      </c>
      <c r="B561" s="21" t="s">
        <v>9</v>
      </c>
      <c r="C561" s="21" t="s">
        <v>565</v>
      </c>
      <c r="D561" s="21">
        <v>5</v>
      </c>
      <c r="E561" s="21">
        <v>2</v>
      </c>
      <c r="F561" s="21">
        <v>6</v>
      </c>
      <c r="G561" s="21" t="str">
        <f t="shared" si="17"/>
        <v>Detractor</v>
      </c>
      <c r="H561" s="22" t="str">
        <f>TEXT(DATE(2021,NPS_timeseries_data!$D561,1),"mmm")</f>
        <v>May</v>
      </c>
      <c r="I561">
        <v>3</v>
      </c>
      <c r="J561">
        <v>5</v>
      </c>
      <c r="K561">
        <v>2021</v>
      </c>
      <c r="L561" s="15">
        <f t="shared" si="16"/>
        <v>44319</v>
      </c>
      <c r="M561"/>
    </row>
    <row r="562" spans="1:13" x14ac:dyDescent="0.25">
      <c r="A562" s="19">
        <v>1560</v>
      </c>
      <c r="B562" s="19" t="s">
        <v>9</v>
      </c>
      <c r="C562" s="19" t="s">
        <v>566</v>
      </c>
      <c r="D562" s="19">
        <v>9</v>
      </c>
      <c r="E562" s="19">
        <v>3</v>
      </c>
      <c r="F562" s="19">
        <v>9</v>
      </c>
      <c r="G562" s="19" t="str">
        <f t="shared" si="17"/>
        <v>Promoter</v>
      </c>
      <c r="H562" s="20" t="str">
        <f>TEXT(DATE(2021,NPS_timeseries_data!$D562,1),"mmm")</f>
        <v>Sep</v>
      </c>
      <c r="I562">
        <v>15</v>
      </c>
      <c r="J562">
        <v>9</v>
      </c>
      <c r="K562">
        <v>2021</v>
      </c>
      <c r="L562" s="15">
        <f t="shared" si="16"/>
        <v>44454</v>
      </c>
      <c r="M562"/>
    </row>
    <row r="563" spans="1:13" x14ac:dyDescent="0.25">
      <c r="A563" s="21">
        <v>1561</v>
      </c>
      <c r="B563" s="21" t="s">
        <v>7</v>
      </c>
      <c r="C563" s="21" t="s">
        <v>567</v>
      </c>
      <c r="D563" s="21">
        <v>4</v>
      </c>
      <c r="E563" s="21">
        <v>2</v>
      </c>
      <c r="F563" s="21">
        <v>3</v>
      </c>
      <c r="G563" s="21" t="str">
        <f t="shared" si="17"/>
        <v>Detractor</v>
      </c>
      <c r="H563" s="22" t="str">
        <f>TEXT(DATE(2021,NPS_timeseries_data!$D563,1),"mmm")</f>
        <v>Apr</v>
      </c>
      <c r="I563">
        <v>12</v>
      </c>
      <c r="J563">
        <v>4</v>
      </c>
      <c r="K563">
        <v>2021</v>
      </c>
      <c r="L563" s="15">
        <f t="shared" si="16"/>
        <v>44298</v>
      </c>
      <c r="M563"/>
    </row>
    <row r="564" spans="1:13" x14ac:dyDescent="0.25">
      <c r="A564" s="19">
        <v>1562</v>
      </c>
      <c r="B564" s="19" t="s">
        <v>7</v>
      </c>
      <c r="C564" s="19" t="s">
        <v>568</v>
      </c>
      <c r="D564" s="19">
        <v>11</v>
      </c>
      <c r="E564" s="19">
        <v>4</v>
      </c>
      <c r="F564" s="19">
        <v>0</v>
      </c>
      <c r="G564" s="19" t="str">
        <f t="shared" si="17"/>
        <v>Detractor</v>
      </c>
      <c r="H564" s="20" t="str">
        <f>TEXT(DATE(2021,NPS_timeseries_data!$D564,1),"mmm")</f>
        <v>Nov</v>
      </c>
      <c r="I564">
        <v>15</v>
      </c>
      <c r="J564">
        <v>11</v>
      </c>
      <c r="K564">
        <v>2021</v>
      </c>
      <c r="L564" s="15">
        <f t="shared" si="16"/>
        <v>44515</v>
      </c>
      <c r="M564"/>
    </row>
    <row r="565" spans="1:13" x14ac:dyDescent="0.25">
      <c r="A565" s="21">
        <v>1563</v>
      </c>
      <c r="B565" s="21" t="s">
        <v>5</v>
      </c>
      <c r="C565" s="21" t="s">
        <v>569</v>
      </c>
      <c r="D565" s="21">
        <v>6</v>
      </c>
      <c r="E565" s="21">
        <v>2</v>
      </c>
      <c r="F565" s="21">
        <v>10</v>
      </c>
      <c r="G565" s="21" t="str">
        <f t="shared" si="17"/>
        <v>Promoter</v>
      </c>
      <c r="H565" s="22" t="str">
        <f>TEXT(DATE(2021,NPS_timeseries_data!$D565,1),"mmm")</f>
        <v>Jun</v>
      </c>
      <c r="I565">
        <v>7</v>
      </c>
      <c r="J565">
        <v>6</v>
      </c>
      <c r="K565">
        <v>2021</v>
      </c>
      <c r="L565" s="15">
        <f t="shared" si="16"/>
        <v>44354</v>
      </c>
      <c r="M565"/>
    </row>
    <row r="566" spans="1:13" x14ac:dyDescent="0.25">
      <c r="A566" s="19">
        <v>1564</v>
      </c>
      <c r="B566" s="19" t="s">
        <v>5</v>
      </c>
      <c r="C566" s="19" t="s">
        <v>570</v>
      </c>
      <c r="D566" s="19">
        <v>12</v>
      </c>
      <c r="E566" s="19">
        <v>4</v>
      </c>
      <c r="F566" s="19">
        <v>8</v>
      </c>
      <c r="G566" s="19" t="str">
        <f t="shared" si="17"/>
        <v>Passive</v>
      </c>
      <c r="H566" s="20" t="str">
        <f>TEXT(DATE(2021,NPS_timeseries_data!$D566,1),"mmm")</f>
        <v>Dec</v>
      </c>
      <c r="I566">
        <v>11</v>
      </c>
      <c r="J566">
        <v>12</v>
      </c>
      <c r="K566">
        <v>2021</v>
      </c>
      <c r="L566" s="15">
        <f t="shared" si="16"/>
        <v>44541</v>
      </c>
      <c r="M566"/>
    </row>
    <row r="567" spans="1:13" x14ac:dyDescent="0.25">
      <c r="A567" s="21">
        <v>1565</v>
      </c>
      <c r="B567" s="21" t="s">
        <v>5</v>
      </c>
      <c r="C567" s="21" t="s">
        <v>571</v>
      </c>
      <c r="D567" s="21">
        <v>10</v>
      </c>
      <c r="E567" s="21">
        <v>4</v>
      </c>
      <c r="F567" s="21">
        <v>0</v>
      </c>
      <c r="G567" s="21" t="str">
        <f t="shared" si="17"/>
        <v>Detractor</v>
      </c>
      <c r="H567" s="22" t="str">
        <f>TEXT(DATE(2021,NPS_timeseries_data!$D567,1),"mmm")</f>
        <v>Oct</v>
      </c>
      <c r="I567">
        <v>6</v>
      </c>
      <c r="J567">
        <v>10</v>
      </c>
      <c r="K567">
        <v>2021</v>
      </c>
      <c r="L567" s="15">
        <f t="shared" si="16"/>
        <v>44475</v>
      </c>
      <c r="M567"/>
    </row>
    <row r="568" spans="1:13" x14ac:dyDescent="0.25">
      <c r="A568" s="19">
        <v>1566</v>
      </c>
      <c r="B568" s="19" t="s">
        <v>5</v>
      </c>
      <c r="C568" s="19" t="s">
        <v>572</v>
      </c>
      <c r="D568" s="19">
        <v>6</v>
      </c>
      <c r="E568" s="19">
        <v>2</v>
      </c>
      <c r="F568" s="19">
        <v>7</v>
      </c>
      <c r="G568" s="19" t="str">
        <f t="shared" si="17"/>
        <v>Passive</v>
      </c>
      <c r="H568" s="20" t="str">
        <f>TEXT(DATE(2021,NPS_timeseries_data!$D568,1),"mmm")</f>
        <v>Jun</v>
      </c>
      <c r="I568">
        <v>26</v>
      </c>
      <c r="J568">
        <v>6</v>
      </c>
      <c r="K568">
        <v>2021</v>
      </c>
      <c r="L568" s="15">
        <f t="shared" si="16"/>
        <v>44373</v>
      </c>
      <c r="M568"/>
    </row>
    <row r="569" spans="1:13" x14ac:dyDescent="0.25">
      <c r="A569" s="21">
        <v>1567</v>
      </c>
      <c r="B569" s="21" t="s">
        <v>7</v>
      </c>
      <c r="C569" s="21" t="s">
        <v>573</v>
      </c>
      <c r="D569" s="21">
        <v>11</v>
      </c>
      <c r="E569" s="21">
        <v>4</v>
      </c>
      <c r="F569" s="21">
        <v>10</v>
      </c>
      <c r="G569" s="21" t="str">
        <f t="shared" si="17"/>
        <v>Promoter</v>
      </c>
      <c r="H569" s="22" t="str">
        <f>TEXT(DATE(2021,NPS_timeseries_data!$D569,1),"mmm")</f>
        <v>Nov</v>
      </c>
      <c r="I569">
        <v>23</v>
      </c>
      <c r="J569">
        <v>11</v>
      </c>
      <c r="K569">
        <v>2021</v>
      </c>
      <c r="L569" s="15">
        <f t="shared" si="16"/>
        <v>44523</v>
      </c>
      <c r="M569"/>
    </row>
    <row r="570" spans="1:13" x14ac:dyDescent="0.25">
      <c r="A570" s="19">
        <v>1568</v>
      </c>
      <c r="B570" s="19" t="s">
        <v>9</v>
      </c>
      <c r="C570" s="19" t="s">
        <v>574</v>
      </c>
      <c r="D570" s="19">
        <v>2</v>
      </c>
      <c r="E570" s="19">
        <v>1</v>
      </c>
      <c r="F570" s="19">
        <v>8</v>
      </c>
      <c r="G570" s="19" t="str">
        <f t="shared" si="17"/>
        <v>Passive</v>
      </c>
      <c r="H570" s="20" t="str">
        <f>TEXT(DATE(2021,NPS_timeseries_data!$D570,1),"mmm")</f>
        <v>Feb</v>
      </c>
      <c r="I570">
        <v>27</v>
      </c>
      <c r="J570">
        <v>2</v>
      </c>
      <c r="K570">
        <v>2021</v>
      </c>
      <c r="L570" s="15">
        <f t="shared" si="16"/>
        <v>44254</v>
      </c>
      <c r="M570"/>
    </row>
    <row r="571" spans="1:13" x14ac:dyDescent="0.25">
      <c r="A571" s="21">
        <v>1569</v>
      </c>
      <c r="B571" s="21" t="s">
        <v>7</v>
      </c>
      <c r="C571" s="21" t="s">
        <v>575</v>
      </c>
      <c r="D571" s="21">
        <v>10</v>
      </c>
      <c r="E571" s="21">
        <v>4</v>
      </c>
      <c r="F571" s="21">
        <v>3</v>
      </c>
      <c r="G571" s="21" t="str">
        <f t="shared" si="17"/>
        <v>Detractor</v>
      </c>
      <c r="H571" s="22" t="str">
        <f>TEXT(DATE(2021,NPS_timeseries_data!$D571,1),"mmm")</f>
        <v>Oct</v>
      </c>
      <c r="I571">
        <v>8</v>
      </c>
      <c r="J571">
        <v>10</v>
      </c>
      <c r="K571">
        <v>2021</v>
      </c>
      <c r="L571" s="15">
        <f t="shared" si="16"/>
        <v>44477</v>
      </c>
      <c r="M571"/>
    </row>
    <row r="572" spans="1:13" x14ac:dyDescent="0.25">
      <c r="A572" s="19">
        <v>1570</v>
      </c>
      <c r="B572" s="19" t="s">
        <v>5</v>
      </c>
      <c r="C572" s="19" t="s">
        <v>576</v>
      </c>
      <c r="D572" s="19">
        <v>3</v>
      </c>
      <c r="E572" s="19">
        <v>1</v>
      </c>
      <c r="F572" s="19">
        <v>0</v>
      </c>
      <c r="G572" s="19" t="str">
        <f t="shared" si="17"/>
        <v>Detractor</v>
      </c>
      <c r="H572" s="20" t="str">
        <f>TEXT(DATE(2021,NPS_timeseries_data!$D572,1),"mmm")</f>
        <v>Mar</v>
      </c>
      <c r="I572">
        <v>12</v>
      </c>
      <c r="J572">
        <v>3</v>
      </c>
      <c r="K572">
        <v>2021</v>
      </c>
      <c r="L572" s="15">
        <f t="shared" si="16"/>
        <v>44267</v>
      </c>
      <c r="M572"/>
    </row>
    <row r="573" spans="1:13" x14ac:dyDescent="0.25">
      <c r="A573" s="21">
        <v>1571</v>
      </c>
      <c r="B573" s="21" t="s">
        <v>9</v>
      </c>
      <c r="C573" s="21" t="s">
        <v>577</v>
      </c>
      <c r="D573" s="21">
        <v>8</v>
      </c>
      <c r="E573" s="21">
        <v>3</v>
      </c>
      <c r="F573" s="21">
        <v>8</v>
      </c>
      <c r="G573" s="21" t="str">
        <f t="shared" si="17"/>
        <v>Passive</v>
      </c>
      <c r="H573" s="22" t="str">
        <f>TEXT(DATE(2021,NPS_timeseries_data!$D573,1),"mmm")</f>
        <v>Aug</v>
      </c>
      <c r="I573">
        <v>15</v>
      </c>
      <c r="J573">
        <v>8</v>
      </c>
      <c r="K573">
        <v>2021</v>
      </c>
      <c r="L573" s="15">
        <f t="shared" si="16"/>
        <v>44423</v>
      </c>
      <c r="M573"/>
    </row>
    <row r="574" spans="1:13" x14ac:dyDescent="0.25">
      <c r="A574" s="19">
        <v>1572</v>
      </c>
      <c r="B574" s="19" t="s">
        <v>9</v>
      </c>
      <c r="C574" s="19" t="s">
        <v>578</v>
      </c>
      <c r="D574" s="19">
        <v>3</v>
      </c>
      <c r="E574" s="19">
        <v>1</v>
      </c>
      <c r="F574" s="19">
        <v>6</v>
      </c>
      <c r="G574" s="19" t="str">
        <f t="shared" si="17"/>
        <v>Detractor</v>
      </c>
      <c r="H574" s="20" t="str">
        <f>TEXT(DATE(2021,NPS_timeseries_data!$D574,1),"mmm")</f>
        <v>Mar</v>
      </c>
      <c r="I574">
        <v>6</v>
      </c>
      <c r="J574">
        <v>3</v>
      </c>
      <c r="K574">
        <v>2021</v>
      </c>
      <c r="L574" s="15">
        <f t="shared" si="16"/>
        <v>44261</v>
      </c>
      <c r="M574"/>
    </row>
    <row r="575" spans="1:13" x14ac:dyDescent="0.25">
      <c r="A575" s="21">
        <v>1573</v>
      </c>
      <c r="B575" s="21" t="s">
        <v>7</v>
      </c>
      <c r="C575" s="21" t="s">
        <v>579</v>
      </c>
      <c r="D575" s="21">
        <v>6</v>
      </c>
      <c r="E575" s="21">
        <v>2</v>
      </c>
      <c r="F575" s="21">
        <v>7</v>
      </c>
      <c r="G575" s="21" t="str">
        <f t="shared" si="17"/>
        <v>Passive</v>
      </c>
      <c r="H575" s="22" t="str">
        <f>TEXT(DATE(2021,NPS_timeseries_data!$D575,1),"mmm")</f>
        <v>Jun</v>
      </c>
      <c r="I575">
        <v>25</v>
      </c>
      <c r="J575">
        <v>6</v>
      </c>
      <c r="K575">
        <v>2021</v>
      </c>
      <c r="L575" s="15">
        <f t="shared" si="16"/>
        <v>44372</v>
      </c>
      <c r="M575"/>
    </row>
    <row r="576" spans="1:13" x14ac:dyDescent="0.25">
      <c r="A576" s="19">
        <v>1574</v>
      </c>
      <c r="B576" s="19" t="s">
        <v>5</v>
      </c>
      <c r="C576" s="19" t="s">
        <v>580</v>
      </c>
      <c r="D576" s="19">
        <v>5</v>
      </c>
      <c r="E576" s="19">
        <v>2</v>
      </c>
      <c r="F576" s="19">
        <v>9</v>
      </c>
      <c r="G576" s="19" t="str">
        <f t="shared" si="17"/>
        <v>Promoter</v>
      </c>
      <c r="H576" s="20" t="str">
        <f>TEXT(DATE(2021,NPS_timeseries_data!$D576,1),"mmm")</f>
        <v>May</v>
      </c>
      <c r="I576">
        <v>1</v>
      </c>
      <c r="J576">
        <v>5</v>
      </c>
      <c r="K576">
        <v>2021</v>
      </c>
      <c r="L576" s="15">
        <f t="shared" si="16"/>
        <v>44317</v>
      </c>
      <c r="M576"/>
    </row>
    <row r="577" spans="1:13" x14ac:dyDescent="0.25">
      <c r="A577" s="21">
        <v>1575</v>
      </c>
      <c r="B577" s="21" t="s">
        <v>9</v>
      </c>
      <c r="C577" s="21" t="s">
        <v>581</v>
      </c>
      <c r="D577" s="21">
        <v>12</v>
      </c>
      <c r="E577" s="21">
        <v>4</v>
      </c>
      <c r="F577" s="21">
        <v>6</v>
      </c>
      <c r="G577" s="21" t="str">
        <f t="shared" si="17"/>
        <v>Detractor</v>
      </c>
      <c r="H577" s="22" t="str">
        <f>TEXT(DATE(2021,NPS_timeseries_data!$D577,1),"mmm")</f>
        <v>Dec</v>
      </c>
      <c r="I577">
        <v>2</v>
      </c>
      <c r="J577">
        <v>12</v>
      </c>
      <c r="K577">
        <v>2021</v>
      </c>
      <c r="L577" s="15">
        <f t="shared" si="16"/>
        <v>44532</v>
      </c>
      <c r="M577"/>
    </row>
    <row r="578" spans="1:13" x14ac:dyDescent="0.25">
      <c r="A578" s="19">
        <v>1576</v>
      </c>
      <c r="B578" s="19" t="s">
        <v>5</v>
      </c>
      <c r="C578" s="19" t="s">
        <v>582</v>
      </c>
      <c r="D578" s="19">
        <v>3</v>
      </c>
      <c r="E578" s="19">
        <v>1</v>
      </c>
      <c r="F578" s="19">
        <v>10</v>
      </c>
      <c r="G578" s="19" t="str">
        <f t="shared" si="17"/>
        <v>Promoter</v>
      </c>
      <c r="H578" s="20" t="str">
        <f>TEXT(DATE(2021,NPS_timeseries_data!$D578,1),"mmm")</f>
        <v>Mar</v>
      </c>
      <c r="I578">
        <v>31</v>
      </c>
      <c r="J578">
        <v>3</v>
      </c>
      <c r="K578">
        <v>2021</v>
      </c>
      <c r="L578" s="15">
        <f t="shared" ref="L578:L641" si="18">DATE(K578,J578,I578)</f>
        <v>44286</v>
      </c>
      <c r="M578"/>
    </row>
    <row r="579" spans="1:13" x14ac:dyDescent="0.25">
      <c r="A579" s="21">
        <v>1577</v>
      </c>
      <c r="B579" s="21" t="s">
        <v>9</v>
      </c>
      <c r="C579" s="21" t="s">
        <v>583</v>
      </c>
      <c r="D579" s="21">
        <v>8</v>
      </c>
      <c r="E579" s="21">
        <v>3</v>
      </c>
      <c r="F579" s="21">
        <v>0</v>
      </c>
      <c r="G579" s="21" t="str">
        <f t="shared" ref="G579:G642" si="19">IF(F579&gt;=9,"Promoter",IF(F579&gt;=7,"Passive","Detractor"))</f>
        <v>Detractor</v>
      </c>
      <c r="H579" s="22" t="str">
        <f>TEXT(DATE(2021,NPS_timeseries_data!$D579,1),"mmm")</f>
        <v>Aug</v>
      </c>
      <c r="I579">
        <v>14</v>
      </c>
      <c r="J579">
        <v>8</v>
      </c>
      <c r="K579">
        <v>2021</v>
      </c>
      <c r="L579" s="15">
        <f t="shared" si="18"/>
        <v>44422</v>
      </c>
      <c r="M579"/>
    </row>
    <row r="580" spans="1:13" x14ac:dyDescent="0.25">
      <c r="A580" s="19">
        <v>1578</v>
      </c>
      <c r="B580" s="19" t="s">
        <v>5</v>
      </c>
      <c r="C580" s="19" t="s">
        <v>584</v>
      </c>
      <c r="D580" s="19">
        <v>10</v>
      </c>
      <c r="E580" s="19">
        <v>4</v>
      </c>
      <c r="F580" s="19">
        <v>1</v>
      </c>
      <c r="G580" s="19" t="str">
        <f t="shared" si="19"/>
        <v>Detractor</v>
      </c>
      <c r="H580" s="20" t="str">
        <f>TEXT(DATE(2021,NPS_timeseries_data!$D580,1),"mmm")</f>
        <v>Oct</v>
      </c>
      <c r="I580">
        <v>10</v>
      </c>
      <c r="J580">
        <v>10</v>
      </c>
      <c r="K580">
        <v>2021</v>
      </c>
      <c r="L580" s="15">
        <f t="shared" si="18"/>
        <v>44479</v>
      </c>
      <c r="M580"/>
    </row>
    <row r="581" spans="1:13" x14ac:dyDescent="0.25">
      <c r="A581" s="21">
        <v>1579</v>
      </c>
      <c r="B581" s="21" t="s">
        <v>9</v>
      </c>
      <c r="C581" s="21" t="s">
        <v>585</v>
      </c>
      <c r="D581" s="21">
        <v>10</v>
      </c>
      <c r="E581" s="21">
        <v>4</v>
      </c>
      <c r="F581" s="21">
        <v>9</v>
      </c>
      <c r="G581" s="21" t="str">
        <f t="shared" si="19"/>
        <v>Promoter</v>
      </c>
      <c r="H581" s="22" t="str">
        <f>TEXT(DATE(2021,NPS_timeseries_data!$D581,1),"mmm")</f>
        <v>Oct</v>
      </c>
      <c r="I581">
        <v>3</v>
      </c>
      <c r="J581">
        <v>10</v>
      </c>
      <c r="K581">
        <v>2021</v>
      </c>
      <c r="L581" s="15">
        <f t="shared" si="18"/>
        <v>44472</v>
      </c>
      <c r="M581"/>
    </row>
    <row r="582" spans="1:13" x14ac:dyDescent="0.25">
      <c r="A582" s="19">
        <v>1580</v>
      </c>
      <c r="B582" s="19" t="s">
        <v>5</v>
      </c>
      <c r="C582" s="19" t="s">
        <v>586</v>
      </c>
      <c r="D582" s="19">
        <v>12</v>
      </c>
      <c r="E582" s="19">
        <v>4</v>
      </c>
      <c r="F582" s="19">
        <v>3</v>
      </c>
      <c r="G582" s="19" t="str">
        <f t="shared" si="19"/>
        <v>Detractor</v>
      </c>
      <c r="H582" s="20" t="str">
        <f>TEXT(DATE(2021,NPS_timeseries_data!$D582,1),"mmm")</f>
        <v>Dec</v>
      </c>
      <c r="I582">
        <v>30</v>
      </c>
      <c r="J582">
        <v>12</v>
      </c>
      <c r="K582">
        <v>2021</v>
      </c>
      <c r="L582" s="15">
        <f t="shared" si="18"/>
        <v>44560</v>
      </c>
      <c r="M582"/>
    </row>
    <row r="583" spans="1:13" x14ac:dyDescent="0.25">
      <c r="A583" s="21">
        <v>1581</v>
      </c>
      <c r="B583" s="21" t="s">
        <v>5</v>
      </c>
      <c r="C583" s="21" t="s">
        <v>587</v>
      </c>
      <c r="D583" s="21">
        <v>6</v>
      </c>
      <c r="E583" s="21">
        <v>2</v>
      </c>
      <c r="F583" s="21">
        <v>8</v>
      </c>
      <c r="G583" s="21" t="str">
        <f t="shared" si="19"/>
        <v>Passive</v>
      </c>
      <c r="H583" s="22" t="str">
        <f>TEXT(DATE(2021,NPS_timeseries_data!$D583,1),"mmm")</f>
        <v>Jun</v>
      </c>
      <c r="I583">
        <v>10</v>
      </c>
      <c r="J583">
        <v>6</v>
      </c>
      <c r="K583">
        <v>2021</v>
      </c>
      <c r="L583" s="15">
        <f t="shared" si="18"/>
        <v>44357</v>
      </c>
      <c r="M583"/>
    </row>
    <row r="584" spans="1:13" x14ac:dyDescent="0.25">
      <c r="A584" s="19">
        <v>1582</v>
      </c>
      <c r="B584" s="19" t="s">
        <v>5</v>
      </c>
      <c r="C584" s="19" t="s">
        <v>588</v>
      </c>
      <c r="D584" s="19">
        <v>6</v>
      </c>
      <c r="E584" s="19">
        <v>2</v>
      </c>
      <c r="F584" s="19">
        <v>10</v>
      </c>
      <c r="G584" s="19" t="str">
        <f t="shared" si="19"/>
        <v>Promoter</v>
      </c>
      <c r="H584" s="20" t="str">
        <f>TEXT(DATE(2021,NPS_timeseries_data!$D584,1),"mmm")</f>
        <v>Jun</v>
      </c>
      <c r="I584">
        <v>26</v>
      </c>
      <c r="J584">
        <v>6</v>
      </c>
      <c r="K584">
        <v>2021</v>
      </c>
      <c r="L584" s="15">
        <f t="shared" si="18"/>
        <v>44373</v>
      </c>
      <c r="M584"/>
    </row>
    <row r="585" spans="1:13" x14ac:dyDescent="0.25">
      <c r="A585" s="21">
        <v>1583</v>
      </c>
      <c r="B585" s="21" t="s">
        <v>7</v>
      </c>
      <c r="C585" s="21" t="s">
        <v>589</v>
      </c>
      <c r="D585" s="21">
        <v>12</v>
      </c>
      <c r="E585" s="21">
        <v>4</v>
      </c>
      <c r="F585" s="21">
        <v>0</v>
      </c>
      <c r="G585" s="21" t="str">
        <f t="shared" si="19"/>
        <v>Detractor</v>
      </c>
      <c r="H585" s="22" t="str">
        <f>TEXT(DATE(2021,NPS_timeseries_data!$D585,1),"mmm")</f>
        <v>Dec</v>
      </c>
      <c r="I585">
        <v>2</v>
      </c>
      <c r="J585">
        <v>12</v>
      </c>
      <c r="K585">
        <v>2021</v>
      </c>
      <c r="L585" s="15">
        <f t="shared" si="18"/>
        <v>44532</v>
      </c>
      <c r="M585"/>
    </row>
    <row r="586" spans="1:13" x14ac:dyDescent="0.25">
      <c r="A586" s="19">
        <v>1584</v>
      </c>
      <c r="B586" s="19" t="s">
        <v>9</v>
      </c>
      <c r="C586" s="19" t="s">
        <v>590</v>
      </c>
      <c r="D586" s="19">
        <v>11</v>
      </c>
      <c r="E586" s="19">
        <v>4</v>
      </c>
      <c r="F586" s="19">
        <v>7</v>
      </c>
      <c r="G586" s="19" t="str">
        <f t="shared" si="19"/>
        <v>Passive</v>
      </c>
      <c r="H586" s="20" t="str">
        <f>TEXT(DATE(2021,NPS_timeseries_data!$D586,1),"mmm")</f>
        <v>Nov</v>
      </c>
      <c r="I586">
        <v>3</v>
      </c>
      <c r="J586">
        <v>11</v>
      </c>
      <c r="K586">
        <v>2021</v>
      </c>
      <c r="L586" s="15">
        <f t="shared" si="18"/>
        <v>44503</v>
      </c>
      <c r="M586"/>
    </row>
    <row r="587" spans="1:13" x14ac:dyDescent="0.25">
      <c r="A587" s="21">
        <v>1585</v>
      </c>
      <c r="B587" s="21" t="s">
        <v>5</v>
      </c>
      <c r="C587" s="21" t="s">
        <v>591</v>
      </c>
      <c r="D587" s="21">
        <v>11</v>
      </c>
      <c r="E587" s="21">
        <v>4</v>
      </c>
      <c r="F587" s="21">
        <v>7</v>
      </c>
      <c r="G587" s="21" t="str">
        <f t="shared" si="19"/>
        <v>Passive</v>
      </c>
      <c r="H587" s="22" t="str">
        <f>TEXT(DATE(2021,NPS_timeseries_data!$D587,1),"mmm")</f>
        <v>Nov</v>
      </c>
      <c r="I587">
        <v>13</v>
      </c>
      <c r="J587">
        <v>11</v>
      </c>
      <c r="K587">
        <v>2021</v>
      </c>
      <c r="L587" s="15">
        <f t="shared" si="18"/>
        <v>44513</v>
      </c>
      <c r="M587"/>
    </row>
    <row r="588" spans="1:13" x14ac:dyDescent="0.25">
      <c r="A588" s="19">
        <v>1586</v>
      </c>
      <c r="B588" s="19" t="s">
        <v>9</v>
      </c>
      <c r="C588" s="19" t="s">
        <v>592</v>
      </c>
      <c r="D588" s="19">
        <v>8</v>
      </c>
      <c r="E588" s="19">
        <v>3</v>
      </c>
      <c r="F588" s="19">
        <v>3</v>
      </c>
      <c r="G588" s="19" t="str">
        <f t="shared" si="19"/>
        <v>Detractor</v>
      </c>
      <c r="H588" s="20" t="str">
        <f>TEXT(DATE(2021,NPS_timeseries_data!$D588,1),"mmm")</f>
        <v>Aug</v>
      </c>
      <c r="I588">
        <v>10</v>
      </c>
      <c r="J588">
        <v>8</v>
      </c>
      <c r="K588">
        <v>2021</v>
      </c>
      <c r="L588" s="15">
        <f t="shared" si="18"/>
        <v>44418</v>
      </c>
      <c r="M588"/>
    </row>
    <row r="589" spans="1:13" x14ac:dyDescent="0.25">
      <c r="A589" s="21">
        <v>1587</v>
      </c>
      <c r="B589" s="21" t="s">
        <v>5</v>
      </c>
      <c r="C589" s="21" t="s">
        <v>593</v>
      </c>
      <c r="D589" s="21">
        <v>12</v>
      </c>
      <c r="E589" s="21">
        <v>4</v>
      </c>
      <c r="F589" s="21">
        <v>8</v>
      </c>
      <c r="G589" s="21" t="str">
        <f t="shared" si="19"/>
        <v>Passive</v>
      </c>
      <c r="H589" s="22" t="str">
        <f>TEXT(DATE(2021,NPS_timeseries_data!$D589,1),"mmm")</f>
        <v>Dec</v>
      </c>
      <c r="I589">
        <v>11</v>
      </c>
      <c r="J589">
        <v>12</v>
      </c>
      <c r="K589">
        <v>2021</v>
      </c>
      <c r="L589" s="15">
        <f t="shared" si="18"/>
        <v>44541</v>
      </c>
      <c r="M589"/>
    </row>
    <row r="590" spans="1:13" x14ac:dyDescent="0.25">
      <c r="A590" s="19">
        <v>1588</v>
      </c>
      <c r="B590" s="19" t="s">
        <v>7</v>
      </c>
      <c r="C590" s="19" t="s">
        <v>594</v>
      </c>
      <c r="D590" s="19">
        <v>6</v>
      </c>
      <c r="E590" s="19">
        <v>2</v>
      </c>
      <c r="F590" s="19">
        <v>1</v>
      </c>
      <c r="G590" s="19" t="str">
        <f t="shared" si="19"/>
        <v>Detractor</v>
      </c>
      <c r="H590" s="20" t="str">
        <f>TEXT(DATE(2021,NPS_timeseries_data!$D590,1),"mmm")</f>
        <v>Jun</v>
      </c>
      <c r="I590">
        <v>8</v>
      </c>
      <c r="J590">
        <v>6</v>
      </c>
      <c r="K590">
        <v>2021</v>
      </c>
      <c r="L590" s="15">
        <f t="shared" si="18"/>
        <v>44355</v>
      </c>
      <c r="M590"/>
    </row>
    <row r="591" spans="1:13" x14ac:dyDescent="0.25">
      <c r="A591" s="21">
        <v>1589</v>
      </c>
      <c r="B591" s="21" t="s">
        <v>7</v>
      </c>
      <c r="C591" s="21" t="s">
        <v>595</v>
      </c>
      <c r="D591" s="21">
        <v>10</v>
      </c>
      <c r="E591" s="21">
        <v>4</v>
      </c>
      <c r="F591" s="21">
        <v>10</v>
      </c>
      <c r="G591" s="21" t="str">
        <f t="shared" si="19"/>
        <v>Promoter</v>
      </c>
      <c r="H591" s="22" t="str">
        <f>TEXT(DATE(2021,NPS_timeseries_data!$D591,1),"mmm")</f>
        <v>Oct</v>
      </c>
      <c r="I591">
        <v>12</v>
      </c>
      <c r="J591">
        <v>10</v>
      </c>
      <c r="K591">
        <v>2021</v>
      </c>
      <c r="L591" s="15">
        <f t="shared" si="18"/>
        <v>44481</v>
      </c>
      <c r="M591"/>
    </row>
    <row r="592" spans="1:13" x14ac:dyDescent="0.25">
      <c r="A592" s="19">
        <v>1590</v>
      </c>
      <c r="B592" s="19" t="s">
        <v>9</v>
      </c>
      <c r="C592" s="19" t="s">
        <v>596</v>
      </c>
      <c r="D592" s="19">
        <v>9</v>
      </c>
      <c r="E592" s="19">
        <v>3</v>
      </c>
      <c r="F592" s="19">
        <v>10</v>
      </c>
      <c r="G592" s="19" t="str">
        <f t="shared" si="19"/>
        <v>Promoter</v>
      </c>
      <c r="H592" s="20" t="str">
        <f>TEXT(DATE(2021,NPS_timeseries_data!$D592,1),"mmm")</f>
        <v>Sep</v>
      </c>
      <c r="I592">
        <v>13</v>
      </c>
      <c r="J592">
        <v>9</v>
      </c>
      <c r="K592">
        <v>2021</v>
      </c>
      <c r="L592" s="15">
        <f t="shared" si="18"/>
        <v>44452</v>
      </c>
      <c r="M592"/>
    </row>
    <row r="593" spans="1:13" x14ac:dyDescent="0.25">
      <c r="A593" s="21">
        <v>1591</v>
      </c>
      <c r="B593" s="21" t="s">
        <v>9</v>
      </c>
      <c r="C593" s="21" t="s">
        <v>597</v>
      </c>
      <c r="D593" s="21">
        <v>8</v>
      </c>
      <c r="E593" s="21">
        <v>3</v>
      </c>
      <c r="F593" s="21">
        <v>5</v>
      </c>
      <c r="G593" s="21" t="str">
        <f t="shared" si="19"/>
        <v>Detractor</v>
      </c>
      <c r="H593" s="22" t="str">
        <f>TEXT(DATE(2021,NPS_timeseries_data!$D593,1),"mmm")</f>
        <v>Aug</v>
      </c>
      <c r="I593">
        <v>6</v>
      </c>
      <c r="J593">
        <v>8</v>
      </c>
      <c r="K593">
        <v>2021</v>
      </c>
      <c r="L593" s="15">
        <f t="shared" si="18"/>
        <v>44414</v>
      </c>
      <c r="M593"/>
    </row>
    <row r="594" spans="1:13" x14ac:dyDescent="0.25">
      <c r="A594" s="19">
        <v>1592</v>
      </c>
      <c r="B594" s="19" t="s">
        <v>9</v>
      </c>
      <c r="C594" s="19" t="s">
        <v>598</v>
      </c>
      <c r="D594" s="19">
        <v>2</v>
      </c>
      <c r="E594" s="19">
        <v>1</v>
      </c>
      <c r="F594" s="19">
        <v>9</v>
      </c>
      <c r="G594" s="19" t="str">
        <f t="shared" si="19"/>
        <v>Promoter</v>
      </c>
      <c r="H594" s="20" t="str">
        <f>TEXT(DATE(2021,NPS_timeseries_data!$D594,1),"mmm")</f>
        <v>Feb</v>
      </c>
      <c r="I594">
        <v>22</v>
      </c>
      <c r="J594">
        <v>2</v>
      </c>
      <c r="K594">
        <v>2021</v>
      </c>
      <c r="L594" s="15">
        <f t="shared" si="18"/>
        <v>44249</v>
      </c>
      <c r="M594"/>
    </row>
    <row r="595" spans="1:13" x14ac:dyDescent="0.25">
      <c r="A595" s="21">
        <v>1593</v>
      </c>
      <c r="B595" s="21" t="s">
        <v>7</v>
      </c>
      <c r="C595" s="21" t="s">
        <v>599</v>
      </c>
      <c r="D595" s="21">
        <v>5</v>
      </c>
      <c r="E595" s="21">
        <v>2</v>
      </c>
      <c r="F595" s="21">
        <v>10</v>
      </c>
      <c r="G595" s="21" t="str">
        <f t="shared" si="19"/>
        <v>Promoter</v>
      </c>
      <c r="H595" s="22" t="str">
        <f>TEXT(DATE(2021,NPS_timeseries_data!$D595,1),"mmm")</f>
        <v>May</v>
      </c>
      <c r="I595">
        <v>30</v>
      </c>
      <c r="J595">
        <v>5</v>
      </c>
      <c r="K595">
        <v>2021</v>
      </c>
      <c r="L595" s="15">
        <f t="shared" si="18"/>
        <v>44346</v>
      </c>
      <c r="M595"/>
    </row>
    <row r="596" spans="1:13" x14ac:dyDescent="0.25">
      <c r="A596" s="19">
        <v>1594</v>
      </c>
      <c r="B596" s="19" t="s">
        <v>5</v>
      </c>
      <c r="C596" s="19" t="s">
        <v>600</v>
      </c>
      <c r="D596" s="19">
        <v>1</v>
      </c>
      <c r="E596" s="19">
        <v>1</v>
      </c>
      <c r="F596" s="19">
        <v>5</v>
      </c>
      <c r="G596" s="19" t="str">
        <f t="shared" si="19"/>
        <v>Detractor</v>
      </c>
      <c r="H596" s="20" t="str">
        <f>TEXT(DATE(2021,NPS_timeseries_data!$D596,1),"mmm")</f>
        <v>Jan</v>
      </c>
      <c r="I596">
        <v>6</v>
      </c>
      <c r="J596">
        <v>1</v>
      </c>
      <c r="K596">
        <v>2021</v>
      </c>
      <c r="L596" s="15">
        <f t="shared" si="18"/>
        <v>44202</v>
      </c>
      <c r="M596"/>
    </row>
    <row r="597" spans="1:13" x14ac:dyDescent="0.25">
      <c r="A597" s="21">
        <v>1595</v>
      </c>
      <c r="B597" s="21" t="s">
        <v>7</v>
      </c>
      <c r="C597" s="21" t="s">
        <v>601</v>
      </c>
      <c r="D597" s="21">
        <v>5</v>
      </c>
      <c r="E597" s="21">
        <v>2</v>
      </c>
      <c r="F597" s="21">
        <v>10</v>
      </c>
      <c r="G597" s="21" t="str">
        <f t="shared" si="19"/>
        <v>Promoter</v>
      </c>
      <c r="H597" s="22" t="str">
        <f>TEXT(DATE(2021,NPS_timeseries_data!$D597,1),"mmm")</f>
        <v>May</v>
      </c>
      <c r="I597">
        <v>18</v>
      </c>
      <c r="J597">
        <v>5</v>
      </c>
      <c r="K597">
        <v>2021</v>
      </c>
      <c r="L597" s="15">
        <f t="shared" si="18"/>
        <v>44334</v>
      </c>
      <c r="M597"/>
    </row>
    <row r="598" spans="1:13" x14ac:dyDescent="0.25">
      <c r="A598" s="19">
        <v>1596</v>
      </c>
      <c r="B598" s="19" t="s">
        <v>9</v>
      </c>
      <c r="C598" s="19" t="s">
        <v>602</v>
      </c>
      <c r="D598" s="19">
        <v>9</v>
      </c>
      <c r="E598" s="19">
        <v>3</v>
      </c>
      <c r="F598" s="19">
        <v>0</v>
      </c>
      <c r="G598" s="19" t="str">
        <f t="shared" si="19"/>
        <v>Detractor</v>
      </c>
      <c r="H598" s="20" t="str">
        <f>TEXT(DATE(2021,NPS_timeseries_data!$D598,1),"mmm")</f>
        <v>Sep</v>
      </c>
      <c r="I598">
        <v>25</v>
      </c>
      <c r="J598">
        <v>9</v>
      </c>
      <c r="K598">
        <v>2021</v>
      </c>
      <c r="L598" s="15">
        <f t="shared" si="18"/>
        <v>44464</v>
      </c>
      <c r="M598"/>
    </row>
    <row r="599" spans="1:13" x14ac:dyDescent="0.25">
      <c r="A599" s="21">
        <v>1597</v>
      </c>
      <c r="B599" s="21" t="s">
        <v>7</v>
      </c>
      <c r="C599" s="21" t="s">
        <v>603</v>
      </c>
      <c r="D599" s="21">
        <v>5</v>
      </c>
      <c r="E599" s="21">
        <v>2</v>
      </c>
      <c r="F599" s="21">
        <v>10</v>
      </c>
      <c r="G599" s="21" t="str">
        <f t="shared" si="19"/>
        <v>Promoter</v>
      </c>
      <c r="H599" s="22" t="str">
        <f>TEXT(DATE(2021,NPS_timeseries_data!$D599,1),"mmm")</f>
        <v>May</v>
      </c>
      <c r="I599">
        <v>18</v>
      </c>
      <c r="J599">
        <v>5</v>
      </c>
      <c r="K599">
        <v>2021</v>
      </c>
      <c r="L599" s="15">
        <f t="shared" si="18"/>
        <v>44334</v>
      </c>
      <c r="M599"/>
    </row>
    <row r="600" spans="1:13" x14ac:dyDescent="0.25">
      <c r="A600" s="19">
        <v>1598</v>
      </c>
      <c r="B600" s="19" t="s">
        <v>5</v>
      </c>
      <c r="C600" s="19" t="s">
        <v>604</v>
      </c>
      <c r="D600" s="19">
        <v>5</v>
      </c>
      <c r="E600" s="19">
        <v>2</v>
      </c>
      <c r="F600" s="19">
        <v>4</v>
      </c>
      <c r="G600" s="19" t="str">
        <f t="shared" si="19"/>
        <v>Detractor</v>
      </c>
      <c r="H600" s="20" t="str">
        <f>TEXT(DATE(2021,NPS_timeseries_data!$D600,1),"mmm")</f>
        <v>May</v>
      </c>
      <c r="I600">
        <v>13</v>
      </c>
      <c r="J600">
        <v>5</v>
      </c>
      <c r="K600">
        <v>2021</v>
      </c>
      <c r="L600" s="15">
        <f t="shared" si="18"/>
        <v>44329</v>
      </c>
      <c r="M600"/>
    </row>
    <row r="601" spans="1:13" x14ac:dyDescent="0.25">
      <c r="A601" s="21">
        <v>1599</v>
      </c>
      <c r="B601" s="21" t="s">
        <v>9</v>
      </c>
      <c r="C601" s="21" t="s">
        <v>605</v>
      </c>
      <c r="D601" s="21">
        <v>5</v>
      </c>
      <c r="E601" s="21">
        <v>2</v>
      </c>
      <c r="F601" s="21">
        <v>10</v>
      </c>
      <c r="G601" s="21" t="str">
        <f t="shared" si="19"/>
        <v>Promoter</v>
      </c>
      <c r="H601" s="22" t="str">
        <f>TEXT(DATE(2021,NPS_timeseries_data!$D601,1),"mmm")</f>
        <v>May</v>
      </c>
      <c r="I601">
        <v>17</v>
      </c>
      <c r="J601">
        <v>5</v>
      </c>
      <c r="K601">
        <v>2021</v>
      </c>
      <c r="L601" s="15">
        <f t="shared" si="18"/>
        <v>44333</v>
      </c>
      <c r="M601"/>
    </row>
    <row r="602" spans="1:13" x14ac:dyDescent="0.25">
      <c r="A602" s="19">
        <v>1600</v>
      </c>
      <c r="B602" s="19" t="s">
        <v>7</v>
      </c>
      <c r="C602" s="19" t="s">
        <v>606</v>
      </c>
      <c r="D602" s="19">
        <v>9</v>
      </c>
      <c r="E602" s="19">
        <v>3</v>
      </c>
      <c r="F602" s="19">
        <v>9</v>
      </c>
      <c r="G602" s="19" t="str">
        <f t="shared" si="19"/>
        <v>Promoter</v>
      </c>
      <c r="H602" s="20" t="str">
        <f>TEXT(DATE(2021,NPS_timeseries_data!$D602,1),"mmm")</f>
        <v>Sep</v>
      </c>
      <c r="I602">
        <v>19</v>
      </c>
      <c r="J602">
        <v>9</v>
      </c>
      <c r="K602">
        <v>2021</v>
      </c>
      <c r="L602" s="15">
        <f t="shared" si="18"/>
        <v>44458</v>
      </c>
      <c r="M602"/>
    </row>
    <row r="603" spans="1:13" x14ac:dyDescent="0.25">
      <c r="A603" s="21">
        <v>1601</v>
      </c>
      <c r="B603" s="21" t="s">
        <v>9</v>
      </c>
      <c r="C603" s="21" t="s">
        <v>607</v>
      </c>
      <c r="D603" s="21">
        <v>12</v>
      </c>
      <c r="E603" s="21">
        <v>4</v>
      </c>
      <c r="F603" s="21">
        <v>10</v>
      </c>
      <c r="G603" s="21" t="str">
        <f t="shared" si="19"/>
        <v>Promoter</v>
      </c>
      <c r="H603" s="22" t="str">
        <f>TEXT(DATE(2021,NPS_timeseries_data!$D603,1),"mmm")</f>
        <v>Dec</v>
      </c>
      <c r="I603">
        <v>21</v>
      </c>
      <c r="J603">
        <v>12</v>
      </c>
      <c r="K603">
        <v>2021</v>
      </c>
      <c r="L603" s="15">
        <f t="shared" si="18"/>
        <v>44551</v>
      </c>
      <c r="M603"/>
    </row>
    <row r="604" spans="1:13" x14ac:dyDescent="0.25">
      <c r="A604" s="19">
        <v>1602</v>
      </c>
      <c r="B604" s="19" t="s">
        <v>7</v>
      </c>
      <c r="C604" s="19" t="s">
        <v>608</v>
      </c>
      <c r="D604" s="19">
        <v>1</v>
      </c>
      <c r="E604" s="19">
        <v>1</v>
      </c>
      <c r="F604" s="19">
        <v>10</v>
      </c>
      <c r="G604" s="19" t="str">
        <f t="shared" si="19"/>
        <v>Promoter</v>
      </c>
      <c r="H604" s="20" t="str">
        <f>TEXT(DATE(2021,NPS_timeseries_data!$D604,1),"mmm")</f>
        <v>Jan</v>
      </c>
      <c r="I604">
        <v>2</v>
      </c>
      <c r="J604">
        <v>1</v>
      </c>
      <c r="K604">
        <v>2021</v>
      </c>
      <c r="L604" s="15">
        <f t="shared" si="18"/>
        <v>44198</v>
      </c>
      <c r="M604"/>
    </row>
    <row r="605" spans="1:13" x14ac:dyDescent="0.25">
      <c r="A605" s="21">
        <v>1603</v>
      </c>
      <c r="B605" s="21" t="s">
        <v>9</v>
      </c>
      <c r="C605" s="21" t="s">
        <v>609</v>
      </c>
      <c r="D605" s="21">
        <v>1</v>
      </c>
      <c r="E605" s="21">
        <v>1</v>
      </c>
      <c r="F605" s="21">
        <v>9</v>
      </c>
      <c r="G605" s="21" t="str">
        <f t="shared" si="19"/>
        <v>Promoter</v>
      </c>
      <c r="H605" s="22" t="str">
        <f>TEXT(DATE(2021,NPS_timeseries_data!$D605,1),"mmm")</f>
        <v>Jan</v>
      </c>
      <c r="I605">
        <v>31</v>
      </c>
      <c r="J605">
        <v>1</v>
      </c>
      <c r="K605">
        <v>2021</v>
      </c>
      <c r="L605" s="15">
        <f t="shared" si="18"/>
        <v>44227</v>
      </c>
      <c r="M605"/>
    </row>
    <row r="606" spans="1:13" x14ac:dyDescent="0.25">
      <c r="A606" s="19">
        <v>1604</v>
      </c>
      <c r="B606" s="19" t="s">
        <v>5</v>
      </c>
      <c r="C606" s="19" t="s">
        <v>610</v>
      </c>
      <c r="D606" s="19">
        <v>7</v>
      </c>
      <c r="E606" s="19">
        <v>3</v>
      </c>
      <c r="F606" s="19">
        <v>9</v>
      </c>
      <c r="G606" s="19" t="str">
        <f t="shared" si="19"/>
        <v>Promoter</v>
      </c>
      <c r="H606" s="20" t="str">
        <f>TEXT(DATE(2021,NPS_timeseries_data!$D606,1),"mmm")</f>
        <v>Jul</v>
      </c>
      <c r="I606">
        <v>21</v>
      </c>
      <c r="J606">
        <v>7</v>
      </c>
      <c r="K606">
        <v>2021</v>
      </c>
      <c r="L606" s="15">
        <f t="shared" si="18"/>
        <v>44398</v>
      </c>
      <c r="M606"/>
    </row>
    <row r="607" spans="1:13" x14ac:dyDescent="0.25">
      <c r="A607" s="21">
        <v>1605</v>
      </c>
      <c r="B607" s="21" t="s">
        <v>7</v>
      </c>
      <c r="C607" s="21" t="s">
        <v>611</v>
      </c>
      <c r="D607" s="21">
        <v>6</v>
      </c>
      <c r="E607" s="21">
        <v>2</v>
      </c>
      <c r="F607" s="21">
        <v>7</v>
      </c>
      <c r="G607" s="21" t="str">
        <f t="shared" si="19"/>
        <v>Passive</v>
      </c>
      <c r="H607" s="22" t="str">
        <f>TEXT(DATE(2021,NPS_timeseries_data!$D607,1),"mmm")</f>
        <v>Jun</v>
      </c>
      <c r="I607">
        <v>19</v>
      </c>
      <c r="J607">
        <v>6</v>
      </c>
      <c r="K607">
        <v>2021</v>
      </c>
      <c r="L607" s="15">
        <f t="shared" si="18"/>
        <v>44366</v>
      </c>
      <c r="M607"/>
    </row>
    <row r="608" spans="1:13" x14ac:dyDescent="0.25">
      <c r="A608" s="19">
        <v>1606</v>
      </c>
      <c r="B608" s="19" t="s">
        <v>5</v>
      </c>
      <c r="C608" s="19" t="s">
        <v>612</v>
      </c>
      <c r="D608" s="19">
        <v>2</v>
      </c>
      <c r="E608" s="19">
        <v>1</v>
      </c>
      <c r="F608" s="19">
        <v>10</v>
      </c>
      <c r="G608" s="19" t="str">
        <f t="shared" si="19"/>
        <v>Promoter</v>
      </c>
      <c r="H608" s="20" t="str">
        <f>TEXT(DATE(2021,NPS_timeseries_data!$D608,1),"mmm")</f>
        <v>Feb</v>
      </c>
      <c r="I608">
        <v>17</v>
      </c>
      <c r="J608">
        <v>2</v>
      </c>
      <c r="K608">
        <v>2021</v>
      </c>
      <c r="L608" s="15">
        <f t="shared" si="18"/>
        <v>44244</v>
      </c>
      <c r="M608"/>
    </row>
    <row r="609" spans="1:13" x14ac:dyDescent="0.25">
      <c r="A609" s="21">
        <v>1607</v>
      </c>
      <c r="B609" s="21" t="s">
        <v>5</v>
      </c>
      <c r="C609" s="21" t="s">
        <v>613</v>
      </c>
      <c r="D609" s="21">
        <v>11</v>
      </c>
      <c r="E609" s="21">
        <v>4</v>
      </c>
      <c r="F609" s="21">
        <v>9</v>
      </c>
      <c r="G609" s="21" t="str">
        <f t="shared" si="19"/>
        <v>Promoter</v>
      </c>
      <c r="H609" s="22" t="str">
        <f>TEXT(DATE(2021,NPS_timeseries_data!$D609,1),"mmm")</f>
        <v>Nov</v>
      </c>
      <c r="I609">
        <v>15</v>
      </c>
      <c r="J609">
        <v>11</v>
      </c>
      <c r="K609">
        <v>2021</v>
      </c>
      <c r="L609" s="15">
        <f t="shared" si="18"/>
        <v>44515</v>
      </c>
      <c r="M609"/>
    </row>
    <row r="610" spans="1:13" x14ac:dyDescent="0.25">
      <c r="A610" s="19">
        <v>1608</v>
      </c>
      <c r="B610" s="19" t="s">
        <v>9</v>
      </c>
      <c r="C610" s="19" t="s">
        <v>614</v>
      </c>
      <c r="D610" s="19">
        <v>6</v>
      </c>
      <c r="E610" s="19">
        <v>2</v>
      </c>
      <c r="F610" s="19">
        <v>5</v>
      </c>
      <c r="G610" s="19" t="str">
        <f t="shared" si="19"/>
        <v>Detractor</v>
      </c>
      <c r="H610" s="20" t="str">
        <f>TEXT(DATE(2021,NPS_timeseries_data!$D610,1),"mmm")</f>
        <v>Jun</v>
      </c>
      <c r="I610">
        <v>8</v>
      </c>
      <c r="J610">
        <v>6</v>
      </c>
      <c r="K610">
        <v>2021</v>
      </c>
      <c r="L610" s="15">
        <f t="shared" si="18"/>
        <v>44355</v>
      </c>
      <c r="M610"/>
    </row>
    <row r="611" spans="1:13" x14ac:dyDescent="0.25">
      <c r="A611" s="21">
        <v>1609</v>
      </c>
      <c r="B611" s="21" t="s">
        <v>7</v>
      </c>
      <c r="C611" s="21" t="s">
        <v>615</v>
      </c>
      <c r="D611" s="21">
        <v>12</v>
      </c>
      <c r="E611" s="21">
        <v>4</v>
      </c>
      <c r="F611" s="21">
        <v>0</v>
      </c>
      <c r="G611" s="21" t="str">
        <f t="shared" si="19"/>
        <v>Detractor</v>
      </c>
      <c r="H611" s="22" t="str">
        <f>TEXT(DATE(2021,NPS_timeseries_data!$D611,1),"mmm")</f>
        <v>Dec</v>
      </c>
      <c r="I611">
        <v>19</v>
      </c>
      <c r="J611">
        <v>12</v>
      </c>
      <c r="K611">
        <v>2021</v>
      </c>
      <c r="L611" s="15">
        <f t="shared" si="18"/>
        <v>44549</v>
      </c>
      <c r="M611"/>
    </row>
    <row r="612" spans="1:13" x14ac:dyDescent="0.25">
      <c r="A612" s="19">
        <v>1610</v>
      </c>
      <c r="B612" s="19" t="s">
        <v>7</v>
      </c>
      <c r="C612" s="19" t="s">
        <v>616</v>
      </c>
      <c r="D612" s="19">
        <v>2</v>
      </c>
      <c r="E612" s="19">
        <v>1</v>
      </c>
      <c r="F612" s="19">
        <v>9</v>
      </c>
      <c r="G612" s="19" t="str">
        <f t="shared" si="19"/>
        <v>Promoter</v>
      </c>
      <c r="H612" s="20" t="str">
        <f>TEXT(DATE(2021,NPS_timeseries_data!$D612,1),"mmm")</f>
        <v>Feb</v>
      </c>
      <c r="I612">
        <v>9</v>
      </c>
      <c r="J612">
        <v>2</v>
      </c>
      <c r="K612">
        <v>2021</v>
      </c>
      <c r="L612" s="15">
        <f t="shared" si="18"/>
        <v>44236</v>
      </c>
      <c r="M612"/>
    </row>
    <row r="613" spans="1:13" x14ac:dyDescent="0.25">
      <c r="A613" s="21">
        <v>1611</v>
      </c>
      <c r="B613" s="21" t="s">
        <v>7</v>
      </c>
      <c r="C613" s="21" t="s">
        <v>617</v>
      </c>
      <c r="D613" s="21">
        <v>10</v>
      </c>
      <c r="E613" s="21">
        <v>4</v>
      </c>
      <c r="F613" s="21">
        <v>10</v>
      </c>
      <c r="G613" s="21" t="str">
        <f t="shared" si="19"/>
        <v>Promoter</v>
      </c>
      <c r="H613" s="22" t="str">
        <f>TEXT(DATE(2021,NPS_timeseries_data!$D613,1),"mmm")</f>
        <v>Oct</v>
      </c>
      <c r="I613">
        <v>29</v>
      </c>
      <c r="J613">
        <v>10</v>
      </c>
      <c r="K613">
        <v>2021</v>
      </c>
      <c r="L613" s="15">
        <f t="shared" si="18"/>
        <v>44498</v>
      </c>
      <c r="M613"/>
    </row>
    <row r="614" spans="1:13" x14ac:dyDescent="0.25">
      <c r="A614" s="19">
        <v>1612</v>
      </c>
      <c r="B614" s="19" t="s">
        <v>7</v>
      </c>
      <c r="C614" s="19" t="s">
        <v>618</v>
      </c>
      <c r="D614" s="19">
        <v>1</v>
      </c>
      <c r="E614" s="19">
        <v>1</v>
      </c>
      <c r="F614" s="19">
        <v>10</v>
      </c>
      <c r="G614" s="19" t="str">
        <f t="shared" si="19"/>
        <v>Promoter</v>
      </c>
      <c r="H614" s="20" t="str">
        <f>TEXT(DATE(2021,NPS_timeseries_data!$D614,1),"mmm")</f>
        <v>Jan</v>
      </c>
      <c r="I614">
        <v>3</v>
      </c>
      <c r="J614">
        <v>1</v>
      </c>
      <c r="K614">
        <v>2021</v>
      </c>
      <c r="L614" s="15">
        <f t="shared" si="18"/>
        <v>44199</v>
      </c>
      <c r="M614"/>
    </row>
    <row r="615" spans="1:13" x14ac:dyDescent="0.25">
      <c r="A615" s="21">
        <v>1613</v>
      </c>
      <c r="B615" s="21" t="s">
        <v>9</v>
      </c>
      <c r="C615" s="21" t="s">
        <v>619</v>
      </c>
      <c r="D615" s="21">
        <v>5</v>
      </c>
      <c r="E615" s="21">
        <v>2</v>
      </c>
      <c r="F615" s="21">
        <v>10</v>
      </c>
      <c r="G615" s="21" t="str">
        <f t="shared" si="19"/>
        <v>Promoter</v>
      </c>
      <c r="H615" s="22" t="str">
        <f>TEXT(DATE(2021,NPS_timeseries_data!$D615,1),"mmm")</f>
        <v>May</v>
      </c>
      <c r="I615">
        <v>12</v>
      </c>
      <c r="J615">
        <v>5</v>
      </c>
      <c r="K615">
        <v>2021</v>
      </c>
      <c r="L615" s="15">
        <f t="shared" si="18"/>
        <v>44328</v>
      </c>
      <c r="M615"/>
    </row>
    <row r="616" spans="1:13" x14ac:dyDescent="0.25">
      <c r="A616" s="19">
        <v>1614</v>
      </c>
      <c r="B616" s="19" t="s">
        <v>7</v>
      </c>
      <c r="C616" s="19" t="s">
        <v>620</v>
      </c>
      <c r="D616" s="19">
        <v>4</v>
      </c>
      <c r="E616" s="19">
        <v>2</v>
      </c>
      <c r="F616" s="19">
        <v>2</v>
      </c>
      <c r="G616" s="19" t="str">
        <f t="shared" si="19"/>
        <v>Detractor</v>
      </c>
      <c r="H616" s="20" t="str">
        <f>TEXT(DATE(2021,NPS_timeseries_data!$D616,1),"mmm")</f>
        <v>Apr</v>
      </c>
      <c r="I616">
        <v>29</v>
      </c>
      <c r="J616">
        <v>4</v>
      </c>
      <c r="K616">
        <v>2021</v>
      </c>
      <c r="L616" s="15">
        <f t="shared" si="18"/>
        <v>44315</v>
      </c>
      <c r="M616"/>
    </row>
    <row r="617" spans="1:13" x14ac:dyDescent="0.25">
      <c r="A617" s="21">
        <v>1615</v>
      </c>
      <c r="B617" s="21" t="s">
        <v>9</v>
      </c>
      <c r="C617" s="21" t="s">
        <v>621</v>
      </c>
      <c r="D617" s="21">
        <v>11</v>
      </c>
      <c r="E617" s="21">
        <v>4</v>
      </c>
      <c r="F617" s="21">
        <v>9</v>
      </c>
      <c r="G617" s="21" t="str">
        <f t="shared" si="19"/>
        <v>Promoter</v>
      </c>
      <c r="H617" s="22" t="str">
        <f>TEXT(DATE(2021,NPS_timeseries_data!$D617,1),"mmm")</f>
        <v>Nov</v>
      </c>
      <c r="I617">
        <v>13</v>
      </c>
      <c r="J617">
        <v>11</v>
      </c>
      <c r="K617">
        <v>2021</v>
      </c>
      <c r="L617" s="15">
        <f t="shared" si="18"/>
        <v>44513</v>
      </c>
      <c r="M617"/>
    </row>
    <row r="618" spans="1:13" x14ac:dyDescent="0.25">
      <c r="A618" s="19">
        <v>1616</v>
      </c>
      <c r="B618" s="19" t="s">
        <v>5</v>
      </c>
      <c r="C618" s="19" t="s">
        <v>622</v>
      </c>
      <c r="D618" s="19">
        <v>8</v>
      </c>
      <c r="E618" s="19">
        <v>3</v>
      </c>
      <c r="F618" s="19">
        <v>10</v>
      </c>
      <c r="G618" s="19" t="str">
        <f t="shared" si="19"/>
        <v>Promoter</v>
      </c>
      <c r="H618" s="20" t="str">
        <f>TEXT(DATE(2021,NPS_timeseries_data!$D618,1),"mmm")</f>
        <v>Aug</v>
      </c>
      <c r="I618">
        <v>8</v>
      </c>
      <c r="J618">
        <v>8</v>
      </c>
      <c r="K618">
        <v>2021</v>
      </c>
      <c r="L618" s="15">
        <f t="shared" si="18"/>
        <v>44416</v>
      </c>
      <c r="M618"/>
    </row>
    <row r="619" spans="1:13" x14ac:dyDescent="0.25">
      <c r="A619" s="21">
        <v>1617</v>
      </c>
      <c r="B619" s="21" t="s">
        <v>9</v>
      </c>
      <c r="C619" s="21" t="s">
        <v>623</v>
      </c>
      <c r="D619" s="21">
        <v>1</v>
      </c>
      <c r="E619" s="21">
        <v>1</v>
      </c>
      <c r="F619" s="21">
        <v>4</v>
      </c>
      <c r="G619" s="21" t="str">
        <f t="shared" si="19"/>
        <v>Detractor</v>
      </c>
      <c r="H619" s="22" t="str">
        <f>TEXT(DATE(2021,NPS_timeseries_data!$D619,1),"mmm")</f>
        <v>Jan</v>
      </c>
      <c r="I619">
        <v>16</v>
      </c>
      <c r="J619">
        <v>1</v>
      </c>
      <c r="K619">
        <v>2021</v>
      </c>
      <c r="L619" s="15">
        <f t="shared" si="18"/>
        <v>44212</v>
      </c>
      <c r="M619"/>
    </row>
    <row r="620" spans="1:13" x14ac:dyDescent="0.25">
      <c r="A620" s="19">
        <v>1618</v>
      </c>
      <c r="B620" s="19" t="s">
        <v>5</v>
      </c>
      <c r="C620" s="19" t="s">
        <v>624</v>
      </c>
      <c r="D620" s="19">
        <v>12</v>
      </c>
      <c r="E620" s="19">
        <v>4</v>
      </c>
      <c r="F620" s="19">
        <v>10</v>
      </c>
      <c r="G620" s="19" t="str">
        <f t="shared" si="19"/>
        <v>Promoter</v>
      </c>
      <c r="H620" s="20" t="str">
        <f>TEXT(DATE(2021,NPS_timeseries_data!$D620,1),"mmm")</f>
        <v>Dec</v>
      </c>
      <c r="I620">
        <v>17</v>
      </c>
      <c r="J620">
        <v>12</v>
      </c>
      <c r="K620">
        <v>2021</v>
      </c>
      <c r="L620" s="15">
        <f t="shared" si="18"/>
        <v>44547</v>
      </c>
      <c r="M620"/>
    </row>
    <row r="621" spans="1:13" x14ac:dyDescent="0.25">
      <c r="A621" s="21">
        <v>1619</v>
      </c>
      <c r="B621" s="21" t="s">
        <v>5</v>
      </c>
      <c r="C621" s="21" t="s">
        <v>625</v>
      </c>
      <c r="D621" s="21">
        <v>6</v>
      </c>
      <c r="E621" s="21">
        <v>2</v>
      </c>
      <c r="F621" s="21">
        <v>8</v>
      </c>
      <c r="G621" s="21" t="str">
        <f t="shared" si="19"/>
        <v>Passive</v>
      </c>
      <c r="H621" s="22" t="str">
        <f>TEXT(DATE(2021,NPS_timeseries_data!$D621,1),"mmm")</f>
        <v>Jun</v>
      </c>
      <c r="I621">
        <v>2</v>
      </c>
      <c r="J621">
        <v>6</v>
      </c>
      <c r="K621">
        <v>2021</v>
      </c>
      <c r="L621" s="15">
        <f t="shared" si="18"/>
        <v>44349</v>
      </c>
      <c r="M621"/>
    </row>
    <row r="622" spans="1:13" x14ac:dyDescent="0.25">
      <c r="A622" s="19">
        <v>1620</v>
      </c>
      <c r="B622" s="19" t="s">
        <v>7</v>
      </c>
      <c r="C622" s="19" t="s">
        <v>626</v>
      </c>
      <c r="D622" s="19">
        <v>4</v>
      </c>
      <c r="E622" s="19">
        <v>2</v>
      </c>
      <c r="F622" s="19">
        <v>10</v>
      </c>
      <c r="G622" s="19" t="str">
        <f t="shared" si="19"/>
        <v>Promoter</v>
      </c>
      <c r="H622" s="20" t="str">
        <f>TEXT(DATE(2021,NPS_timeseries_data!$D622,1),"mmm")</f>
        <v>Apr</v>
      </c>
      <c r="I622">
        <v>27</v>
      </c>
      <c r="J622">
        <v>4</v>
      </c>
      <c r="K622">
        <v>2021</v>
      </c>
      <c r="L622" s="15">
        <f t="shared" si="18"/>
        <v>44313</v>
      </c>
      <c r="M622"/>
    </row>
    <row r="623" spans="1:13" x14ac:dyDescent="0.25">
      <c r="A623" s="21">
        <v>1621</v>
      </c>
      <c r="B623" s="21" t="s">
        <v>5</v>
      </c>
      <c r="C623" s="21" t="s">
        <v>627</v>
      </c>
      <c r="D623" s="21">
        <v>8</v>
      </c>
      <c r="E623" s="21">
        <v>3</v>
      </c>
      <c r="F623" s="21">
        <v>10</v>
      </c>
      <c r="G623" s="21" t="str">
        <f t="shared" si="19"/>
        <v>Promoter</v>
      </c>
      <c r="H623" s="22" t="str">
        <f>TEXT(DATE(2021,NPS_timeseries_data!$D623,1),"mmm")</f>
        <v>Aug</v>
      </c>
      <c r="I623">
        <v>4</v>
      </c>
      <c r="J623">
        <v>8</v>
      </c>
      <c r="K623">
        <v>2021</v>
      </c>
      <c r="L623" s="15">
        <f t="shared" si="18"/>
        <v>44412</v>
      </c>
      <c r="M623"/>
    </row>
    <row r="624" spans="1:13" x14ac:dyDescent="0.25">
      <c r="A624" s="19">
        <v>1622</v>
      </c>
      <c r="B624" s="19" t="s">
        <v>5</v>
      </c>
      <c r="C624" s="19" t="s">
        <v>628</v>
      </c>
      <c r="D624" s="19">
        <v>3</v>
      </c>
      <c r="E624" s="19">
        <v>1</v>
      </c>
      <c r="F624" s="19">
        <v>2</v>
      </c>
      <c r="G624" s="19" t="str">
        <f t="shared" si="19"/>
        <v>Detractor</v>
      </c>
      <c r="H624" s="20" t="str">
        <f>TEXT(DATE(2021,NPS_timeseries_data!$D624,1),"mmm")</f>
        <v>Mar</v>
      </c>
      <c r="I624">
        <v>14</v>
      </c>
      <c r="J624">
        <v>3</v>
      </c>
      <c r="K624">
        <v>2021</v>
      </c>
      <c r="L624" s="15">
        <f t="shared" si="18"/>
        <v>44269</v>
      </c>
      <c r="M624"/>
    </row>
    <row r="625" spans="1:13" x14ac:dyDescent="0.25">
      <c r="A625" s="21">
        <v>1623</v>
      </c>
      <c r="B625" s="21" t="s">
        <v>9</v>
      </c>
      <c r="C625" s="21" t="s">
        <v>629</v>
      </c>
      <c r="D625" s="21">
        <v>1</v>
      </c>
      <c r="E625" s="21">
        <v>1</v>
      </c>
      <c r="F625" s="21">
        <v>8</v>
      </c>
      <c r="G625" s="21" t="str">
        <f t="shared" si="19"/>
        <v>Passive</v>
      </c>
      <c r="H625" s="22" t="str">
        <f>TEXT(DATE(2021,NPS_timeseries_data!$D625,1),"mmm")</f>
        <v>Jan</v>
      </c>
      <c r="I625">
        <v>16</v>
      </c>
      <c r="J625">
        <v>1</v>
      </c>
      <c r="K625">
        <v>2021</v>
      </c>
      <c r="L625" s="15">
        <f t="shared" si="18"/>
        <v>44212</v>
      </c>
      <c r="M625"/>
    </row>
    <row r="626" spans="1:13" x14ac:dyDescent="0.25">
      <c r="A626" s="19">
        <v>1624</v>
      </c>
      <c r="B626" s="19" t="s">
        <v>9</v>
      </c>
      <c r="C626" s="19" t="s">
        <v>630</v>
      </c>
      <c r="D626" s="19">
        <v>7</v>
      </c>
      <c r="E626" s="19">
        <v>3</v>
      </c>
      <c r="F626" s="19">
        <v>5</v>
      </c>
      <c r="G626" s="19" t="str">
        <f t="shared" si="19"/>
        <v>Detractor</v>
      </c>
      <c r="H626" s="20" t="str">
        <f>TEXT(DATE(2021,NPS_timeseries_data!$D626,1),"mmm")</f>
        <v>Jul</v>
      </c>
      <c r="I626">
        <v>17</v>
      </c>
      <c r="J626">
        <v>7</v>
      </c>
      <c r="K626">
        <v>2021</v>
      </c>
      <c r="L626" s="15">
        <f t="shared" si="18"/>
        <v>44394</v>
      </c>
      <c r="M626"/>
    </row>
    <row r="627" spans="1:13" x14ac:dyDescent="0.25">
      <c r="A627" s="21">
        <v>1625</v>
      </c>
      <c r="B627" s="21" t="s">
        <v>9</v>
      </c>
      <c r="C627" s="21" t="s">
        <v>631</v>
      </c>
      <c r="D627" s="21">
        <v>3</v>
      </c>
      <c r="E627" s="21">
        <v>1</v>
      </c>
      <c r="F627" s="21">
        <v>0</v>
      </c>
      <c r="G627" s="21" t="str">
        <f t="shared" si="19"/>
        <v>Detractor</v>
      </c>
      <c r="H627" s="22" t="str">
        <f>TEXT(DATE(2021,NPS_timeseries_data!$D627,1),"mmm")</f>
        <v>Mar</v>
      </c>
      <c r="I627">
        <v>12</v>
      </c>
      <c r="J627">
        <v>3</v>
      </c>
      <c r="K627">
        <v>2021</v>
      </c>
      <c r="L627" s="15">
        <f t="shared" si="18"/>
        <v>44267</v>
      </c>
      <c r="M627"/>
    </row>
    <row r="628" spans="1:13" x14ac:dyDescent="0.25">
      <c r="A628" s="19">
        <v>1626</v>
      </c>
      <c r="B628" s="19" t="s">
        <v>5</v>
      </c>
      <c r="C628" s="19" t="s">
        <v>632</v>
      </c>
      <c r="D628" s="19">
        <v>11</v>
      </c>
      <c r="E628" s="19">
        <v>4</v>
      </c>
      <c r="F628" s="19">
        <v>2</v>
      </c>
      <c r="G628" s="19" t="str">
        <f t="shared" si="19"/>
        <v>Detractor</v>
      </c>
      <c r="H628" s="20" t="str">
        <f>TEXT(DATE(2021,NPS_timeseries_data!$D628,1),"mmm")</f>
        <v>Nov</v>
      </c>
      <c r="I628">
        <v>8</v>
      </c>
      <c r="J628">
        <v>11</v>
      </c>
      <c r="K628">
        <v>2021</v>
      </c>
      <c r="L628" s="15">
        <f t="shared" si="18"/>
        <v>44508</v>
      </c>
      <c r="M628"/>
    </row>
    <row r="629" spans="1:13" x14ac:dyDescent="0.25">
      <c r="A629" s="21">
        <v>1627</v>
      </c>
      <c r="B629" s="21" t="s">
        <v>9</v>
      </c>
      <c r="C629" s="21" t="s">
        <v>633</v>
      </c>
      <c r="D629" s="21">
        <v>10</v>
      </c>
      <c r="E629" s="21">
        <v>4</v>
      </c>
      <c r="F629" s="21">
        <v>7</v>
      </c>
      <c r="G629" s="21" t="str">
        <f t="shared" si="19"/>
        <v>Passive</v>
      </c>
      <c r="H629" s="22" t="str">
        <f>TEXT(DATE(2021,NPS_timeseries_data!$D629,1),"mmm")</f>
        <v>Oct</v>
      </c>
      <c r="I629">
        <v>25</v>
      </c>
      <c r="J629">
        <v>10</v>
      </c>
      <c r="K629">
        <v>2021</v>
      </c>
      <c r="L629" s="15">
        <f t="shared" si="18"/>
        <v>44494</v>
      </c>
      <c r="M629"/>
    </row>
    <row r="630" spans="1:13" x14ac:dyDescent="0.25">
      <c r="A630" s="19">
        <v>1628</v>
      </c>
      <c r="B630" s="19" t="s">
        <v>9</v>
      </c>
      <c r="C630" s="19" t="s">
        <v>634</v>
      </c>
      <c r="D630" s="19">
        <v>9</v>
      </c>
      <c r="E630" s="19">
        <v>3</v>
      </c>
      <c r="F630" s="19">
        <v>10</v>
      </c>
      <c r="G630" s="19" t="str">
        <f t="shared" si="19"/>
        <v>Promoter</v>
      </c>
      <c r="H630" s="20" t="str">
        <f>TEXT(DATE(2021,NPS_timeseries_data!$D630,1),"mmm")</f>
        <v>Sep</v>
      </c>
      <c r="I630">
        <v>10</v>
      </c>
      <c r="J630">
        <v>9</v>
      </c>
      <c r="K630">
        <v>2021</v>
      </c>
      <c r="L630" s="15">
        <f t="shared" si="18"/>
        <v>44449</v>
      </c>
      <c r="M630"/>
    </row>
    <row r="631" spans="1:13" x14ac:dyDescent="0.25">
      <c r="A631" s="21">
        <v>1629</v>
      </c>
      <c r="B631" s="21" t="s">
        <v>9</v>
      </c>
      <c r="C631" s="21" t="s">
        <v>635</v>
      </c>
      <c r="D631" s="21">
        <v>5</v>
      </c>
      <c r="E631" s="21">
        <v>2</v>
      </c>
      <c r="F631" s="21">
        <v>8</v>
      </c>
      <c r="G631" s="21" t="str">
        <f t="shared" si="19"/>
        <v>Passive</v>
      </c>
      <c r="H631" s="22" t="str">
        <f>TEXT(DATE(2021,NPS_timeseries_data!$D631,1),"mmm")</f>
        <v>May</v>
      </c>
      <c r="I631">
        <v>2</v>
      </c>
      <c r="J631">
        <v>5</v>
      </c>
      <c r="K631">
        <v>2021</v>
      </c>
      <c r="L631" s="15">
        <f t="shared" si="18"/>
        <v>44318</v>
      </c>
      <c r="M631"/>
    </row>
    <row r="632" spans="1:13" x14ac:dyDescent="0.25">
      <c r="A632" s="19">
        <v>1630</v>
      </c>
      <c r="B632" s="19" t="s">
        <v>5</v>
      </c>
      <c r="C632" s="19" t="s">
        <v>636</v>
      </c>
      <c r="D632" s="19">
        <v>7</v>
      </c>
      <c r="E632" s="19">
        <v>3</v>
      </c>
      <c r="F632" s="19">
        <v>8</v>
      </c>
      <c r="G632" s="19" t="str">
        <f t="shared" si="19"/>
        <v>Passive</v>
      </c>
      <c r="H632" s="20" t="str">
        <f>TEXT(DATE(2021,NPS_timeseries_data!$D632,1),"mmm")</f>
        <v>Jul</v>
      </c>
      <c r="I632">
        <v>5</v>
      </c>
      <c r="J632">
        <v>7</v>
      </c>
      <c r="K632">
        <v>2021</v>
      </c>
      <c r="L632" s="15">
        <f t="shared" si="18"/>
        <v>44382</v>
      </c>
      <c r="M632"/>
    </row>
    <row r="633" spans="1:13" x14ac:dyDescent="0.25">
      <c r="A633" s="21">
        <v>1631</v>
      </c>
      <c r="B633" s="21" t="s">
        <v>7</v>
      </c>
      <c r="C633" s="21" t="s">
        <v>637</v>
      </c>
      <c r="D633" s="21">
        <v>5</v>
      </c>
      <c r="E633" s="21">
        <v>2</v>
      </c>
      <c r="F633" s="21">
        <v>0</v>
      </c>
      <c r="G633" s="21" t="str">
        <f t="shared" si="19"/>
        <v>Detractor</v>
      </c>
      <c r="H633" s="22" t="str">
        <f>TEXT(DATE(2021,NPS_timeseries_data!$D633,1),"mmm")</f>
        <v>May</v>
      </c>
      <c r="I633">
        <v>9</v>
      </c>
      <c r="J633">
        <v>5</v>
      </c>
      <c r="K633">
        <v>2021</v>
      </c>
      <c r="L633" s="15">
        <f t="shared" si="18"/>
        <v>44325</v>
      </c>
      <c r="M633"/>
    </row>
    <row r="634" spans="1:13" x14ac:dyDescent="0.25">
      <c r="A634" s="19">
        <v>1632</v>
      </c>
      <c r="B634" s="19" t="s">
        <v>7</v>
      </c>
      <c r="C634" s="19" t="s">
        <v>638</v>
      </c>
      <c r="D634" s="19">
        <v>6</v>
      </c>
      <c r="E634" s="19">
        <v>2</v>
      </c>
      <c r="F634" s="19">
        <v>0</v>
      </c>
      <c r="G634" s="19" t="str">
        <f t="shared" si="19"/>
        <v>Detractor</v>
      </c>
      <c r="H634" s="20" t="str">
        <f>TEXT(DATE(2021,NPS_timeseries_data!$D634,1),"mmm")</f>
        <v>Jun</v>
      </c>
      <c r="I634">
        <v>15</v>
      </c>
      <c r="J634">
        <v>6</v>
      </c>
      <c r="K634">
        <v>2021</v>
      </c>
      <c r="L634" s="15">
        <f t="shared" si="18"/>
        <v>44362</v>
      </c>
      <c r="M634"/>
    </row>
    <row r="635" spans="1:13" x14ac:dyDescent="0.25">
      <c r="A635" s="21">
        <v>1633</v>
      </c>
      <c r="B635" s="21" t="s">
        <v>9</v>
      </c>
      <c r="C635" s="21" t="s">
        <v>639</v>
      </c>
      <c r="D635" s="21">
        <v>7</v>
      </c>
      <c r="E635" s="21">
        <v>3</v>
      </c>
      <c r="F635" s="21">
        <v>10</v>
      </c>
      <c r="G635" s="21" t="str">
        <f t="shared" si="19"/>
        <v>Promoter</v>
      </c>
      <c r="H635" s="22" t="str">
        <f>TEXT(DATE(2021,NPS_timeseries_data!$D635,1),"mmm")</f>
        <v>Jul</v>
      </c>
      <c r="I635">
        <v>31</v>
      </c>
      <c r="J635">
        <v>7</v>
      </c>
      <c r="K635">
        <v>2021</v>
      </c>
      <c r="L635" s="15">
        <f t="shared" si="18"/>
        <v>44408</v>
      </c>
      <c r="M635"/>
    </row>
    <row r="636" spans="1:13" x14ac:dyDescent="0.25">
      <c r="A636" s="19">
        <v>1634</v>
      </c>
      <c r="B636" s="19" t="s">
        <v>7</v>
      </c>
      <c r="C636" s="19" t="s">
        <v>640</v>
      </c>
      <c r="D636" s="19">
        <v>5</v>
      </c>
      <c r="E636" s="19">
        <v>2</v>
      </c>
      <c r="F636" s="19">
        <v>9</v>
      </c>
      <c r="G636" s="19" t="str">
        <f t="shared" si="19"/>
        <v>Promoter</v>
      </c>
      <c r="H636" s="20" t="str">
        <f>TEXT(DATE(2021,NPS_timeseries_data!$D636,1),"mmm")</f>
        <v>May</v>
      </c>
      <c r="I636">
        <v>29</v>
      </c>
      <c r="J636">
        <v>5</v>
      </c>
      <c r="K636">
        <v>2021</v>
      </c>
      <c r="L636" s="15">
        <f t="shared" si="18"/>
        <v>44345</v>
      </c>
      <c r="M636"/>
    </row>
    <row r="637" spans="1:13" x14ac:dyDescent="0.25">
      <c r="A637" s="21">
        <v>1635</v>
      </c>
      <c r="B637" s="21" t="s">
        <v>9</v>
      </c>
      <c r="C637" s="21" t="s">
        <v>641</v>
      </c>
      <c r="D637" s="21">
        <v>9</v>
      </c>
      <c r="E637" s="21">
        <v>3</v>
      </c>
      <c r="F637" s="21">
        <v>9</v>
      </c>
      <c r="G637" s="21" t="str">
        <f t="shared" si="19"/>
        <v>Promoter</v>
      </c>
      <c r="H637" s="22" t="str">
        <f>TEXT(DATE(2021,NPS_timeseries_data!$D637,1),"mmm")</f>
        <v>Sep</v>
      </c>
      <c r="I637">
        <v>19</v>
      </c>
      <c r="J637">
        <v>9</v>
      </c>
      <c r="K637">
        <v>2021</v>
      </c>
      <c r="L637" s="15">
        <f t="shared" si="18"/>
        <v>44458</v>
      </c>
      <c r="M637"/>
    </row>
    <row r="638" spans="1:13" x14ac:dyDescent="0.25">
      <c r="A638" s="19">
        <v>1636</v>
      </c>
      <c r="B638" s="19" t="s">
        <v>5</v>
      </c>
      <c r="C638" s="19" t="s">
        <v>642</v>
      </c>
      <c r="D638" s="19">
        <v>9</v>
      </c>
      <c r="E638" s="19">
        <v>3</v>
      </c>
      <c r="F638" s="19">
        <v>10</v>
      </c>
      <c r="G638" s="19" t="str">
        <f t="shared" si="19"/>
        <v>Promoter</v>
      </c>
      <c r="H638" s="20" t="str">
        <f>TEXT(DATE(2021,NPS_timeseries_data!$D638,1),"mmm")</f>
        <v>Sep</v>
      </c>
      <c r="I638">
        <v>16</v>
      </c>
      <c r="J638">
        <v>9</v>
      </c>
      <c r="K638">
        <v>2021</v>
      </c>
      <c r="L638" s="15">
        <f t="shared" si="18"/>
        <v>44455</v>
      </c>
      <c r="M638"/>
    </row>
    <row r="639" spans="1:13" x14ac:dyDescent="0.25">
      <c r="A639" s="21">
        <v>1637</v>
      </c>
      <c r="B639" s="21" t="s">
        <v>9</v>
      </c>
      <c r="C639" s="21" t="s">
        <v>643</v>
      </c>
      <c r="D639" s="21">
        <v>2</v>
      </c>
      <c r="E639" s="21">
        <v>1</v>
      </c>
      <c r="F639" s="21">
        <v>5</v>
      </c>
      <c r="G639" s="21" t="str">
        <f t="shared" si="19"/>
        <v>Detractor</v>
      </c>
      <c r="H639" s="22" t="str">
        <f>TEXT(DATE(2021,NPS_timeseries_data!$D639,1),"mmm")</f>
        <v>Feb</v>
      </c>
      <c r="I639">
        <v>27</v>
      </c>
      <c r="J639">
        <v>2</v>
      </c>
      <c r="K639">
        <v>2021</v>
      </c>
      <c r="L639" s="15">
        <f t="shared" si="18"/>
        <v>44254</v>
      </c>
      <c r="M639"/>
    </row>
    <row r="640" spans="1:13" x14ac:dyDescent="0.25">
      <c r="A640" s="19">
        <v>1638</v>
      </c>
      <c r="B640" s="19" t="s">
        <v>9</v>
      </c>
      <c r="C640" s="19" t="s">
        <v>644</v>
      </c>
      <c r="D640" s="19">
        <v>6</v>
      </c>
      <c r="E640" s="19">
        <v>2</v>
      </c>
      <c r="F640" s="19">
        <v>10</v>
      </c>
      <c r="G640" s="19" t="str">
        <f t="shared" si="19"/>
        <v>Promoter</v>
      </c>
      <c r="H640" s="20" t="str">
        <f>TEXT(DATE(2021,NPS_timeseries_data!$D640,1),"mmm")</f>
        <v>Jun</v>
      </c>
      <c r="I640">
        <v>3</v>
      </c>
      <c r="J640">
        <v>6</v>
      </c>
      <c r="K640">
        <v>2021</v>
      </c>
      <c r="L640" s="15">
        <f t="shared" si="18"/>
        <v>44350</v>
      </c>
      <c r="M640"/>
    </row>
    <row r="641" spans="1:13" x14ac:dyDescent="0.25">
      <c r="A641" s="21">
        <v>1639</v>
      </c>
      <c r="B641" s="21" t="s">
        <v>5</v>
      </c>
      <c r="C641" s="21" t="s">
        <v>645</v>
      </c>
      <c r="D641" s="21">
        <v>10</v>
      </c>
      <c r="E641" s="21">
        <v>4</v>
      </c>
      <c r="F641" s="21">
        <v>5</v>
      </c>
      <c r="G641" s="21" t="str">
        <f t="shared" si="19"/>
        <v>Detractor</v>
      </c>
      <c r="H641" s="22" t="str">
        <f>TEXT(DATE(2021,NPS_timeseries_data!$D641,1),"mmm")</f>
        <v>Oct</v>
      </c>
      <c r="I641">
        <v>2</v>
      </c>
      <c r="J641">
        <v>10</v>
      </c>
      <c r="K641">
        <v>2021</v>
      </c>
      <c r="L641" s="15">
        <f t="shared" si="18"/>
        <v>44471</v>
      </c>
      <c r="M641"/>
    </row>
    <row r="642" spans="1:13" x14ac:dyDescent="0.25">
      <c r="A642" s="19">
        <v>1640</v>
      </c>
      <c r="B642" s="19" t="s">
        <v>9</v>
      </c>
      <c r="C642" s="19" t="s">
        <v>646</v>
      </c>
      <c r="D642" s="19">
        <v>7</v>
      </c>
      <c r="E642" s="19">
        <v>3</v>
      </c>
      <c r="F642" s="19">
        <v>7</v>
      </c>
      <c r="G642" s="19" t="str">
        <f t="shared" si="19"/>
        <v>Passive</v>
      </c>
      <c r="H642" s="20" t="str">
        <f>TEXT(DATE(2021,NPS_timeseries_data!$D642,1),"mmm")</f>
        <v>Jul</v>
      </c>
      <c r="I642">
        <v>1</v>
      </c>
      <c r="J642">
        <v>7</v>
      </c>
      <c r="K642">
        <v>2021</v>
      </c>
      <c r="L642" s="15">
        <f t="shared" ref="L642:L705" si="20">DATE(K642,J642,I642)</f>
        <v>44378</v>
      </c>
      <c r="M642"/>
    </row>
    <row r="643" spans="1:13" x14ac:dyDescent="0.25">
      <c r="A643" s="21">
        <v>1641</v>
      </c>
      <c r="B643" s="21" t="s">
        <v>5</v>
      </c>
      <c r="C643" s="21" t="s">
        <v>647</v>
      </c>
      <c r="D643" s="21">
        <v>12</v>
      </c>
      <c r="E643" s="21">
        <v>4</v>
      </c>
      <c r="F643" s="21">
        <v>0</v>
      </c>
      <c r="G643" s="21" t="str">
        <f t="shared" ref="G643:G706" si="21">IF(F643&gt;=9,"Promoter",IF(F643&gt;=7,"Passive","Detractor"))</f>
        <v>Detractor</v>
      </c>
      <c r="H643" s="22" t="str">
        <f>TEXT(DATE(2021,NPS_timeseries_data!$D643,1),"mmm")</f>
        <v>Dec</v>
      </c>
      <c r="I643">
        <v>19</v>
      </c>
      <c r="J643">
        <v>12</v>
      </c>
      <c r="K643">
        <v>2021</v>
      </c>
      <c r="L643" s="15">
        <f t="shared" si="20"/>
        <v>44549</v>
      </c>
      <c r="M643"/>
    </row>
    <row r="644" spans="1:13" x14ac:dyDescent="0.25">
      <c r="A644" s="19">
        <v>1642</v>
      </c>
      <c r="B644" s="19" t="s">
        <v>7</v>
      </c>
      <c r="C644" s="19" t="s">
        <v>648</v>
      </c>
      <c r="D644" s="19">
        <v>4</v>
      </c>
      <c r="E644" s="19">
        <v>2</v>
      </c>
      <c r="F644" s="19">
        <v>3</v>
      </c>
      <c r="G644" s="19" t="str">
        <f t="shared" si="21"/>
        <v>Detractor</v>
      </c>
      <c r="H644" s="20" t="str">
        <f>TEXT(DATE(2021,NPS_timeseries_data!$D644,1),"mmm")</f>
        <v>Apr</v>
      </c>
      <c r="I644">
        <v>29</v>
      </c>
      <c r="J644">
        <v>4</v>
      </c>
      <c r="K644">
        <v>2021</v>
      </c>
      <c r="L644" s="15">
        <f t="shared" si="20"/>
        <v>44315</v>
      </c>
      <c r="M644"/>
    </row>
    <row r="645" spans="1:13" x14ac:dyDescent="0.25">
      <c r="A645" s="21">
        <v>1643</v>
      </c>
      <c r="B645" s="21" t="s">
        <v>7</v>
      </c>
      <c r="C645" s="21" t="s">
        <v>649</v>
      </c>
      <c r="D645" s="21">
        <v>2</v>
      </c>
      <c r="E645" s="21">
        <v>1</v>
      </c>
      <c r="F645" s="21">
        <v>10</v>
      </c>
      <c r="G645" s="21" t="str">
        <f t="shared" si="21"/>
        <v>Promoter</v>
      </c>
      <c r="H645" s="22" t="str">
        <f>TEXT(DATE(2021,NPS_timeseries_data!$D645,1),"mmm")</f>
        <v>Feb</v>
      </c>
      <c r="I645">
        <v>13</v>
      </c>
      <c r="J645">
        <v>2</v>
      </c>
      <c r="K645">
        <v>2021</v>
      </c>
      <c r="L645" s="15">
        <f t="shared" si="20"/>
        <v>44240</v>
      </c>
      <c r="M645"/>
    </row>
    <row r="646" spans="1:13" x14ac:dyDescent="0.25">
      <c r="A646" s="19">
        <v>1644</v>
      </c>
      <c r="B646" s="19" t="s">
        <v>7</v>
      </c>
      <c r="C646" s="19" t="s">
        <v>650</v>
      </c>
      <c r="D646" s="19">
        <v>9</v>
      </c>
      <c r="E646" s="19">
        <v>3</v>
      </c>
      <c r="F646" s="19">
        <v>5</v>
      </c>
      <c r="G646" s="19" t="str">
        <f t="shared" si="21"/>
        <v>Detractor</v>
      </c>
      <c r="H646" s="20" t="str">
        <f>TEXT(DATE(2021,NPS_timeseries_data!$D646,1),"mmm")</f>
        <v>Sep</v>
      </c>
      <c r="I646">
        <v>29</v>
      </c>
      <c r="J646">
        <v>9</v>
      </c>
      <c r="K646">
        <v>2021</v>
      </c>
      <c r="L646" s="15">
        <f t="shared" si="20"/>
        <v>44468</v>
      </c>
      <c r="M646"/>
    </row>
    <row r="647" spans="1:13" x14ac:dyDescent="0.25">
      <c r="A647" s="21">
        <v>1645</v>
      </c>
      <c r="B647" s="21" t="s">
        <v>5</v>
      </c>
      <c r="C647" s="21" t="s">
        <v>651</v>
      </c>
      <c r="D647" s="21">
        <v>2</v>
      </c>
      <c r="E647" s="21">
        <v>1</v>
      </c>
      <c r="F647" s="21">
        <v>9</v>
      </c>
      <c r="G647" s="21" t="str">
        <f t="shared" si="21"/>
        <v>Promoter</v>
      </c>
      <c r="H647" s="22" t="str">
        <f>TEXT(DATE(2021,NPS_timeseries_data!$D647,1),"mmm")</f>
        <v>Feb</v>
      </c>
      <c r="I647">
        <v>9</v>
      </c>
      <c r="J647">
        <v>2</v>
      </c>
      <c r="K647">
        <v>2021</v>
      </c>
      <c r="L647" s="15">
        <f t="shared" si="20"/>
        <v>44236</v>
      </c>
      <c r="M647"/>
    </row>
    <row r="648" spans="1:13" x14ac:dyDescent="0.25">
      <c r="A648" s="19">
        <v>1646</v>
      </c>
      <c r="B648" s="19" t="s">
        <v>7</v>
      </c>
      <c r="C648" s="19" t="s">
        <v>652</v>
      </c>
      <c r="D648" s="19">
        <v>4</v>
      </c>
      <c r="E648" s="19">
        <v>2</v>
      </c>
      <c r="F648" s="19">
        <v>10</v>
      </c>
      <c r="G648" s="19" t="str">
        <f t="shared" si="21"/>
        <v>Promoter</v>
      </c>
      <c r="H648" s="20" t="str">
        <f>TEXT(DATE(2021,NPS_timeseries_data!$D648,1),"mmm")</f>
        <v>Apr</v>
      </c>
      <c r="I648">
        <v>12</v>
      </c>
      <c r="J648">
        <v>4</v>
      </c>
      <c r="K648">
        <v>2021</v>
      </c>
      <c r="L648" s="15">
        <f t="shared" si="20"/>
        <v>44298</v>
      </c>
      <c r="M648"/>
    </row>
    <row r="649" spans="1:13" x14ac:dyDescent="0.25">
      <c r="A649" s="21">
        <v>1647</v>
      </c>
      <c r="B649" s="21" t="s">
        <v>5</v>
      </c>
      <c r="C649" s="21" t="s">
        <v>653</v>
      </c>
      <c r="D649" s="21">
        <v>6</v>
      </c>
      <c r="E649" s="21">
        <v>2</v>
      </c>
      <c r="F649" s="21">
        <v>0</v>
      </c>
      <c r="G649" s="21" t="str">
        <f t="shared" si="21"/>
        <v>Detractor</v>
      </c>
      <c r="H649" s="22" t="str">
        <f>TEXT(DATE(2021,NPS_timeseries_data!$D649,1),"mmm")</f>
        <v>Jun</v>
      </c>
      <c r="I649">
        <v>17</v>
      </c>
      <c r="J649">
        <v>6</v>
      </c>
      <c r="K649">
        <v>2021</v>
      </c>
      <c r="L649" s="15">
        <f t="shared" si="20"/>
        <v>44364</v>
      </c>
      <c r="M649"/>
    </row>
    <row r="650" spans="1:13" x14ac:dyDescent="0.25">
      <c r="A650" s="19">
        <v>1648</v>
      </c>
      <c r="B650" s="19" t="s">
        <v>9</v>
      </c>
      <c r="C650" s="19" t="s">
        <v>654</v>
      </c>
      <c r="D650" s="19">
        <v>2</v>
      </c>
      <c r="E650" s="19">
        <v>1</v>
      </c>
      <c r="F650" s="19">
        <v>10</v>
      </c>
      <c r="G650" s="19" t="str">
        <f t="shared" si="21"/>
        <v>Promoter</v>
      </c>
      <c r="H650" s="20" t="str">
        <f>TEXT(DATE(2021,NPS_timeseries_data!$D650,1),"mmm")</f>
        <v>Feb</v>
      </c>
      <c r="I650">
        <v>24</v>
      </c>
      <c r="J650">
        <v>2</v>
      </c>
      <c r="K650">
        <v>2021</v>
      </c>
      <c r="L650" s="15">
        <f t="shared" si="20"/>
        <v>44251</v>
      </c>
      <c r="M650"/>
    </row>
    <row r="651" spans="1:13" x14ac:dyDescent="0.25">
      <c r="A651" s="21">
        <v>1649</v>
      </c>
      <c r="B651" s="21" t="s">
        <v>7</v>
      </c>
      <c r="C651" s="21" t="s">
        <v>655</v>
      </c>
      <c r="D651" s="21">
        <v>3</v>
      </c>
      <c r="E651" s="21">
        <v>1</v>
      </c>
      <c r="F651" s="21">
        <v>0</v>
      </c>
      <c r="G651" s="21" t="str">
        <f t="shared" si="21"/>
        <v>Detractor</v>
      </c>
      <c r="H651" s="22" t="str">
        <f>TEXT(DATE(2021,NPS_timeseries_data!$D651,1),"mmm")</f>
        <v>Mar</v>
      </c>
      <c r="I651">
        <v>19</v>
      </c>
      <c r="J651">
        <v>3</v>
      </c>
      <c r="K651">
        <v>2021</v>
      </c>
      <c r="L651" s="15">
        <f t="shared" si="20"/>
        <v>44274</v>
      </c>
      <c r="M651"/>
    </row>
    <row r="652" spans="1:13" x14ac:dyDescent="0.25">
      <c r="A652" s="19">
        <v>1650</v>
      </c>
      <c r="B652" s="19" t="s">
        <v>7</v>
      </c>
      <c r="C652" s="19" t="s">
        <v>656</v>
      </c>
      <c r="D652" s="19">
        <v>6</v>
      </c>
      <c r="E652" s="19">
        <v>2</v>
      </c>
      <c r="F652" s="19">
        <v>10</v>
      </c>
      <c r="G652" s="19" t="str">
        <f t="shared" si="21"/>
        <v>Promoter</v>
      </c>
      <c r="H652" s="20" t="str">
        <f>TEXT(DATE(2021,NPS_timeseries_data!$D652,1),"mmm")</f>
        <v>Jun</v>
      </c>
      <c r="I652">
        <v>16</v>
      </c>
      <c r="J652">
        <v>6</v>
      </c>
      <c r="K652">
        <v>2021</v>
      </c>
      <c r="L652" s="15">
        <f t="shared" si="20"/>
        <v>44363</v>
      </c>
      <c r="M652"/>
    </row>
    <row r="653" spans="1:13" x14ac:dyDescent="0.25">
      <c r="A653" s="21">
        <v>1651</v>
      </c>
      <c r="B653" s="21" t="s">
        <v>7</v>
      </c>
      <c r="C653" s="21" t="s">
        <v>657</v>
      </c>
      <c r="D653" s="21">
        <v>5</v>
      </c>
      <c r="E653" s="21">
        <v>2</v>
      </c>
      <c r="F653" s="21">
        <v>9</v>
      </c>
      <c r="G653" s="21" t="str">
        <f t="shared" si="21"/>
        <v>Promoter</v>
      </c>
      <c r="H653" s="22" t="str">
        <f>TEXT(DATE(2021,NPS_timeseries_data!$D653,1),"mmm")</f>
        <v>May</v>
      </c>
      <c r="I653">
        <v>24</v>
      </c>
      <c r="J653">
        <v>5</v>
      </c>
      <c r="K653">
        <v>2021</v>
      </c>
      <c r="L653" s="15">
        <f t="shared" si="20"/>
        <v>44340</v>
      </c>
      <c r="M653"/>
    </row>
    <row r="654" spans="1:13" x14ac:dyDescent="0.25">
      <c r="A654" s="19">
        <v>1652</v>
      </c>
      <c r="B654" s="19" t="s">
        <v>9</v>
      </c>
      <c r="C654" s="19" t="s">
        <v>658</v>
      </c>
      <c r="D654" s="19">
        <v>8</v>
      </c>
      <c r="E654" s="19">
        <v>3</v>
      </c>
      <c r="F654" s="19">
        <v>0</v>
      </c>
      <c r="G654" s="19" t="str">
        <f t="shared" si="21"/>
        <v>Detractor</v>
      </c>
      <c r="H654" s="20" t="str">
        <f>TEXT(DATE(2021,NPS_timeseries_data!$D654,1),"mmm")</f>
        <v>Aug</v>
      </c>
      <c r="I654">
        <v>7</v>
      </c>
      <c r="J654">
        <v>8</v>
      </c>
      <c r="K654">
        <v>2021</v>
      </c>
      <c r="L654" s="15">
        <f t="shared" si="20"/>
        <v>44415</v>
      </c>
      <c r="M654"/>
    </row>
    <row r="655" spans="1:13" x14ac:dyDescent="0.25">
      <c r="A655" s="21">
        <v>1653</v>
      </c>
      <c r="B655" s="21" t="s">
        <v>9</v>
      </c>
      <c r="C655" s="21" t="s">
        <v>659</v>
      </c>
      <c r="D655" s="21">
        <v>11</v>
      </c>
      <c r="E655" s="21">
        <v>4</v>
      </c>
      <c r="F655" s="21">
        <v>10</v>
      </c>
      <c r="G655" s="21" t="str">
        <f t="shared" si="21"/>
        <v>Promoter</v>
      </c>
      <c r="H655" s="22" t="str">
        <f>TEXT(DATE(2021,NPS_timeseries_data!$D655,1),"mmm")</f>
        <v>Nov</v>
      </c>
      <c r="I655">
        <v>1</v>
      </c>
      <c r="J655">
        <v>11</v>
      </c>
      <c r="K655">
        <v>2021</v>
      </c>
      <c r="L655" s="15">
        <f t="shared" si="20"/>
        <v>44501</v>
      </c>
      <c r="M655"/>
    </row>
    <row r="656" spans="1:13" x14ac:dyDescent="0.25">
      <c r="A656" s="19">
        <v>1654</v>
      </c>
      <c r="B656" s="19" t="s">
        <v>7</v>
      </c>
      <c r="C656" s="19" t="s">
        <v>660</v>
      </c>
      <c r="D656" s="19">
        <v>8</v>
      </c>
      <c r="E656" s="19">
        <v>3</v>
      </c>
      <c r="F656" s="19">
        <v>10</v>
      </c>
      <c r="G656" s="19" t="str">
        <f t="shared" si="21"/>
        <v>Promoter</v>
      </c>
      <c r="H656" s="20" t="str">
        <f>TEXT(DATE(2021,NPS_timeseries_data!$D656,1),"mmm")</f>
        <v>Aug</v>
      </c>
      <c r="I656">
        <v>29</v>
      </c>
      <c r="J656">
        <v>8</v>
      </c>
      <c r="K656">
        <v>2021</v>
      </c>
      <c r="L656" s="15">
        <f t="shared" si="20"/>
        <v>44437</v>
      </c>
      <c r="M656"/>
    </row>
    <row r="657" spans="1:13" x14ac:dyDescent="0.25">
      <c r="A657" s="21">
        <v>1655</v>
      </c>
      <c r="B657" s="21" t="s">
        <v>7</v>
      </c>
      <c r="C657" s="21" t="s">
        <v>661</v>
      </c>
      <c r="D657" s="21">
        <v>4</v>
      </c>
      <c r="E657" s="21">
        <v>2</v>
      </c>
      <c r="F657" s="21">
        <v>0</v>
      </c>
      <c r="G657" s="21" t="str">
        <f t="shared" si="21"/>
        <v>Detractor</v>
      </c>
      <c r="H657" s="22" t="str">
        <f>TEXT(DATE(2021,NPS_timeseries_data!$D657,1),"mmm")</f>
        <v>Apr</v>
      </c>
      <c r="I657">
        <v>4</v>
      </c>
      <c r="J657">
        <v>4</v>
      </c>
      <c r="K657">
        <v>2021</v>
      </c>
      <c r="L657" s="15">
        <f t="shared" si="20"/>
        <v>44290</v>
      </c>
      <c r="M657"/>
    </row>
    <row r="658" spans="1:13" x14ac:dyDescent="0.25">
      <c r="A658" s="19">
        <v>1656</v>
      </c>
      <c r="B658" s="19" t="s">
        <v>5</v>
      </c>
      <c r="C658" s="19" t="s">
        <v>662</v>
      </c>
      <c r="D658" s="19">
        <v>3</v>
      </c>
      <c r="E658" s="19">
        <v>1</v>
      </c>
      <c r="F658" s="19">
        <v>10</v>
      </c>
      <c r="G658" s="19" t="str">
        <f t="shared" si="21"/>
        <v>Promoter</v>
      </c>
      <c r="H658" s="20" t="str">
        <f>TEXT(DATE(2021,NPS_timeseries_data!$D658,1),"mmm")</f>
        <v>Mar</v>
      </c>
      <c r="I658">
        <v>27</v>
      </c>
      <c r="J658">
        <v>3</v>
      </c>
      <c r="K658">
        <v>2021</v>
      </c>
      <c r="L658" s="15">
        <f t="shared" si="20"/>
        <v>44282</v>
      </c>
      <c r="M658"/>
    </row>
    <row r="659" spans="1:13" x14ac:dyDescent="0.25">
      <c r="A659" s="21">
        <v>1657</v>
      </c>
      <c r="B659" s="21" t="s">
        <v>7</v>
      </c>
      <c r="C659" s="21" t="s">
        <v>663</v>
      </c>
      <c r="D659" s="21">
        <v>9</v>
      </c>
      <c r="E659" s="21">
        <v>3</v>
      </c>
      <c r="F659" s="21">
        <v>9</v>
      </c>
      <c r="G659" s="21" t="str">
        <f t="shared" si="21"/>
        <v>Promoter</v>
      </c>
      <c r="H659" s="22" t="str">
        <f>TEXT(DATE(2021,NPS_timeseries_data!$D659,1),"mmm")</f>
        <v>Sep</v>
      </c>
      <c r="I659">
        <v>21</v>
      </c>
      <c r="J659">
        <v>9</v>
      </c>
      <c r="K659">
        <v>2021</v>
      </c>
      <c r="L659" s="15">
        <f t="shared" si="20"/>
        <v>44460</v>
      </c>
      <c r="M659"/>
    </row>
    <row r="660" spans="1:13" x14ac:dyDescent="0.25">
      <c r="A660" s="19">
        <v>1658</v>
      </c>
      <c r="B660" s="19" t="s">
        <v>9</v>
      </c>
      <c r="C660" s="19" t="s">
        <v>664</v>
      </c>
      <c r="D660" s="19">
        <v>10</v>
      </c>
      <c r="E660" s="19">
        <v>4</v>
      </c>
      <c r="F660" s="19">
        <v>8</v>
      </c>
      <c r="G660" s="19" t="str">
        <f t="shared" si="21"/>
        <v>Passive</v>
      </c>
      <c r="H660" s="20" t="str">
        <f>TEXT(DATE(2021,NPS_timeseries_data!$D660,1),"mmm")</f>
        <v>Oct</v>
      </c>
      <c r="I660">
        <v>7</v>
      </c>
      <c r="J660">
        <v>10</v>
      </c>
      <c r="K660">
        <v>2021</v>
      </c>
      <c r="L660" s="15">
        <f t="shared" si="20"/>
        <v>44476</v>
      </c>
      <c r="M660"/>
    </row>
    <row r="661" spans="1:13" x14ac:dyDescent="0.25">
      <c r="A661" s="21">
        <v>1659</v>
      </c>
      <c r="B661" s="21" t="s">
        <v>9</v>
      </c>
      <c r="C661" s="21" t="s">
        <v>665</v>
      </c>
      <c r="D661" s="21">
        <v>7</v>
      </c>
      <c r="E661" s="21">
        <v>3</v>
      </c>
      <c r="F661" s="21">
        <v>9</v>
      </c>
      <c r="G661" s="21" t="str">
        <f t="shared" si="21"/>
        <v>Promoter</v>
      </c>
      <c r="H661" s="22" t="str">
        <f>TEXT(DATE(2021,NPS_timeseries_data!$D661,1),"mmm")</f>
        <v>Jul</v>
      </c>
      <c r="I661">
        <v>5</v>
      </c>
      <c r="J661">
        <v>7</v>
      </c>
      <c r="K661">
        <v>2021</v>
      </c>
      <c r="L661" s="15">
        <f t="shared" si="20"/>
        <v>44382</v>
      </c>
      <c r="M661"/>
    </row>
    <row r="662" spans="1:13" x14ac:dyDescent="0.25">
      <c r="A662" s="19">
        <v>1660</v>
      </c>
      <c r="B662" s="19" t="s">
        <v>7</v>
      </c>
      <c r="C662" s="19" t="s">
        <v>666</v>
      </c>
      <c r="D662" s="19">
        <v>2</v>
      </c>
      <c r="E662" s="19">
        <v>1</v>
      </c>
      <c r="F662" s="19">
        <v>6</v>
      </c>
      <c r="G662" s="19" t="str">
        <f t="shared" si="21"/>
        <v>Detractor</v>
      </c>
      <c r="H662" s="20" t="str">
        <f>TEXT(DATE(2021,NPS_timeseries_data!$D662,1),"mmm")</f>
        <v>Feb</v>
      </c>
      <c r="I662">
        <v>13</v>
      </c>
      <c r="J662">
        <v>2</v>
      </c>
      <c r="K662">
        <v>2021</v>
      </c>
      <c r="L662" s="15">
        <f t="shared" si="20"/>
        <v>44240</v>
      </c>
      <c r="M662"/>
    </row>
    <row r="663" spans="1:13" x14ac:dyDescent="0.25">
      <c r="A663" s="21">
        <v>1661</v>
      </c>
      <c r="B663" s="21" t="s">
        <v>5</v>
      </c>
      <c r="C663" s="21" t="s">
        <v>667</v>
      </c>
      <c r="D663" s="21">
        <v>3</v>
      </c>
      <c r="E663" s="21">
        <v>1</v>
      </c>
      <c r="F663" s="21">
        <v>4</v>
      </c>
      <c r="G663" s="21" t="str">
        <f t="shared" si="21"/>
        <v>Detractor</v>
      </c>
      <c r="H663" s="22" t="str">
        <f>TEXT(DATE(2021,NPS_timeseries_data!$D663,1),"mmm")</f>
        <v>Mar</v>
      </c>
      <c r="I663">
        <v>8</v>
      </c>
      <c r="J663">
        <v>3</v>
      </c>
      <c r="K663">
        <v>2021</v>
      </c>
      <c r="L663" s="15">
        <f t="shared" si="20"/>
        <v>44263</v>
      </c>
      <c r="M663"/>
    </row>
    <row r="664" spans="1:13" x14ac:dyDescent="0.25">
      <c r="A664" s="19">
        <v>1662</v>
      </c>
      <c r="B664" s="19" t="s">
        <v>5</v>
      </c>
      <c r="C664" s="19" t="s">
        <v>668</v>
      </c>
      <c r="D664" s="19">
        <v>5</v>
      </c>
      <c r="E664" s="19">
        <v>2</v>
      </c>
      <c r="F664" s="19">
        <v>9</v>
      </c>
      <c r="G664" s="19" t="str">
        <f t="shared" si="21"/>
        <v>Promoter</v>
      </c>
      <c r="H664" s="20" t="str">
        <f>TEXT(DATE(2021,NPS_timeseries_data!$D664,1),"mmm")</f>
        <v>May</v>
      </c>
      <c r="I664">
        <v>27</v>
      </c>
      <c r="J664">
        <v>5</v>
      </c>
      <c r="K664">
        <v>2021</v>
      </c>
      <c r="L664" s="15">
        <f t="shared" si="20"/>
        <v>44343</v>
      </c>
      <c r="M664"/>
    </row>
    <row r="665" spans="1:13" x14ac:dyDescent="0.25">
      <c r="A665" s="21">
        <v>1663</v>
      </c>
      <c r="B665" s="21" t="s">
        <v>5</v>
      </c>
      <c r="C665" s="21" t="s">
        <v>669</v>
      </c>
      <c r="D665" s="21">
        <v>5</v>
      </c>
      <c r="E665" s="21">
        <v>2</v>
      </c>
      <c r="F665" s="21">
        <v>10</v>
      </c>
      <c r="G665" s="21" t="str">
        <f t="shared" si="21"/>
        <v>Promoter</v>
      </c>
      <c r="H665" s="22" t="str">
        <f>TEXT(DATE(2021,NPS_timeseries_data!$D665,1),"mmm")</f>
        <v>May</v>
      </c>
      <c r="I665">
        <v>8</v>
      </c>
      <c r="J665">
        <v>5</v>
      </c>
      <c r="K665">
        <v>2021</v>
      </c>
      <c r="L665" s="15">
        <f t="shared" si="20"/>
        <v>44324</v>
      </c>
      <c r="M665"/>
    </row>
    <row r="666" spans="1:13" x14ac:dyDescent="0.25">
      <c r="A666" s="19">
        <v>1664</v>
      </c>
      <c r="B666" s="19" t="s">
        <v>9</v>
      </c>
      <c r="C666" s="19" t="s">
        <v>670</v>
      </c>
      <c r="D666" s="19">
        <v>6</v>
      </c>
      <c r="E666" s="19">
        <v>2</v>
      </c>
      <c r="F666" s="19">
        <v>8</v>
      </c>
      <c r="G666" s="19" t="str">
        <f t="shared" si="21"/>
        <v>Passive</v>
      </c>
      <c r="H666" s="20" t="str">
        <f>TEXT(DATE(2021,NPS_timeseries_data!$D666,1),"mmm")</f>
        <v>Jun</v>
      </c>
      <c r="I666">
        <v>10</v>
      </c>
      <c r="J666">
        <v>6</v>
      </c>
      <c r="K666">
        <v>2021</v>
      </c>
      <c r="L666" s="15">
        <f t="shared" si="20"/>
        <v>44357</v>
      </c>
      <c r="M666"/>
    </row>
    <row r="667" spans="1:13" x14ac:dyDescent="0.25">
      <c r="A667" s="21">
        <v>1665</v>
      </c>
      <c r="B667" s="21" t="s">
        <v>7</v>
      </c>
      <c r="C667" s="21" t="s">
        <v>671</v>
      </c>
      <c r="D667" s="21">
        <v>2</v>
      </c>
      <c r="E667" s="21">
        <v>1</v>
      </c>
      <c r="F667" s="21">
        <v>8</v>
      </c>
      <c r="G667" s="21" t="str">
        <f t="shared" si="21"/>
        <v>Passive</v>
      </c>
      <c r="H667" s="22" t="str">
        <f>TEXT(DATE(2021,NPS_timeseries_data!$D667,1),"mmm")</f>
        <v>Feb</v>
      </c>
      <c r="I667">
        <v>21</v>
      </c>
      <c r="J667">
        <v>2</v>
      </c>
      <c r="K667">
        <v>2021</v>
      </c>
      <c r="L667" s="15">
        <f t="shared" si="20"/>
        <v>44248</v>
      </c>
      <c r="M667"/>
    </row>
    <row r="668" spans="1:13" x14ac:dyDescent="0.25">
      <c r="A668" s="19">
        <v>1666</v>
      </c>
      <c r="B668" s="19" t="s">
        <v>7</v>
      </c>
      <c r="C668" s="19" t="s">
        <v>672</v>
      </c>
      <c r="D668" s="19">
        <v>2</v>
      </c>
      <c r="E668" s="19">
        <v>1</v>
      </c>
      <c r="F668" s="19">
        <v>9</v>
      </c>
      <c r="G668" s="19" t="str">
        <f t="shared" si="21"/>
        <v>Promoter</v>
      </c>
      <c r="H668" s="20" t="str">
        <f>TEXT(DATE(2021,NPS_timeseries_data!$D668,1),"mmm")</f>
        <v>Feb</v>
      </c>
      <c r="I668">
        <v>20</v>
      </c>
      <c r="J668">
        <v>2</v>
      </c>
      <c r="K668">
        <v>2021</v>
      </c>
      <c r="L668" s="15">
        <f t="shared" si="20"/>
        <v>44247</v>
      </c>
      <c r="M668"/>
    </row>
    <row r="669" spans="1:13" x14ac:dyDescent="0.25">
      <c r="A669" s="21">
        <v>1667</v>
      </c>
      <c r="B669" s="21" t="s">
        <v>7</v>
      </c>
      <c r="C669" s="21" t="s">
        <v>673</v>
      </c>
      <c r="D669" s="21">
        <v>1</v>
      </c>
      <c r="E669" s="21">
        <v>1</v>
      </c>
      <c r="F669" s="21">
        <v>9</v>
      </c>
      <c r="G669" s="21" t="str">
        <f t="shared" si="21"/>
        <v>Promoter</v>
      </c>
      <c r="H669" s="22" t="str">
        <f>TEXT(DATE(2021,NPS_timeseries_data!$D669,1),"mmm")</f>
        <v>Jan</v>
      </c>
      <c r="I669">
        <v>19</v>
      </c>
      <c r="J669">
        <v>1</v>
      </c>
      <c r="K669">
        <v>2021</v>
      </c>
      <c r="L669" s="15">
        <f t="shared" si="20"/>
        <v>44215</v>
      </c>
      <c r="M669"/>
    </row>
    <row r="670" spans="1:13" x14ac:dyDescent="0.25">
      <c r="A670" s="19">
        <v>1668</v>
      </c>
      <c r="B670" s="19" t="s">
        <v>5</v>
      </c>
      <c r="C670" s="19" t="s">
        <v>674</v>
      </c>
      <c r="D670" s="19">
        <v>3</v>
      </c>
      <c r="E670" s="19">
        <v>1</v>
      </c>
      <c r="F670" s="19">
        <v>5</v>
      </c>
      <c r="G670" s="19" t="str">
        <f t="shared" si="21"/>
        <v>Detractor</v>
      </c>
      <c r="H670" s="20" t="str">
        <f>TEXT(DATE(2021,NPS_timeseries_data!$D670,1),"mmm")</f>
        <v>Mar</v>
      </c>
      <c r="I670">
        <v>26</v>
      </c>
      <c r="J670">
        <v>3</v>
      </c>
      <c r="K670">
        <v>2021</v>
      </c>
      <c r="L670" s="15">
        <f t="shared" si="20"/>
        <v>44281</v>
      </c>
      <c r="M670"/>
    </row>
    <row r="671" spans="1:13" x14ac:dyDescent="0.25">
      <c r="A671" s="21">
        <v>1669</v>
      </c>
      <c r="B671" s="21" t="s">
        <v>9</v>
      </c>
      <c r="C671" s="21" t="s">
        <v>675</v>
      </c>
      <c r="D671" s="21">
        <v>2</v>
      </c>
      <c r="E671" s="21">
        <v>1</v>
      </c>
      <c r="F671" s="21">
        <v>10</v>
      </c>
      <c r="G671" s="21" t="str">
        <f t="shared" si="21"/>
        <v>Promoter</v>
      </c>
      <c r="H671" s="22" t="str">
        <f>TEXT(DATE(2021,NPS_timeseries_data!$D671,1),"mmm")</f>
        <v>Feb</v>
      </c>
      <c r="I671">
        <v>12</v>
      </c>
      <c r="J671">
        <v>2</v>
      </c>
      <c r="K671">
        <v>2021</v>
      </c>
      <c r="L671" s="15">
        <f t="shared" si="20"/>
        <v>44239</v>
      </c>
      <c r="M671"/>
    </row>
    <row r="672" spans="1:13" x14ac:dyDescent="0.25">
      <c r="A672" s="19">
        <v>1670</v>
      </c>
      <c r="B672" s="19" t="s">
        <v>5</v>
      </c>
      <c r="C672" s="19" t="s">
        <v>676</v>
      </c>
      <c r="D672" s="19">
        <v>9</v>
      </c>
      <c r="E672" s="19">
        <v>3</v>
      </c>
      <c r="F672" s="19">
        <v>9</v>
      </c>
      <c r="G672" s="19" t="str">
        <f t="shared" si="21"/>
        <v>Promoter</v>
      </c>
      <c r="H672" s="20" t="str">
        <f>TEXT(DATE(2021,NPS_timeseries_data!$D672,1),"mmm")</f>
        <v>Sep</v>
      </c>
      <c r="I672">
        <v>14</v>
      </c>
      <c r="J672">
        <v>9</v>
      </c>
      <c r="K672">
        <v>2021</v>
      </c>
      <c r="L672" s="15">
        <f t="shared" si="20"/>
        <v>44453</v>
      </c>
      <c r="M672"/>
    </row>
    <row r="673" spans="1:13" x14ac:dyDescent="0.25">
      <c r="A673" s="21">
        <v>1671</v>
      </c>
      <c r="B673" s="21" t="s">
        <v>5</v>
      </c>
      <c r="C673" s="21" t="s">
        <v>677</v>
      </c>
      <c r="D673" s="21">
        <v>4</v>
      </c>
      <c r="E673" s="21">
        <v>2</v>
      </c>
      <c r="F673" s="21">
        <v>3</v>
      </c>
      <c r="G673" s="21" t="str">
        <f t="shared" si="21"/>
        <v>Detractor</v>
      </c>
      <c r="H673" s="22" t="str">
        <f>TEXT(DATE(2021,NPS_timeseries_data!$D673,1),"mmm")</f>
        <v>Apr</v>
      </c>
      <c r="I673">
        <v>12</v>
      </c>
      <c r="J673">
        <v>4</v>
      </c>
      <c r="K673">
        <v>2021</v>
      </c>
      <c r="L673" s="15">
        <f t="shared" si="20"/>
        <v>44298</v>
      </c>
      <c r="M673"/>
    </row>
    <row r="674" spans="1:13" x14ac:dyDescent="0.25">
      <c r="A674" s="19">
        <v>1672</v>
      </c>
      <c r="B674" s="19" t="s">
        <v>5</v>
      </c>
      <c r="C674" s="19" t="s">
        <v>678</v>
      </c>
      <c r="D674" s="19">
        <v>2</v>
      </c>
      <c r="E674" s="19">
        <v>1</v>
      </c>
      <c r="F674" s="19">
        <v>0</v>
      </c>
      <c r="G674" s="19" t="str">
        <f t="shared" si="21"/>
        <v>Detractor</v>
      </c>
      <c r="H674" s="20" t="str">
        <f>TEXT(DATE(2021,NPS_timeseries_data!$D674,1),"mmm")</f>
        <v>Feb</v>
      </c>
      <c r="I674">
        <v>2</v>
      </c>
      <c r="J674">
        <v>2</v>
      </c>
      <c r="K674">
        <v>2021</v>
      </c>
      <c r="L674" s="15">
        <f t="shared" si="20"/>
        <v>44229</v>
      </c>
      <c r="M674"/>
    </row>
    <row r="675" spans="1:13" x14ac:dyDescent="0.25">
      <c r="A675" s="21">
        <v>1673</v>
      </c>
      <c r="B675" s="21" t="s">
        <v>5</v>
      </c>
      <c r="C675" s="21" t="s">
        <v>679</v>
      </c>
      <c r="D675" s="21">
        <v>4</v>
      </c>
      <c r="E675" s="21">
        <v>2</v>
      </c>
      <c r="F675" s="21">
        <v>9</v>
      </c>
      <c r="G675" s="21" t="str">
        <f t="shared" si="21"/>
        <v>Promoter</v>
      </c>
      <c r="H675" s="22" t="str">
        <f>TEXT(DATE(2021,NPS_timeseries_data!$D675,1),"mmm")</f>
        <v>Apr</v>
      </c>
      <c r="I675">
        <v>27</v>
      </c>
      <c r="J675">
        <v>4</v>
      </c>
      <c r="K675">
        <v>2021</v>
      </c>
      <c r="L675" s="15">
        <f t="shared" si="20"/>
        <v>44313</v>
      </c>
      <c r="M675"/>
    </row>
    <row r="676" spans="1:13" x14ac:dyDescent="0.25">
      <c r="A676" s="19">
        <v>1674</v>
      </c>
      <c r="B676" s="19" t="s">
        <v>9</v>
      </c>
      <c r="C676" s="19" t="s">
        <v>680</v>
      </c>
      <c r="D676" s="19">
        <v>7</v>
      </c>
      <c r="E676" s="19">
        <v>3</v>
      </c>
      <c r="F676" s="19">
        <v>5</v>
      </c>
      <c r="G676" s="19" t="str">
        <f t="shared" si="21"/>
        <v>Detractor</v>
      </c>
      <c r="H676" s="20" t="str">
        <f>TEXT(DATE(2021,NPS_timeseries_data!$D676,1),"mmm")</f>
        <v>Jul</v>
      </c>
      <c r="I676">
        <v>6</v>
      </c>
      <c r="J676">
        <v>7</v>
      </c>
      <c r="K676">
        <v>2021</v>
      </c>
      <c r="L676" s="15">
        <f t="shared" si="20"/>
        <v>44383</v>
      </c>
      <c r="M676"/>
    </row>
    <row r="677" spans="1:13" x14ac:dyDescent="0.25">
      <c r="A677" s="21">
        <v>1675</v>
      </c>
      <c r="B677" s="21" t="s">
        <v>7</v>
      </c>
      <c r="C677" s="21" t="s">
        <v>681</v>
      </c>
      <c r="D677" s="21">
        <v>12</v>
      </c>
      <c r="E677" s="21">
        <v>4</v>
      </c>
      <c r="F677" s="21">
        <v>8</v>
      </c>
      <c r="G677" s="21" t="str">
        <f t="shared" si="21"/>
        <v>Passive</v>
      </c>
      <c r="H677" s="22" t="str">
        <f>TEXT(DATE(2021,NPS_timeseries_data!$D677,1),"mmm")</f>
        <v>Dec</v>
      </c>
      <c r="I677">
        <v>10</v>
      </c>
      <c r="J677">
        <v>12</v>
      </c>
      <c r="K677">
        <v>2021</v>
      </c>
      <c r="L677" s="15">
        <f t="shared" si="20"/>
        <v>44540</v>
      </c>
      <c r="M677"/>
    </row>
    <row r="678" spans="1:13" x14ac:dyDescent="0.25">
      <c r="A678" s="19">
        <v>1676</v>
      </c>
      <c r="B678" s="19" t="s">
        <v>5</v>
      </c>
      <c r="C678" s="19" t="s">
        <v>682</v>
      </c>
      <c r="D678" s="19">
        <v>8</v>
      </c>
      <c r="E678" s="19">
        <v>3</v>
      </c>
      <c r="F678" s="19">
        <v>10</v>
      </c>
      <c r="G678" s="19" t="str">
        <f t="shared" si="21"/>
        <v>Promoter</v>
      </c>
      <c r="H678" s="20" t="str">
        <f>TEXT(DATE(2021,NPS_timeseries_data!$D678,1),"mmm")</f>
        <v>Aug</v>
      </c>
      <c r="I678">
        <v>31</v>
      </c>
      <c r="J678">
        <v>8</v>
      </c>
      <c r="K678">
        <v>2021</v>
      </c>
      <c r="L678" s="15">
        <f t="shared" si="20"/>
        <v>44439</v>
      </c>
      <c r="M678"/>
    </row>
    <row r="679" spans="1:13" x14ac:dyDescent="0.25">
      <c r="A679" s="21">
        <v>1677</v>
      </c>
      <c r="B679" s="21" t="s">
        <v>5</v>
      </c>
      <c r="C679" s="21" t="s">
        <v>683</v>
      </c>
      <c r="D679" s="21">
        <v>2</v>
      </c>
      <c r="E679" s="21">
        <v>1</v>
      </c>
      <c r="F679" s="21">
        <v>0</v>
      </c>
      <c r="G679" s="21" t="str">
        <f t="shared" si="21"/>
        <v>Detractor</v>
      </c>
      <c r="H679" s="22" t="str">
        <f>TEXT(DATE(2021,NPS_timeseries_data!$D679,1),"mmm")</f>
        <v>Feb</v>
      </c>
      <c r="I679">
        <v>17</v>
      </c>
      <c r="J679">
        <v>2</v>
      </c>
      <c r="K679">
        <v>2021</v>
      </c>
      <c r="L679" s="15">
        <f t="shared" si="20"/>
        <v>44244</v>
      </c>
      <c r="M679"/>
    </row>
    <row r="680" spans="1:13" x14ac:dyDescent="0.25">
      <c r="A680" s="19">
        <v>1678</v>
      </c>
      <c r="B680" s="19" t="s">
        <v>5</v>
      </c>
      <c r="C680" s="19" t="s">
        <v>684</v>
      </c>
      <c r="D680" s="19">
        <v>4</v>
      </c>
      <c r="E680" s="19">
        <v>2</v>
      </c>
      <c r="F680" s="19">
        <v>0</v>
      </c>
      <c r="G680" s="19" t="str">
        <f t="shared" si="21"/>
        <v>Detractor</v>
      </c>
      <c r="H680" s="20" t="str">
        <f>TEXT(DATE(2021,NPS_timeseries_data!$D680,1),"mmm")</f>
        <v>Apr</v>
      </c>
      <c r="I680">
        <v>25</v>
      </c>
      <c r="J680">
        <v>4</v>
      </c>
      <c r="K680">
        <v>2021</v>
      </c>
      <c r="L680" s="15">
        <f t="shared" si="20"/>
        <v>44311</v>
      </c>
      <c r="M680"/>
    </row>
    <row r="681" spans="1:13" x14ac:dyDescent="0.25">
      <c r="A681" s="21">
        <v>1679</v>
      </c>
      <c r="B681" s="21" t="s">
        <v>7</v>
      </c>
      <c r="C681" s="21" t="s">
        <v>685</v>
      </c>
      <c r="D681" s="21">
        <v>10</v>
      </c>
      <c r="E681" s="21">
        <v>4</v>
      </c>
      <c r="F681" s="21">
        <v>7</v>
      </c>
      <c r="G681" s="21" t="str">
        <f t="shared" si="21"/>
        <v>Passive</v>
      </c>
      <c r="H681" s="22" t="str">
        <f>TEXT(DATE(2021,NPS_timeseries_data!$D681,1),"mmm")</f>
        <v>Oct</v>
      </c>
      <c r="I681">
        <v>8</v>
      </c>
      <c r="J681">
        <v>10</v>
      </c>
      <c r="K681">
        <v>2021</v>
      </c>
      <c r="L681" s="15">
        <f t="shared" si="20"/>
        <v>44477</v>
      </c>
      <c r="M681"/>
    </row>
    <row r="682" spans="1:13" x14ac:dyDescent="0.25">
      <c r="A682" s="19">
        <v>1680</v>
      </c>
      <c r="B682" s="19" t="s">
        <v>9</v>
      </c>
      <c r="C682" s="19" t="s">
        <v>686</v>
      </c>
      <c r="D682" s="19">
        <v>5</v>
      </c>
      <c r="E682" s="19">
        <v>2</v>
      </c>
      <c r="F682" s="19">
        <v>9</v>
      </c>
      <c r="G682" s="19" t="str">
        <f t="shared" si="21"/>
        <v>Promoter</v>
      </c>
      <c r="H682" s="20" t="str">
        <f>TEXT(DATE(2021,NPS_timeseries_data!$D682,1),"mmm")</f>
        <v>May</v>
      </c>
      <c r="I682">
        <v>28</v>
      </c>
      <c r="J682">
        <v>5</v>
      </c>
      <c r="K682">
        <v>2021</v>
      </c>
      <c r="L682" s="15">
        <f t="shared" si="20"/>
        <v>44344</v>
      </c>
      <c r="M682"/>
    </row>
    <row r="683" spans="1:13" x14ac:dyDescent="0.25">
      <c r="A683" s="21">
        <v>1681</v>
      </c>
      <c r="B683" s="21" t="s">
        <v>7</v>
      </c>
      <c r="C683" s="21" t="s">
        <v>687</v>
      </c>
      <c r="D683" s="21">
        <v>5</v>
      </c>
      <c r="E683" s="21">
        <v>2</v>
      </c>
      <c r="F683" s="21">
        <v>8</v>
      </c>
      <c r="G683" s="21" t="str">
        <f t="shared" si="21"/>
        <v>Passive</v>
      </c>
      <c r="H683" s="22" t="str">
        <f>TEXT(DATE(2021,NPS_timeseries_data!$D683,1),"mmm")</f>
        <v>May</v>
      </c>
      <c r="I683">
        <v>23</v>
      </c>
      <c r="J683">
        <v>5</v>
      </c>
      <c r="K683">
        <v>2021</v>
      </c>
      <c r="L683" s="15">
        <f t="shared" si="20"/>
        <v>44339</v>
      </c>
      <c r="M683"/>
    </row>
    <row r="684" spans="1:13" x14ac:dyDescent="0.25">
      <c r="A684" s="19">
        <v>1682</v>
      </c>
      <c r="B684" s="19" t="s">
        <v>7</v>
      </c>
      <c r="C684" s="19" t="s">
        <v>688</v>
      </c>
      <c r="D684" s="19">
        <v>3</v>
      </c>
      <c r="E684" s="19">
        <v>1</v>
      </c>
      <c r="F684" s="19">
        <v>10</v>
      </c>
      <c r="G684" s="19" t="str">
        <f t="shared" si="21"/>
        <v>Promoter</v>
      </c>
      <c r="H684" s="20" t="str">
        <f>TEXT(DATE(2021,NPS_timeseries_data!$D684,1),"mmm")</f>
        <v>Mar</v>
      </c>
      <c r="I684">
        <v>22</v>
      </c>
      <c r="J684">
        <v>3</v>
      </c>
      <c r="K684">
        <v>2021</v>
      </c>
      <c r="L684" s="15">
        <f t="shared" si="20"/>
        <v>44277</v>
      </c>
      <c r="M684"/>
    </row>
    <row r="685" spans="1:13" x14ac:dyDescent="0.25">
      <c r="A685" s="21">
        <v>1683</v>
      </c>
      <c r="B685" s="21" t="s">
        <v>7</v>
      </c>
      <c r="C685" s="21" t="s">
        <v>689</v>
      </c>
      <c r="D685" s="21">
        <v>12</v>
      </c>
      <c r="E685" s="21">
        <v>4</v>
      </c>
      <c r="F685" s="21">
        <v>10</v>
      </c>
      <c r="G685" s="21" t="str">
        <f t="shared" si="21"/>
        <v>Promoter</v>
      </c>
      <c r="H685" s="22" t="str">
        <f>TEXT(DATE(2021,NPS_timeseries_data!$D685,1),"mmm")</f>
        <v>Dec</v>
      </c>
      <c r="I685">
        <v>17</v>
      </c>
      <c r="J685">
        <v>12</v>
      </c>
      <c r="K685">
        <v>2021</v>
      </c>
      <c r="L685" s="15">
        <f t="shared" si="20"/>
        <v>44547</v>
      </c>
      <c r="M685"/>
    </row>
    <row r="686" spans="1:13" x14ac:dyDescent="0.25">
      <c r="A686" s="19">
        <v>1684</v>
      </c>
      <c r="B686" s="19" t="s">
        <v>7</v>
      </c>
      <c r="C686" s="19" t="s">
        <v>690</v>
      </c>
      <c r="D686" s="19">
        <v>8</v>
      </c>
      <c r="E686" s="19">
        <v>3</v>
      </c>
      <c r="F686" s="19">
        <v>10</v>
      </c>
      <c r="G686" s="19" t="str">
        <f t="shared" si="21"/>
        <v>Promoter</v>
      </c>
      <c r="H686" s="20" t="str">
        <f>TEXT(DATE(2021,NPS_timeseries_data!$D686,1),"mmm")</f>
        <v>Aug</v>
      </c>
      <c r="I686">
        <v>15</v>
      </c>
      <c r="J686">
        <v>8</v>
      </c>
      <c r="K686">
        <v>2021</v>
      </c>
      <c r="L686" s="15">
        <f t="shared" si="20"/>
        <v>44423</v>
      </c>
      <c r="M686"/>
    </row>
    <row r="687" spans="1:13" x14ac:dyDescent="0.25">
      <c r="A687" s="21">
        <v>1685</v>
      </c>
      <c r="B687" s="21" t="s">
        <v>9</v>
      </c>
      <c r="C687" s="21" t="s">
        <v>691</v>
      </c>
      <c r="D687" s="21">
        <v>2</v>
      </c>
      <c r="E687" s="21">
        <v>1</v>
      </c>
      <c r="F687" s="21">
        <v>3</v>
      </c>
      <c r="G687" s="21" t="str">
        <f t="shared" si="21"/>
        <v>Detractor</v>
      </c>
      <c r="H687" s="22" t="str">
        <f>TEXT(DATE(2021,NPS_timeseries_data!$D687,1),"mmm")</f>
        <v>Feb</v>
      </c>
      <c r="I687">
        <v>1</v>
      </c>
      <c r="J687">
        <v>2</v>
      </c>
      <c r="K687">
        <v>2021</v>
      </c>
      <c r="L687" s="15">
        <f t="shared" si="20"/>
        <v>44228</v>
      </c>
      <c r="M687"/>
    </row>
    <row r="688" spans="1:13" x14ac:dyDescent="0.25">
      <c r="A688" s="19">
        <v>1686</v>
      </c>
      <c r="B688" s="19" t="s">
        <v>5</v>
      </c>
      <c r="C688" s="19" t="s">
        <v>692</v>
      </c>
      <c r="D688" s="19">
        <v>10</v>
      </c>
      <c r="E688" s="19">
        <v>4</v>
      </c>
      <c r="F688" s="19">
        <v>6</v>
      </c>
      <c r="G688" s="19" t="str">
        <f t="shared" si="21"/>
        <v>Detractor</v>
      </c>
      <c r="H688" s="20" t="str">
        <f>TEXT(DATE(2021,NPS_timeseries_data!$D688,1),"mmm")</f>
        <v>Oct</v>
      </c>
      <c r="I688">
        <v>27</v>
      </c>
      <c r="J688">
        <v>10</v>
      </c>
      <c r="K688">
        <v>2021</v>
      </c>
      <c r="L688" s="15">
        <f t="shared" si="20"/>
        <v>44496</v>
      </c>
      <c r="M688"/>
    </row>
    <row r="689" spans="1:13" x14ac:dyDescent="0.25">
      <c r="A689" s="21">
        <v>1687</v>
      </c>
      <c r="B689" s="21" t="s">
        <v>9</v>
      </c>
      <c r="C689" s="21" t="s">
        <v>693</v>
      </c>
      <c r="D689" s="21">
        <v>4</v>
      </c>
      <c r="E689" s="21">
        <v>2</v>
      </c>
      <c r="F689" s="21">
        <v>8</v>
      </c>
      <c r="G689" s="21" t="str">
        <f t="shared" si="21"/>
        <v>Passive</v>
      </c>
      <c r="H689" s="22" t="str">
        <f>TEXT(DATE(2021,NPS_timeseries_data!$D689,1),"mmm")</f>
        <v>Apr</v>
      </c>
      <c r="I689">
        <v>18</v>
      </c>
      <c r="J689">
        <v>4</v>
      </c>
      <c r="K689">
        <v>2021</v>
      </c>
      <c r="L689" s="15">
        <f t="shared" si="20"/>
        <v>44304</v>
      </c>
      <c r="M689"/>
    </row>
    <row r="690" spans="1:13" x14ac:dyDescent="0.25">
      <c r="A690" s="19">
        <v>1688</v>
      </c>
      <c r="B690" s="19" t="s">
        <v>5</v>
      </c>
      <c r="C690" s="19" t="s">
        <v>694</v>
      </c>
      <c r="D690" s="19">
        <v>8</v>
      </c>
      <c r="E690" s="19">
        <v>3</v>
      </c>
      <c r="F690" s="19">
        <v>0</v>
      </c>
      <c r="G690" s="19" t="str">
        <f t="shared" si="21"/>
        <v>Detractor</v>
      </c>
      <c r="H690" s="20" t="str">
        <f>TEXT(DATE(2021,NPS_timeseries_data!$D690,1),"mmm")</f>
        <v>Aug</v>
      </c>
      <c r="I690">
        <v>8</v>
      </c>
      <c r="J690">
        <v>8</v>
      </c>
      <c r="K690">
        <v>2021</v>
      </c>
      <c r="L690" s="15">
        <f t="shared" si="20"/>
        <v>44416</v>
      </c>
      <c r="M690"/>
    </row>
    <row r="691" spans="1:13" x14ac:dyDescent="0.25">
      <c r="A691" s="21">
        <v>1689</v>
      </c>
      <c r="B691" s="21" t="s">
        <v>7</v>
      </c>
      <c r="C691" s="21" t="s">
        <v>695</v>
      </c>
      <c r="D691" s="21">
        <v>1</v>
      </c>
      <c r="E691" s="21">
        <v>1</v>
      </c>
      <c r="F691" s="21">
        <v>9</v>
      </c>
      <c r="G691" s="21" t="str">
        <f t="shared" si="21"/>
        <v>Promoter</v>
      </c>
      <c r="H691" s="22" t="str">
        <f>TEXT(DATE(2021,NPS_timeseries_data!$D691,1),"mmm")</f>
        <v>Jan</v>
      </c>
      <c r="I691">
        <v>22</v>
      </c>
      <c r="J691">
        <v>1</v>
      </c>
      <c r="K691">
        <v>2021</v>
      </c>
      <c r="L691" s="15">
        <f t="shared" si="20"/>
        <v>44218</v>
      </c>
      <c r="M691"/>
    </row>
    <row r="692" spans="1:13" x14ac:dyDescent="0.25">
      <c r="A692" s="19">
        <v>1690</v>
      </c>
      <c r="B692" s="19" t="s">
        <v>9</v>
      </c>
      <c r="C692" s="19" t="s">
        <v>696</v>
      </c>
      <c r="D692" s="19">
        <v>3</v>
      </c>
      <c r="E692" s="19">
        <v>1</v>
      </c>
      <c r="F692" s="19">
        <v>6</v>
      </c>
      <c r="G692" s="19" t="str">
        <f t="shared" si="21"/>
        <v>Detractor</v>
      </c>
      <c r="H692" s="20" t="str">
        <f>TEXT(DATE(2021,NPS_timeseries_data!$D692,1),"mmm")</f>
        <v>Mar</v>
      </c>
      <c r="I692">
        <v>26</v>
      </c>
      <c r="J692">
        <v>3</v>
      </c>
      <c r="K692">
        <v>2021</v>
      </c>
      <c r="L692" s="15">
        <f t="shared" si="20"/>
        <v>44281</v>
      </c>
      <c r="M692"/>
    </row>
    <row r="693" spans="1:13" x14ac:dyDescent="0.25">
      <c r="A693" s="21">
        <v>1691</v>
      </c>
      <c r="B693" s="21" t="s">
        <v>7</v>
      </c>
      <c r="C693" s="21" t="s">
        <v>365</v>
      </c>
      <c r="D693" s="21">
        <v>9</v>
      </c>
      <c r="E693" s="21">
        <v>3</v>
      </c>
      <c r="F693" s="21">
        <v>0</v>
      </c>
      <c r="G693" s="21" t="str">
        <f t="shared" si="21"/>
        <v>Detractor</v>
      </c>
      <c r="H693" s="22" t="str">
        <f>TEXT(DATE(2021,NPS_timeseries_data!$D693,1),"mmm")</f>
        <v>Sep</v>
      </c>
      <c r="I693">
        <v>27</v>
      </c>
      <c r="J693">
        <v>9</v>
      </c>
      <c r="K693">
        <v>2021</v>
      </c>
      <c r="L693" s="15">
        <f t="shared" si="20"/>
        <v>44466</v>
      </c>
      <c r="M693"/>
    </row>
    <row r="694" spans="1:13" x14ac:dyDescent="0.25">
      <c r="A694" s="19">
        <v>1692</v>
      </c>
      <c r="B694" s="19" t="s">
        <v>9</v>
      </c>
      <c r="C694" s="19" t="s">
        <v>697</v>
      </c>
      <c r="D694" s="19">
        <v>7</v>
      </c>
      <c r="E694" s="19">
        <v>3</v>
      </c>
      <c r="F694" s="19">
        <v>9</v>
      </c>
      <c r="G694" s="19" t="str">
        <f t="shared" si="21"/>
        <v>Promoter</v>
      </c>
      <c r="H694" s="20" t="str">
        <f>TEXT(DATE(2021,NPS_timeseries_data!$D694,1),"mmm")</f>
        <v>Jul</v>
      </c>
      <c r="I694">
        <v>24</v>
      </c>
      <c r="J694">
        <v>7</v>
      </c>
      <c r="K694">
        <v>2021</v>
      </c>
      <c r="L694" s="15">
        <f t="shared" si="20"/>
        <v>44401</v>
      </c>
      <c r="M694"/>
    </row>
    <row r="695" spans="1:13" x14ac:dyDescent="0.25">
      <c r="A695" s="21">
        <v>1693</v>
      </c>
      <c r="B695" s="21" t="s">
        <v>7</v>
      </c>
      <c r="C695" s="21" t="s">
        <v>698</v>
      </c>
      <c r="D695" s="21">
        <v>4</v>
      </c>
      <c r="E695" s="21">
        <v>2</v>
      </c>
      <c r="F695" s="21">
        <v>0</v>
      </c>
      <c r="G695" s="21" t="str">
        <f t="shared" si="21"/>
        <v>Detractor</v>
      </c>
      <c r="H695" s="22" t="str">
        <f>TEXT(DATE(2021,NPS_timeseries_data!$D695,1),"mmm")</f>
        <v>Apr</v>
      </c>
      <c r="I695">
        <v>23</v>
      </c>
      <c r="J695">
        <v>4</v>
      </c>
      <c r="K695">
        <v>2021</v>
      </c>
      <c r="L695" s="15">
        <f t="shared" si="20"/>
        <v>44309</v>
      </c>
      <c r="M695"/>
    </row>
    <row r="696" spans="1:13" x14ac:dyDescent="0.25">
      <c r="A696" s="19">
        <v>1694</v>
      </c>
      <c r="B696" s="19" t="s">
        <v>7</v>
      </c>
      <c r="C696" s="19" t="s">
        <v>699</v>
      </c>
      <c r="D696" s="19">
        <v>3</v>
      </c>
      <c r="E696" s="19">
        <v>1</v>
      </c>
      <c r="F696" s="19">
        <v>0</v>
      </c>
      <c r="G696" s="19" t="str">
        <f t="shared" si="21"/>
        <v>Detractor</v>
      </c>
      <c r="H696" s="20" t="str">
        <f>TEXT(DATE(2021,NPS_timeseries_data!$D696,1),"mmm")</f>
        <v>Mar</v>
      </c>
      <c r="I696">
        <v>6</v>
      </c>
      <c r="J696">
        <v>3</v>
      </c>
      <c r="K696">
        <v>2021</v>
      </c>
      <c r="L696" s="15">
        <f t="shared" si="20"/>
        <v>44261</v>
      </c>
      <c r="M696"/>
    </row>
    <row r="697" spans="1:13" x14ac:dyDescent="0.25">
      <c r="A697" s="21">
        <v>1695</v>
      </c>
      <c r="B697" s="21" t="s">
        <v>5</v>
      </c>
      <c r="C697" s="21" t="s">
        <v>700</v>
      </c>
      <c r="D697" s="21">
        <v>3</v>
      </c>
      <c r="E697" s="21">
        <v>1</v>
      </c>
      <c r="F697" s="21">
        <v>0</v>
      </c>
      <c r="G697" s="21" t="str">
        <f t="shared" si="21"/>
        <v>Detractor</v>
      </c>
      <c r="H697" s="22" t="str">
        <f>TEXT(DATE(2021,NPS_timeseries_data!$D697,1),"mmm")</f>
        <v>Mar</v>
      </c>
      <c r="I697">
        <v>21</v>
      </c>
      <c r="J697">
        <v>3</v>
      </c>
      <c r="K697">
        <v>2021</v>
      </c>
      <c r="L697" s="15">
        <f t="shared" si="20"/>
        <v>44276</v>
      </c>
      <c r="M697"/>
    </row>
    <row r="698" spans="1:13" x14ac:dyDescent="0.25">
      <c r="A698" s="19">
        <v>1696</v>
      </c>
      <c r="B698" s="19" t="s">
        <v>9</v>
      </c>
      <c r="C698" s="19" t="s">
        <v>701</v>
      </c>
      <c r="D698" s="19">
        <v>12</v>
      </c>
      <c r="E698" s="19">
        <v>4</v>
      </c>
      <c r="F698" s="19">
        <v>9</v>
      </c>
      <c r="G698" s="19" t="str">
        <f t="shared" si="21"/>
        <v>Promoter</v>
      </c>
      <c r="H698" s="20" t="str">
        <f>TEXT(DATE(2021,NPS_timeseries_data!$D698,1),"mmm")</f>
        <v>Dec</v>
      </c>
      <c r="I698">
        <v>1</v>
      </c>
      <c r="J698">
        <v>12</v>
      </c>
      <c r="K698">
        <v>2021</v>
      </c>
      <c r="L698" s="15">
        <f t="shared" si="20"/>
        <v>44531</v>
      </c>
      <c r="M698"/>
    </row>
    <row r="699" spans="1:13" x14ac:dyDescent="0.25">
      <c r="A699" s="21">
        <v>1697</v>
      </c>
      <c r="B699" s="21" t="s">
        <v>5</v>
      </c>
      <c r="C699" s="21" t="s">
        <v>702</v>
      </c>
      <c r="D699" s="21">
        <v>1</v>
      </c>
      <c r="E699" s="21">
        <v>1</v>
      </c>
      <c r="F699" s="21">
        <v>5</v>
      </c>
      <c r="G699" s="21" t="str">
        <f t="shared" si="21"/>
        <v>Detractor</v>
      </c>
      <c r="H699" s="22" t="str">
        <f>TEXT(DATE(2021,NPS_timeseries_data!$D699,1),"mmm")</f>
        <v>Jan</v>
      </c>
      <c r="I699">
        <v>9</v>
      </c>
      <c r="J699">
        <v>1</v>
      </c>
      <c r="K699">
        <v>2021</v>
      </c>
      <c r="L699" s="15">
        <f t="shared" si="20"/>
        <v>44205</v>
      </c>
      <c r="M699"/>
    </row>
    <row r="700" spans="1:13" x14ac:dyDescent="0.25">
      <c r="A700" s="19">
        <v>1698</v>
      </c>
      <c r="B700" s="19" t="s">
        <v>5</v>
      </c>
      <c r="C700" s="19" t="s">
        <v>703</v>
      </c>
      <c r="D700" s="19">
        <v>11</v>
      </c>
      <c r="E700" s="19">
        <v>4</v>
      </c>
      <c r="F700" s="19">
        <v>10</v>
      </c>
      <c r="G700" s="19" t="str">
        <f t="shared" si="21"/>
        <v>Promoter</v>
      </c>
      <c r="H700" s="20" t="str">
        <f>TEXT(DATE(2021,NPS_timeseries_data!$D700,1),"mmm")</f>
        <v>Nov</v>
      </c>
      <c r="I700">
        <v>15</v>
      </c>
      <c r="J700">
        <v>11</v>
      </c>
      <c r="K700">
        <v>2021</v>
      </c>
      <c r="L700" s="15">
        <f t="shared" si="20"/>
        <v>44515</v>
      </c>
      <c r="M700"/>
    </row>
    <row r="701" spans="1:13" x14ac:dyDescent="0.25">
      <c r="A701" s="21">
        <v>1699</v>
      </c>
      <c r="B701" s="21" t="s">
        <v>5</v>
      </c>
      <c r="C701" s="21" t="s">
        <v>704</v>
      </c>
      <c r="D701" s="21">
        <v>1</v>
      </c>
      <c r="E701" s="21">
        <v>1</v>
      </c>
      <c r="F701" s="21">
        <v>10</v>
      </c>
      <c r="G701" s="21" t="str">
        <f t="shared" si="21"/>
        <v>Promoter</v>
      </c>
      <c r="H701" s="22" t="str">
        <f>TEXT(DATE(2021,NPS_timeseries_data!$D701,1),"mmm")</f>
        <v>Jan</v>
      </c>
      <c r="I701">
        <v>2</v>
      </c>
      <c r="J701">
        <v>1</v>
      </c>
      <c r="K701">
        <v>2021</v>
      </c>
      <c r="L701" s="15">
        <f t="shared" si="20"/>
        <v>44198</v>
      </c>
      <c r="M701"/>
    </row>
    <row r="702" spans="1:13" x14ac:dyDescent="0.25">
      <c r="A702" s="19">
        <v>1700</v>
      </c>
      <c r="B702" s="19" t="s">
        <v>9</v>
      </c>
      <c r="C702" s="19" t="s">
        <v>705</v>
      </c>
      <c r="D702" s="19">
        <v>9</v>
      </c>
      <c r="E702" s="19">
        <v>3</v>
      </c>
      <c r="F702" s="19">
        <v>7</v>
      </c>
      <c r="G702" s="19" t="str">
        <f t="shared" si="21"/>
        <v>Passive</v>
      </c>
      <c r="H702" s="20" t="str">
        <f>TEXT(DATE(2021,NPS_timeseries_data!$D702,1),"mmm")</f>
        <v>Sep</v>
      </c>
      <c r="I702">
        <v>2</v>
      </c>
      <c r="J702">
        <v>9</v>
      </c>
      <c r="K702">
        <v>2021</v>
      </c>
      <c r="L702" s="15">
        <f t="shared" si="20"/>
        <v>44441</v>
      </c>
      <c r="M702"/>
    </row>
    <row r="703" spans="1:13" x14ac:dyDescent="0.25">
      <c r="A703" s="21">
        <v>1701</v>
      </c>
      <c r="B703" s="21" t="s">
        <v>5</v>
      </c>
      <c r="C703" s="21" t="s">
        <v>706</v>
      </c>
      <c r="D703" s="21">
        <v>11</v>
      </c>
      <c r="E703" s="21">
        <v>4</v>
      </c>
      <c r="F703" s="21">
        <v>1</v>
      </c>
      <c r="G703" s="21" t="str">
        <f t="shared" si="21"/>
        <v>Detractor</v>
      </c>
      <c r="H703" s="22" t="str">
        <f>TEXT(DATE(2021,NPS_timeseries_data!$D703,1),"mmm")</f>
        <v>Nov</v>
      </c>
      <c r="I703">
        <v>7</v>
      </c>
      <c r="J703">
        <v>11</v>
      </c>
      <c r="K703">
        <v>2021</v>
      </c>
      <c r="L703" s="15">
        <f t="shared" si="20"/>
        <v>44507</v>
      </c>
      <c r="M703"/>
    </row>
    <row r="704" spans="1:13" x14ac:dyDescent="0.25">
      <c r="A704" s="19">
        <v>1702</v>
      </c>
      <c r="B704" s="19" t="s">
        <v>9</v>
      </c>
      <c r="C704" s="19" t="s">
        <v>707</v>
      </c>
      <c r="D704" s="19">
        <v>4</v>
      </c>
      <c r="E704" s="19">
        <v>2</v>
      </c>
      <c r="F704" s="19">
        <v>5</v>
      </c>
      <c r="G704" s="19" t="str">
        <f t="shared" si="21"/>
        <v>Detractor</v>
      </c>
      <c r="H704" s="20" t="str">
        <f>TEXT(DATE(2021,NPS_timeseries_data!$D704,1),"mmm")</f>
        <v>Apr</v>
      </c>
      <c r="I704">
        <v>4</v>
      </c>
      <c r="J704">
        <v>4</v>
      </c>
      <c r="K704">
        <v>2021</v>
      </c>
      <c r="L704" s="15">
        <f t="shared" si="20"/>
        <v>44290</v>
      </c>
      <c r="M704"/>
    </row>
    <row r="705" spans="1:13" x14ac:dyDescent="0.25">
      <c r="A705" s="21">
        <v>1703</v>
      </c>
      <c r="B705" s="21" t="s">
        <v>9</v>
      </c>
      <c r="C705" s="21" t="s">
        <v>708</v>
      </c>
      <c r="D705" s="21">
        <v>11</v>
      </c>
      <c r="E705" s="21">
        <v>4</v>
      </c>
      <c r="F705" s="21">
        <v>2</v>
      </c>
      <c r="G705" s="21" t="str">
        <f t="shared" si="21"/>
        <v>Detractor</v>
      </c>
      <c r="H705" s="22" t="str">
        <f>TEXT(DATE(2021,NPS_timeseries_data!$D705,1),"mmm")</f>
        <v>Nov</v>
      </c>
      <c r="I705">
        <v>23</v>
      </c>
      <c r="J705">
        <v>11</v>
      </c>
      <c r="K705">
        <v>2021</v>
      </c>
      <c r="L705" s="15">
        <f t="shared" si="20"/>
        <v>44523</v>
      </c>
      <c r="M705"/>
    </row>
    <row r="706" spans="1:13" x14ac:dyDescent="0.25">
      <c r="A706" s="19">
        <v>1704</v>
      </c>
      <c r="B706" s="19" t="s">
        <v>5</v>
      </c>
      <c r="C706" s="19" t="s">
        <v>709</v>
      </c>
      <c r="D706" s="19">
        <v>4</v>
      </c>
      <c r="E706" s="19">
        <v>2</v>
      </c>
      <c r="F706" s="19">
        <v>10</v>
      </c>
      <c r="G706" s="19" t="str">
        <f t="shared" si="21"/>
        <v>Promoter</v>
      </c>
      <c r="H706" s="20" t="str">
        <f>TEXT(DATE(2021,NPS_timeseries_data!$D706,1),"mmm")</f>
        <v>Apr</v>
      </c>
      <c r="I706">
        <v>19</v>
      </c>
      <c r="J706">
        <v>4</v>
      </c>
      <c r="K706">
        <v>2021</v>
      </c>
      <c r="L706" s="15">
        <f t="shared" ref="L706:L769" si="22">DATE(K706,J706,I706)</f>
        <v>44305</v>
      </c>
      <c r="M706"/>
    </row>
    <row r="707" spans="1:13" x14ac:dyDescent="0.25">
      <c r="A707" s="21">
        <v>1705</v>
      </c>
      <c r="B707" s="21" t="s">
        <v>5</v>
      </c>
      <c r="C707" s="21" t="s">
        <v>710</v>
      </c>
      <c r="D707" s="21">
        <v>11</v>
      </c>
      <c r="E707" s="21">
        <v>4</v>
      </c>
      <c r="F707" s="21">
        <v>0</v>
      </c>
      <c r="G707" s="21" t="str">
        <f t="shared" ref="G707:G770" si="23">IF(F707&gt;=9,"Promoter",IF(F707&gt;=7,"Passive","Detractor"))</f>
        <v>Detractor</v>
      </c>
      <c r="H707" s="22" t="str">
        <f>TEXT(DATE(2021,NPS_timeseries_data!$D707,1),"mmm")</f>
        <v>Nov</v>
      </c>
      <c r="I707">
        <v>10</v>
      </c>
      <c r="J707">
        <v>11</v>
      </c>
      <c r="K707">
        <v>2021</v>
      </c>
      <c r="L707" s="15">
        <f t="shared" si="22"/>
        <v>44510</v>
      </c>
      <c r="M707"/>
    </row>
    <row r="708" spans="1:13" x14ac:dyDescent="0.25">
      <c r="A708" s="19">
        <v>1706</v>
      </c>
      <c r="B708" s="19" t="s">
        <v>5</v>
      </c>
      <c r="C708" s="19" t="s">
        <v>711</v>
      </c>
      <c r="D708" s="19">
        <v>2</v>
      </c>
      <c r="E708" s="19">
        <v>1</v>
      </c>
      <c r="F708" s="19">
        <v>4</v>
      </c>
      <c r="G708" s="19" t="str">
        <f t="shared" si="23"/>
        <v>Detractor</v>
      </c>
      <c r="H708" s="20" t="str">
        <f>TEXT(DATE(2021,NPS_timeseries_data!$D708,1),"mmm")</f>
        <v>Feb</v>
      </c>
      <c r="I708">
        <v>23</v>
      </c>
      <c r="J708">
        <v>2</v>
      </c>
      <c r="K708">
        <v>2021</v>
      </c>
      <c r="L708" s="15">
        <f t="shared" si="22"/>
        <v>44250</v>
      </c>
      <c r="M708"/>
    </row>
    <row r="709" spans="1:13" x14ac:dyDescent="0.25">
      <c r="A709" s="21">
        <v>1707</v>
      </c>
      <c r="B709" s="21" t="s">
        <v>7</v>
      </c>
      <c r="C709" s="21" t="s">
        <v>712</v>
      </c>
      <c r="D709" s="21">
        <v>1</v>
      </c>
      <c r="E709" s="21">
        <v>1</v>
      </c>
      <c r="F709" s="21">
        <v>3</v>
      </c>
      <c r="G709" s="21" t="str">
        <f t="shared" si="23"/>
        <v>Detractor</v>
      </c>
      <c r="H709" s="22" t="str">
        <f>TEXT(DATE(2021,NPS_timeseries_data!$D709,1),"mmm")</f>
        <v>Jan</v>
      </c>
      <c r="I709">
        <v>16</v>
      </c>
      <c r="J709">
        <v>1</v>
      </c>
      <c r="K709">
        <v>2021</v>
      </c>
      <c r="L709" s="15">
        <f t="shared" si="22"/>
        <v>44212</v>
      </c>
      <c r="M709"/>
    </row>
    <row r="710" spans="1:13" x14ac:dyDescent="0.25">
      <c r="A710" s="19">
        <v>1708</v>
      </c>
      <c r="B710" s="19" t="s">
        <v>5</v>
      </c>
      <c r="C710" s="19" t="s">
        <v>713</v>
      </c>
      <c r="D710" s="19">
        <v>8</v>
      </c>
      <c r="E710" s="19">
        <v>3</v>
      </c>
      <c r="F710" s="19">
        <v>10</v>
      </c>
      <c r="G710" s="19" t="str">
        <f t="shared" si="23"/>
        <v>Promoter</v>
      </c>
      <c r="H710" s="20" t="str">
        <f>TEXT(DATE(2021,NPS_timeseries_data!$D710,1),"mmm")</f>
        <v>Aug</v>
      </c>
      <c r="I710">
        <v>27</v>
      </c>
      <c r="J710">
        <v>8</v>
      </c>
      <c r="K710">
        <v>2021</v>
      </c>
      <c r="L710" s="15">
        <f t="shared" si="22"/>
        <v>44435</v>
      </c>
      <c r="M710"/>
    </row>
    <row r="711" spans="1:13" x14ac:dyDescent="0.25">
      <c r="A711" s="21">
        <v>1709</v>
      </c>
      <c r="B711" s="21" t="s">
        <v>9</v>
      </c>
      <c r="C711" s="21" t="s">
        <v>714</v>
      </c>
      <c r="D711" s="21">
        <v>1</v>
      </c>
      <c r="E711" s="21">
        <v>1</v>
      </c>
      <c r="F711" s="21">
        <v>8</v>
      </c>
      <c r="G711" s="21" t="str">
        <f t="shared" si="23"/>
        <v>Passive</v>
      </c>
      <c r="H711" s="22" t="str">
        <f>TEXT(DATE(2021,NPS_timeseries_data!$D711,1),"mmm")</f>
        <v>Jan</v>
      </c>
      <c r="I711">
        <v>30</v>
      </c>
      <c r="J711">
        <v>1</v>
      </c>
      <c r="K711">
        <v>2021</v>
      </c>
      <c r="L711" s="15">
        <f t="shared" si="22"/>
        <v>44226</v>
      </c>
      <c r="M711"/>
    </row>
    <row r="712" spans="1:13" x14ac:dyDescent="0.25">
      <c r="A712" s="19">
        <v>1710</v>
      </c>
      <c r="B712" s="19" t="s">
        <v>5</v>
      </c>
      <c r="C712" s="19" t="s">
        <v>715</v>
      </c>
      <c r="D712" s="19">
        <v>2</v>
      </c>
      <c r="E712" s="19">
        <v>1</v>
      </c>
      <c r="F712" s="19">
        <v>1</v>
      </c>
      <c r="G712" s="19" t="str">
        <f t="shared" si="23"/>
        <v>Detractor</v>
      </c>
      <c r="H712" s="20" t="str">
        <f>TEXT(DATE(2021,NPS_timeseries_data!$D712,1),"mmm")</f>
        <v>Feb</v>
      </c>
      <c r="I712">
        <v>15</v>
      </c>
      <c r="J712">
        <v>2</v>
      </c>
      <c r="K712">
        <v>2021</v>
      </c>
      <c r="L712" s="15">
        <f t="shared" si="22"/>
        <v>44242</v>
      </c>
      <c r="M712"/>
    </row>
    <row r="713" spans="1:13" x14ac:dyDescent="0.25">
      <c r="A713" s="21">
        <v>1711</v>
      </c>
      <c r="B713" s="21" t="s">
        <v>5</v>
      </c>
      <c r="C713" s="21" t="s">
        <v>716</v>
      </c>
      <c r="D713" s="21">
        <v>10</v>
      </c>
      <c r="E713" s="21">
        <v>4</v>
      </c>
      <c r="F713" s="21">
        <v>9</v>
      </c>
      <c r="G713" s="21" t="str">
        <f t="shared" si="23"/>
        <v>Promoter</v>
      </c>
      <c r="H713" s="22" t="str">
        <f>TEXT(DATE(2021,NPS_timeseries_data!$D713,1),"mmm")</f>
        <v>Oct</v>
      </c>
      <c r="I713">
        <v>6</v>
      </c>
      <c r="J713">
        <v>10</v>
      </c>
      <c r="K713">
        <v>2021</v>
      </c>
      <c r="L713" s="15">
        <f t="shared" si="22"/>
        <v>44475</v>
      </c>
      <c r="M713"/>
    </row>
    <row r="714" spans="1:13" x14ac:dyDescent="0.25">
      <c r="A714" s="19">
        <v>1712</v>
      </c>
      <c r="B714" s="19" t="s">
        <v>5</v>
      </c>
      <c r="C714" s="19" t="s">
        <v>717</v>
      </c>
      <c r="D714" s="19">
        <v>8</v>
      </c>
      <c r="E714" s="19">
        <v>3</v>
      </c>
      <c r="F714" s="19">
        <v>4</v>
      </c>
      <c r="G714" s="19" t="str">
        <f t="shared" si="23"/>
        <v>Detractor</v>
      </c>
      <c r="H714" s="20" t="str">
        <f>TEXT(DATE(2021,NPS_timeseries_data!$D714,1),"mmm")</f>
        <v>Aug</v>
      </c>
      <c r="I714">
        <v>8</v>
      </c>
      <c r="J714">
        <v>8</v>
      </c>
      <c r="K714">
        <v>2021</v>
      </c>
      <c r="L714" s="15">
        <f t="shared" si="22"/>
        <v>44416</v>
      </c>
      <c r="M714"/>
    </row>
    <row r="715" spans="1:13" x14ac:dyDescent="0.25">
      <c r="A715" s="21">
        <v>1713</v>
      </c>
      <c r="B715" s="21" t="s">
        <v>9</v>
      </c>
      <c r="C715" s="21" t="s">
        <v>129</v>
      </c>
      <c r="D715" s="21">
        <v>9</v>
      </c>
      <c r="E715" s="21">
        <v>3</v>
      </c>
      <c r="F715" s="21">
        <v>10</v>
      </c>
      <c r="G715" s="21" t="str">
        <f t="shared" si="23"/>
        <v>Promoter</v>
      </c>
      <c r="H715" s="22" t="str">
        <f>TEXT(DATE(2021,NPS_timeseries_data!$D715,1),"mmm")</f>
        <v>Sep</v>
      </c>
      <c r="I715">
        <v>24</v>
      </c>
      <c r="J715">
        <v>9</v>
      </c>
      <c r="K715">
        <v>2021</v>
      </c>
      <c r="L715" s="15">
        <f t="shared" si="22"/>
        <v>44463</v>
      </c>
      <c r="M715"/>
    </row>
    <row r="716" spans="1:13" x14ac:dyDescent="0.25">
      <c r="A716" s="19">
        <v>1714</v>
      </c>
      <c r="B716" s="19" t="s">
        <v>9</v>
      </c>
      <c r="C716" s="19" t="s">
        <v>718</v>
      </c>
      <c r="D716" s="19">
        <v>12</v>
      </c>
      <c r="E716" s="19">
        <v>4</v>
      </c>
      <c r="F716" s="19">
        <v>10</v>
      </c>
      <c r="G716" s="19" t="str">
        <f t="shared" si="23"/>
        <v>Promoter</v>
      </c>
      <c r="H716" s="20" t="str">
        <f>TEXT(DATE(2021,NPS_timeseries_data!$D716,1),"mmm")</f>
        <v>Dec</v>
      </c>
      <c r="I716">
        <v>26</v>
      </c>
      <c r="J716">
        <v>12</v>
      </c>
      <c r="K716">
        <v>2021</v>
      </c>
      <c r="L716" s="15">
        <f t="shared" si="22"/>
        <v>44556</v>
      </c>
      <c r="M716"/>
    </row>
    <row r="717" spans="1:13" x14ac:dyDescent="0.25">
      <c r="A717" s="21">
        <v>1715</v>
      </c>
      <c r="B717" s="21" t="s">
        <v>5</v>
      </c>
      <c r="C717" s="21" t="s">
        <v>719</v>
      </c>
      <c r="D717" s="21">
        <v>5</v>
      </c>
      <c r="E717" s="21">
        <v>2</v>
      </c>
      <c r="F717" s="21">
        <v>0</v>
      </c>
      <c r="G717" s="21" t="str">
        <f t="shared" si="23"/>
        <v>Detractor</v>
      </c>
      <c r="H717" s="22" t="str">
        <f>TEXT(DATE(2021,NPS_timeseries_data!$D717,1),"mmm")</f>
        <v>May</v>
      </c>
      <c r="I717">
        <v>14</v>
      </c>
      <c r="J717">
        <v>5</v>
      </c>
      <c r="K717">
        <v>2021</v>
      </c>
      <c r="L717" s="15">
        <f t="shared" si="22"/>
        <v>44330</v>
      </c>
      <c r="M717"/>
    </row>
    <row r="718" spans="1:13" x14ac:dyDescent="0.25">
      <c r="A718" s="19">
        <v>1716</v>
      </c>
      <c r="B718" s="19" t="s">
        <v>9</v>
      </c>
      <c r="C718" s="19" t="s">
        <v>720</v>
      </c>
      <c r="D718" s="19">
        <v>9</v>
      </c>
      <c r="E718" s="19">
        <v>3</v>
      </c>
      <c r="F718" s="19">
        <v>9</v>
      </c>
      <c r="G718" s="19" t="str">
        <f t="shared" si="23"/>
        <v>Promoter</v>
      </c>
      <c r="H718" s="20" t="str">
        <f>TEXT(DATE(2021,NPS_timeseries_data!$D718,1),"mmm")</f>
        <v>Sep</v>
      </c>
      <c r="I718">
        <v>11</v>
      </c>
      <c r="J718">
        <v>9</v>
      </c>
      <c r="K718">
        <v>2021</v>
      </c>
      <c r="L718" s="15">
        <f t="shared" si="22"/>
        <v>44450</v>
      </c>
      <c r="M718"/>
    </row>
    <row r="719" spans="1:13" x14ac:dyDescent="0.25">
      <c r="A719" s="21">
        <v>1717</v>
      </c>
      <c r="B719" s="21" t="s">
        <v>7</v>
      </c>
      <c r="C719" s="21" t="s">
        <v>721</v>
      </c>
      <c r="D719" s="21">
        <v>7</v>
      </c>
      <c r="E719" s="21">
        <v>3</v>
      </c>
      <c r="F719" s="21">
        <v>8</v>
      </c>
      <c r="G719" s="21" t="str">
        <f t="shared" si="23"/>
        <v>Passive</v>
      </c>
      <c r="H719" s="22" t="str">
        <f>TEXT(DATE(2021,NPS_timeseries_data!$D719,1),"mmm")</f>
        <v>Jul</v>
      </c>
      <c r="I719">
        <v>4</v>
      </c>
      <c r="J719">
        <v>7</v>
      </c>
      <c r="K719">
        <v>2021</v>
      </c>
      <c r="L719" s="15">
        <f t="shared" si="22"/>
        <v>44381</v>
      </c>
      <c r="M719"/>
    </row>
    <row r="720" spans="1:13" x14ac:dyDescent="0.25">
      <c r="A720" s="19">
        <v>1718</v>
      </c>
      <c r="B720" s="19" t="s">
        <v>7</v>
      </c>
      <c r="C720" s="19" t="s">
        <v>722</v>
      </c>
      <c r="D720" s="19">
        <v>5</v>
      </c>
      <c r="E720" s="19">
        <v>2</v>
      </c>
      <c r="F720" s="19">
        <v>9</v>
      </c>
      <c r="G720" s="19" t="str">
        <f t="shared" si="23"/>
        <v>Promoter</v>
      </c>
      <c r="H720" s="20" t="str">
        <f>TEXT(DATE(2021,NPS_timeseries_data!$D720,1),"mmm")</f>
        <v>May</v>
      </c>
      <c r="I720">
        <v>27</v>
      </c>
      <c r="J720">
        <v>5</v>
      </c>
      <c r="K720">
        <v>2021</v>
      </c>
      <c r="L720" s="15">
        <f t="shared" si="22"/>
        <v>44343</v>
      </c>
      <c r="M720"/>
    </row>
    <row r="721" spans="1:13" x14ac:dyDescent="0.25">
      <c r="A721" s="21">
        <v>1719</v>
      </c>
      <c r="B721" s="21" t="s">
        <v>9</v>
      </c>
      <c r="C721" s="21" t="s">
        <v>723</v>
      </c>
      <c r="D721" s="21">
        <v>4</v>
      </c>
      <c r="E721" s="21">
        <v>2</v>
      </c>
      <c r="F721" s="21">
        <v>10</v>
      </c>
      <c r="G721" s="21" t="str">
        <f t="shared" si="23"/>
        <v>Promoter</v>
      </c>
      <c r="H721" s="22" t="str">
        <f>TEXT(DATE(2021,NPS_timeseries_data!$D721,1),"mmm")</f>
        <v>Apr</v>
      </c>
      <c r="I721">
        <v>4</v>
      </c>
      <c r="J721">
        <v>4</v>
      </c>
      <c r="K721">
        <v>2021</v>
      </c>
      <c r="L721" s="15">
        <f t="shared" si="22"/>
        <v>44290</v>
      </c>
      <c r="M721"/>
    </row>
    <row r="722" spans="1:13" x14ac:dyDescent="0.25">
      <c r="A722" s="19">
        <v>1720</v>
      </c>
      <c r="B722" s="19" t="s">
        <v>5</v>
      </c>
      <c r="C722" s="19" t="s">
        <v>724</v>
      </c>
      <c r="D722" s="19">
        <v>10</v>
      </c>
      <c r="E722" s="19">
        <v>4</v>
      </c>
      <c r="F722" s="19">
        <v>8</v>
      </c>
      <c r="G722" s="19" t="str">
        <f t="shared" si="23"/>
        <v>Passive</v>
      </c>
      <c r="H722" s="20" t="str">
        <f>TEXT(DATE(2021,NPS_timeseries_data!$D722,1),"mmm")</f>
        <v>Oct</v>
      </c>
      <c r="I722">
        <v>25</v>
      </c>
      <c r="J722">
        <v>10</v>
      </c>
      <c r="K722">
        <v>2021</v>
      </c>
      <c r="L722" s="15">
        <f t="shared" si="22"/>
        <v>44494</v>
      </c>
      <c r="M722"/>
    </row>
    <row r="723" spans="1:13" x14ac:dyDescent="0.25">
      <c r="A723" s="21">
        <v>1721</v>
      </c>
      <c r="B723" s="21" t="s">
        <v>9</v>
      </c>
      <c r="C723" s="21" t="s">
        <v>725</v>
      </c>
      <c r="D723" s="21">
        <v>1</v>
      </c>
      <c r="E723" s="21">
        <v>1</v>
      </c>
      <c r="F723" s="21">
        <v>8</v>
      </c>
      <c r="G723" s="21" t="str">
        <f t="shared" si="23"/>
        <v>Passive</v>
      </c>
      <c r="H723" s="22" t="str">
        <f>TEXT(DATE(2021,NPS_timeseries_data!$D723,1),"mmm")</f>
        <v>Jan</v>
      </c>
      <c r="I723">
        <v>28</v>
      </c>
      <c r="J723">
        <v>1</v>
      </c>
      <c r="K723">
        <v>2021</v>
      </c>
      <c r="L723" s="15">
        <f t="shared" si="22"/>
        <v>44224</v>
      </c>
      <c r="M723"/>
    </row>
    <row r="724" spans="1:13" x14ac:dyDescent="0.25">
      <c r="A724" s="19">
        <v>1722</v>
      </c>
      <c r="B724" s="19" t="s">
        <v>7</v>
      </c>
      <c r="C724" s="19" t="s">
        <v>726</v>
      </c>
      <c r="D724" s="19">
        <v>11</v>
      </c>
      <c r="E724" s="19">
        <v>4</v>
      </c>
      <c r="F724" s="19">
        <v>0</v>
      </c>
      <c r="G724" s="19" t="str">
        <f t="shared" si="23"/>
        <v>Detractor</v>
      </c>
      <c r="H724" s="20" t="str">
        <f>TEXT(DATE(2021,NPS_timeseries_data!$D724,1),"mmm")</f>
        <v>Nov</v>
      </c>
      <c r="I724">
        <v>27</v>
      </c>
      <c r="J724">
        <v>11</v>
      </c>
      <c r="K724">
        <v>2021</v>
      </c>
      <c r="L724" s="15">
        <f t="shared" si="22"/>
        <v>44527</v>
      </c>
      <c r="M724"/>
    </row>
    <row r="725" spans="1:13" x14ac:dyDescent="0.25">
      <c r="A725" s="21">
        <v>1723</v>
      </c>
      <c r="B725" s="21" t="s">
        <v>5</v>
      </c>
      <c r="C725" s="21" t="s">
        <v>727</v>
      </c>
      <c r="D725" s="21">
        <v>1</v>
      </c>
      <c r="E725" s="21">
        <v>1</v>
      </c>
      <c r="F725" s="21">
        <v>0</v>
      </c>
      <c r="G725" s="21" t="str">
        <f t="shared" si="23"/>
        <v>Detractor</v>
      </c>
      <c r="H725" s="22" t="str">
        <f>TEXT(DATE(2021,NPS_timeseries_data!$D725,1),"mmm")</f>
        <v>Jan</v>
      </c>
      <c r="I725">
        <v>27</v>
      </c>
      <c r="J725">
        <v>1</v>
      </c>
      <c r="K725">
        <v>2021</v>
      </c>
      <c r="L725" s="15">
        <f t="shared" si="22"/>
        <v>44223</v>
      </c>
      <c r="M725"/>
    </row>
    <row r="726" spans="1:13" x14ac:dyDescent="0.25">
      <c r="A726" s="19">
        <v>1724</v>
      </c>
      <c r="B726" s="19" t="s">
        <v>7</v>
      </c>
      <c r="C726" s="19" t="s">
        <v>728</v>
      </c>
      <c r="D726" s="19">
        <v>1</v>
      </c>
      <c r="E726" s="19">
        <v>1</v>
      </c>
      <c r="F726" s="19">
        <v>7</v>
      </c>
      <c r="G726" s="19" t="str">
        <f t="shared" si="23"/>
        <v>Passive</v>
      </c>
      <c r="H726" s="20" t="str">
        <f>TEXT(DATE(2021,NPS_timeseries_data!$D726,1),"mmm")</f>
        <v>Jan</v>
      </c>
      <c r="I726">
        <v>2</v>
      </c>
      <c r="J726">
        <v>1</v>
      </c>
      <c r="K726">
        <v>2021</v>
      </c>
      <c r="L726" s="15">
        <f t="shared" si="22"/>
        <v>44198</v>
      </c>
      <c r="M726"/>
    </row>
    <row r="727" spans="1:13" x14ac:dyDescent="0.25">
      <c r="A727" s="21">
        <v>1725</v>
      </c>
      <c r="B727" s="21" t="s">
        <v>7</v>
      </c>
      <c r="C727" s="21" t="s">
        <v>729</v>
      </c>
      <c r="D727" s="21">
        <v>2</v>
      </c>
      <c r="E727" s="21">
        <v>1</v>
      </c>
      <c r="F727" s="21">
        <v>5</v>
      </c>
      <c r="G727" s="21" t="str">
        <f t="shared" si="23"/>
        <v>Detractor</v>
      </c>
      <c r="H727" s="22" t="str">
        <f>TEXT(DATE(2021,NPS_timeseries_data!$D727,1),"mmm")</f>
        <v>Feb</v>
      </c>
      <c r="I727">
        <v>10</v>
      </c>
      <c r="J727">
        <v>2</v>
      </c>
      <c r="K727">
        <v>2021</v>
      </c>
      <c r="L727" s="15">
        <f t="shared" si="22"/>
        <v>44237</v>
      </c>
      <c r="M727"/>
    </row>
    <row r="728" spans="1:13" x14ac:dyDescent="0.25">
      <c r="A728" s="19">
        <v>1726</v>
      </c>
      <c r="B728" s="19" t="s">
        <v>7</v>
      </c>
      <c r="C728" s="19" t="s">
        <v>730</v>
      </c>
      <c r="D728" s="19">
        <v>1</v>
      </c>
      <c r="E728" s="19">
        <v>1</v>
      </c>
      <c r="F728" s="19">
        <v>10</v>
      </c>
      <c r="G728" s="19" t="str">
        <f t="shared" si="23"/>
        <v>Promoter</v>
      </c>
      <c r="H728" s="20" t="str">
        <f>TEXT(DATE(2021,NPS_timeseries_data!$D728,1),"mmm")</f>
        <v>Jan</v>
      </c>
      <c r="I728">
        <v>28</v>
      </c>
      <c r="J728">
        <v>1</v>
      </c>
      <c r="K728">
        <v>2021</v>
      </c>
      <c r="L728" s="15">
        <f t="shared" si="22"/>
        <v>44224</v>
      </c>
      <c r="M728"/>
    </row>
    <row r="729" spans="1:13" x14ac:dyDescent="0.25">
      <c r="A729" s="21">
        <v>1727</v>
      </c>
      <c r="B729" s="21" t="s">
        <v>5</v>
      </c>
      <c r="C729" s="21" t="s">
        <v>731</v>
      </c>
      <c r="D729" s="21">
        <v>9</v>
      </c>
      <c r="E729" s="21">
        <v>3</v>
      </c>
      <c r="F729" s="21">
        <v>6</v>
      </c>
      <c r="G729" s="21" t="str">
        <f t="shared" si="23"/>
        <v>Detractor</v>
      </c>
      <c r="H729" s="22" t="str">
        <f>TEXT(DATE(2021,NPS_timeseries_data!$D729,1),"mmm")</f>
        <v>Sep</v>
      </c>
      <c r="I729">
        <v>4</v>
      </c>
      <c r="J729">
        <v>9</v>
      </c>
      <c r="K729">
        <v>2021</v>
      </c>
      <c r="L729" s="15">
        <f t="shared" si="22"/>
        <v>44443</v>
      </c>
      <c r="M729"/>
    </row>
    <row r="730" spans="1:13" x14ac:dyDescent="0.25">
      <c r="A730" s="19">
        <v>1728</v>
      </c>
      <c r="B730" s="19" t="s">
        <v>9</v>
      </c>
      <c r="C730" s="19" t="s">
        <v>732</v>
      </c>
      <c r="D730" s="19">
        <v>5</v>
      </c>
      <c r="E730" s="19">
        <v>2</v>
      </c>
      <c r="F730" s="19">
        <v>1</v>
      </c>
      <c r="G730" s="19" t="str">
        <f t="shared" si="23"/>
        <v>Detractor</v>
      </c>
      <c r="H730" s="20" t="str">
        <f>TEXT(DATE(2021,NPS_timeseries_data!$D730,1),"mmm")</f>
        <v>May</v>
      </c>
      <c r="I730">
        <v>1</v>
      </c>
      <c r="J730">
        <v>5</v>
      </c>
      <c r="K730">
        <v>2021</v>
      </c>
      <c r="L730" s="15">
        <f t="shared" si="22"/>
        <v>44317</v>
      </c>
      <c r="M730"/>
    </row>
    <row r="731" spans="1:13" x14ac:dyDescent="0.25">
      <c r="A731" s="21">
        <v>1729</v>
      </c>
      <c r="B731" s="21" t="s">
        <v>5</v>
      </c>
      <c r="C731" s="21" t="s">
        <v>733</v>
      </c>
      <c r="D731" s="21">
        <v>11</v>
      </c>
      <c r="E731" s="21">
        <v>4</v>
      </c>
      <c r="F731" s="21">
        <v>8</v>
      </c>
      <c r="G731" s="21" t="str">
        <f t="shared" si="23"/>
        <v>Passive</v>
      </c>
      <c r="H731" s="22" t="str">
        <f>TEXT(DATE(2021,NPS_timeseries_data!$D731,1),"mmm")</f>
        <v>Nov</v>
      </c>
      <c r="I731">
        <v>22</v>
      </c>
      <c r="J731">
        <v>11</v>
      </c>
      <c r="K731">
        <v>2021</v>
      </c>
      <c r="L731" s="15">
        <f t="shared" si="22"/>
        <v>44522</v>
      </c>
      <c r="M731"/>
    </row>
    <row r="732" spans="1:13" x14ac:dyDescent="0.25">
      <c r="A732" s="19">
        <v>1730</v>
      </c>
      <c r="B732" s="19" t="s">
        <v>7</v>
      </c>
      <c r="C732" s="19" t="s">
        <v>734</v>
      </c>
      <c r="D732" s="19">
        <v>8</v>
      </c>
      <c r="E732" s="19">
        <v>3</v>
      </c>
      <c r="F732" s="19">
        <v>8</v>
      </c>
      <c r="G732" s="19" t="str">
        <f t="shared" si="23"/>
        <v>Passive</v>
      </c>
      <c r="H732" s="20" t="str">
        <f>TEXT(DATE(2021,NPS_timeseries_data!$D732,1),"mmm")</f>
        <v>Aug</v>
      </c>
      <c r="I732">
        <v>10</v>
      </c>
      <c r="J732">
        <v>8</v>
      </c>
      <c r="K732">
        <v>2021</v>
      </c>
      <c r="L732" s="15">
        <f t="shared" si="22"/>
        <v>44418</v>
      </c>
      <c r="M732"/>
    </row>
    <row r="733" spans="1:13" x14ac:dyDescent="0.25">
      <c r="A733" s="21">
        <v>1731</v>
      </c>
      <c r="B733" s="21" t="s">
        <v>5</v>
      </c>
      <c r="C733" s="21" t="s">
        <v>735</v>
      </c>
      <c r="D733" s="21">
        <v>10</v>
      </c>
      <c r="E733" s="21">
        <v>4</v>
      </c>
      <c r="F733" s="21">
        <v>7</v>
      </c>
      <c r="G733" s="21" t="str">
        <f t="shared" si="23"/>
        <v>Passive</v>
      </c>
      <c r="H733" s="22" t="str">
        <f>TEXT(DATE(2021,NPS_timeseries_data!$D733,1),"mmm")</f>
        <v>Oct</v>
      </c>
      <c r="I733">
        <v>25</v>
      </c>
      <c r="J733">
        <v>10</v>
      </c>
      <c r="K733">
        <v>2021</v>
      </c>
      <c r="L733" s="15">
        <f t="shared" si="22"/>
        <v>44494</v>
      </c>
      <c r="M733"/>
    </row>
    <row r="734" spans="1:13" x14ac:dyDescent="0.25">
      <c r="A734" s="19">
        <v>1732</v>
      </c>
      <c r="B734" s="19" t="s">
        <v>7</v>
      </c>
      <c r="C734" s="19" t="s">
        <v>736</v>
      </c>
      <c r="D734" s="19">
        <v>6</v>
      </c>
      <c r="E734" s="19">
        <v>2</v>
      </c>
      <c r="F734" s="19">
        <v>7</v>
      </c>
      <c r="G734" s="19" t="str">
        <f t="shared" si="23"/>
        <v>Passive</v>
      </c>
      <c r="H734" s="20" t="str">
        <f>TEXT(DATE(2021,NPS_timeseries_data!$D734,1),"mmm")</f>
        <v>Jun</v>
      </c>
      <c r="I734">
        <v>29</v>
      </c>
      <c r="J734">
        <v>6</v>
      </c>
      <c r="K734">
        <v>2021</v>
      </c>
      <c r="L734" s="15">
        <f t="shared" si="22"/>
        <v>44376</v>
      </c>
      <c r="M734"/>
    </row>
    <row r="735" spans="1:13" x14ac:dyDescent="0.25">
      <c r="A735" s="21">
        <v>1733</v>
      </c>
      <c r="B735" s="21" t="s">
        <v>7</v>
      </c>
      <c r="C735" s="21" t="s">
        <v>737</v>
      </c>
      <c r="D735" s="21">
        <v>3</v>
      </c>
      <c r="E735" s="21">
        <v>1</v>
      </c>
      <c r="F735" s="21">
        <v>10</v>
      </c>
      <c r="G735" s="21" t="str">
        <f t="shared" si="23"/>
        <v>Promoter</v>
      </c>
      <c r="H735" s="22" t="str">
        <f>TEXT(DATE(2021,NPS_timeseries_data!$D735,1),"mmm")</f>
        <v>Mar</v>
      </c>
      <c r="I735">
        <v>1</v>
      </c>
      <c r="J735">
        <v>3</v>
      </c>
      <c r="K735">
        <v>2021</v>
      </c>
      <c r="L735" s="15">
        <f t="shared" si="22"/>
        <v>44256</v>
      </c>
      <c r="M735"/>
    </row>
    <row r="736" spans="1:13" x14ac:dyDescent="0.25">
      <c r="A736" s="19">
        <v>1734</v>
      </c>
      <c r="B736" s="19" t="s">
        <v>7</v>
      </c>
      <c r="C736" s="19" t="s">
        <v>738</v>
      </c>
      <c r="D736" s="19">
        <v>2</v>
      </c>
      <c r="E736" s="19">
        <v>1</v>
      </c>
      <c r="F736" s="19">
        <v>10</v>
      </c>
      <c r="G736" s="19" t="str">
        <f t="shared" si="23"/>
        <v>Promoter</v>
      </c>
      <c r="H736" s="20" t="str">
        <f>TEXT(DATE(2021,NPS_timeseries_data!$D736,1),"mmm")</f>
        <v>Feb</v>
      </c>
      <c r="I736">
        <v>23</v>
      </c>
      <c r="J736">
        <v>2</v>
      </c>
      <c r="K736">
        <v>2021</v>
      </c>
      <c r="L736" s="15">
        <f t="shared" si="22"/>
        <v>44250</v>
      </c>
      <c r="M736"/>
    </row>
    <row r="737" spans="1:13" x14ac:dyDescent="0.25">
      <c r="A737" s="21">
        <v>1735</v>
      </c>
      <c r="B737" s="21" t="s">
        <v>9</v>
      </c>
      <c r="C737" s="21" t="s">
        <v>739</v>
      </c>
      <c r="D737" s="21">
        <v>10</v>
      </c>
      <c r="E737" s="21">
        <v>4</v>
      </c>
      <c r="F737" s="21">
        <v>2</v>
      </c>
      <c r="G737" s="21" t="str">
        <f t="shared" si="23"/>
        <v>Detractor</v>
      </c>
      <c r="H737" s="22" t="str">
        <f>TEXT(DATE(2021,NPS_timeseries_data!$D737,1),"mmm")</f>
        <v>Oct</v>
      </c>
      <c r="I737">
        <v>15</v>
      </c>
      <c r="J737">
        <v>10</v>
      </c>
      <c r="K737">
        <v>2021</v>
      </c>
      <c r="L737" s="15">
        <f t="shared" si="22"/>
        <v>44484</v>
      </c>
      <c r="M737"/>
    </row>
    <row r="738" spans="1:13" x14ac:dyDescent="0.25">
      <c r="A738" s="19">
        <v>1736</v>
      </c>
      <c r="B738" s="19" t="s">
        <v>5</v>
      </c>
      <c r="C738" s="19" t="s">
        <v>740</v>
      </c>
      <c r="D738" s="19">
        <v>9</v>
      </c>
      <c r="E738" s="19">
        <v>3</v>
      </c>
      <c r="F738" s="19">
        <v>10</v>
      </c>
      <c r="G738" s="19" t="str">
        <f t="shared" si="23"/>
        <v>Promoter</v>
      </c>
      <c r="H738" s="20" t="str">
        <f>TEXT(DATE(2021,NPS_timeseries_data!$D738,1),"mmm")</f>
        <v>Sep</v>
      </c>
      <c r="I738">
        <v>28</v>
      </c>
      <c r="J738">
        <v>9</v>
      </c>
      <c r="K738">
        <v>2021</v>
      </c>
      <c r="L738" s="15">
        <f t="shared" si="22"/>
        <v>44467</v>
      </c>
      <c r="M738"/>
    </row>
    <row r="739" spans="1:13" x14ac:dyDescent="0.25">
      <c r="A739" s="21">
        <v>1737</v>
      </c>
      <c r="B739" s="21" t="s">
        <v>9</v>
      </c>
      <c r="C739" s="21" t="s">
        <v>741</v>
      </c>
      <c r="D739" s="21">
        <v>4</v>
      </c>
      <c r="E739" s="21">
        <v>2</v>
      </c>
      <c r="F739" s="21">
        <v>3</v>
      </c>
      <c r="G739" s="21" t="str">
        <f t="shared" si="23"/>
        <v>Detractor</v>
      </c>
      <c r="H739" s="22" t="str">
        <f>TEXT(DATE(2021,NPS_timeseries_data!$D739,1),"mmm")</f>
        <v>Apr</v>
      </c>
      <c r="I739">
        <v>13</v>
      </c>
      <c r="J739">
        <v>4</v>
      </c>
      <c r="K739">
        <v>2021</v>
      </c>
      <c r="L739" s="15">
        <f t="shared" si="22"/>
        <v>44299</v>
      </c>
      <c r="M739"/>
    </row>
    <row r="740" spans="1:13" x14ac:dyDescent="0.25">
      <c r="A740" s="19">
        <v>1738</v>
      </c>
      <c r="B740" s="19" t="s">
        <v>9</v>
      </c>
      <c r="C740" s="19" t="s">
        <v>742</v>
      </c>
      <c r="D740" s="19">
        <v>4</v>
      </c>
      <c r="E740" s="19">
        <v>2</v>
      </c>
      <c r="F740" s="19">
        <v>9</v>
      </c>
      <c r="G740" s="19" t="str">
        <f t="shared" si="23"/>
        <v>Promoter</v>
      </c>
      <c r="H740" s="20" t="str">
        <f>TEXT(DATE(2021,NPS_timeseries_data!$D740,1),"mmm")</f>
        <v>Apr</v>
      </c>
      <c r="I740">
        <v>2</v>
      </c>
      <c r="J740">
        <v>4</v>
      </c>
      <c r="K740">
        <v>2021</v>
      </c>
      <c r="L740" s="15">
        <f t="shared" si="22"/>
        <v>44288</v>
      </c>
      <c r="M740"/>
    </row>
    <row r="741" spans="1:13" x14ac:dyDescent="0.25">
      <c r="A741" s="21">
        <v>1739</v>
      </c>
      <c r="B741" s="21" t="s">
        <v>9</v>
      </c>
      <c r="C741" s="21" t="s">
        <v>743</v>
      </c>
      <c r="D741" s="21">
        <v>2</v>
      </c>
      <c r="E741" s="21">
        <v>1</v>
      </c>
      <c r="F741" s="21">
        <v>3</v>
      </c>
      <c r="G741" s="21" t="str">
        <f t="shared" si="23"/>
        <v>Detractor</v>
      </c>
      <c r="H741" s="22" t="str">
        <f>TEXT(DATE(2021,NPS_timeseries_data!$D741,1),"mmm")</f>
        <v>Feb</v>
      </c>
      <c r="I741">
        <v>20</v>
      </c>
      <c r="J741">
        <v>2</v>
      </c>
      <c r="K741">
        <v>2021</v>
      </c>
      <c r="L741" s="15">
        <f t="shared" si="22"/>
        <v>44247</v>
      </c>
      <c r="M741"/>
    </row>
    <row r="742" spans="1:13" x14ac:dyDescent="0.25">
      <c r="A742" s="19">
        <v>1740</v>
      </c>
      <c r="B742" s="19" t="s">
        <v>7</v>
      </c>
      <c r="C742" s="19" t="s">
        <v>744</v>
      </c>
      <c r="D742" s="19">
        <v>1</v>
      </c>
      <c r="E742" s="19">
        <v>1</v>
      </c>
      <c r="F742" s="19">
        <v>0</v>
      </c>
      <c r="G742" s="19" t="str">
        <f t="shared" si="23"/>
        <v>Detractor</v>
      </c>
      <c r="H742" s="20" t="str">
        <f>TEXT(DATE(2021,NPS_timeseries_data!$D742,1),"mmm")</f>
        <v>Jan</v>
      </c>
      <c r="I742">
        <v>4</v>
      </c>
      <c r="J742">
        <v>1</v>
      </c>
      <c r="K742">
        <v>2021</v>
      </c>
      <c r="L742" s="15">
        <f t="shared" si="22"/>
        <v>44200</v>
      </c>
      <c r="M742"/>
    </row>
    <row r="743" spans="1:13" x14ac:dyDescent="0.25">
      <c r="A743" s="21">
        <v>1741</v>
      </c>
      <c r="B743" s="21" t="s">
        <v>7</v>
      </c>
      <c r="C743" s="21" t="s">
        <v>745</v>
      </c>
      <c r="D743" s="21">
        <v>8</v>
      </c>
      <c r="E743" s="21">
        <v>3</v>
      </c>
      <c r="F743" s="21">
        <v>5</v>
      </c>
      <c r="G743" s="21" t="str">
        <f t="shared" si="23"/>
        <v>Detractor</v>
      </c>
      <c r="H743" s="22" t="str">
        <f>TEXT(DATE(2021,NPS_timeseries_data!$D743,1),"mmm")</f>
        <v>Aug</v>
      </c>
      <c r="I743">
        <v>9</v>
      </c>
      <c r="J743">
        <v>8</v>
      </c>
      <c r="K743">
        <v>2021</v>
      </c>
      <c r="L743" s="15">
        <f t="shared" si="22"/>
        <v>44417</v>
      </c>
      <c r="M743"/>
    </row>
    <row r="744" spans="1:13" x14ac:dyDescent="0.25">
      <c r="A744" s="19">
        <v>1742</v>
      </c>
      <c r="B744" s="19" t="s">
        <v>9</v>
      </c>
      <c r="C744" s="19" t="s">
        <v>746</v>
      </c>
      <c r="D744" s="19">
        <v>8</v>
      </c>
      <c r="E744" s="19">
        <v>3</v>
      </c>
      <c r="F744" s="19">
        <v>10</v>
      </c>
      <c r="G744" s="19" t="str">
        <f t="shared" si="23"/>
        <v>Promoter</v>
      </c>
      <c r="H744" s="20" t="str">
        <f>TEXT(DATE(2021,NPS_timeseries_data!$D744,1),"mmm")</f>
        <v>Aug</v>
      </c>
      <c r="I744">
        <v>19</v>
      </c>
      <c r="J744">
        <v>8</v>
      </c>
      <c r="K744">
        <v>2021</v>
      </c>
      <c r="L744" s="15">
        <f t="shared" si="22"/>
        <v>44427</v>
      </c>
      <c r="M744"/>
    </row>
    <row r="745" spans="1:13" x14ac:dyDescent="0.25">
      <c r="A745" s="21">
        <v>1743</v>
      </c>
      <c r="B745" s="21" t="s">
        <v>9</v>
      </c>
      <c r="C745" s="21" t="s">
        <v>747</v>
      </c>
      <c r="D745" s="21">
        <v>9</v>
      </c>
      <c r="E745" s="21">
        <v>3</v>
      </c>
      <c r="F745" s="21">
        <v>0</v>
      </c>
      <c r="G745" s="21" t="str">
        <f t="shared" si="23"/>
        <v>Detractor</v>
      </c>
      <c r="H745" s="22" t="str">
        <f>TEXT(DATE(2021,NPS_timeseries_data!$D745,1),"mmm")</f>
        <v>Sep</v>
      </c>
      <c r="I745">
        <v>29</v>
      </c>
      <c r="J745">
        <v>9</v>
      </c>
      <c r="K745">
        <v>2021</v>
      </c>
      <c r="L745" s="15">
        <f t="shared" si="22"/>
        <v>44468</v>
      </c>
      <c r="M745"/>
    </row>
    <row r="746" spans="1:13" x14ac:dyDescent="0.25">
      <c r="A746" s="19">
        <v>1744</v>
      </c>
      <c r="B746" s="19" t="s">
        <v>9</v>
      </c>
      <c r="C746" s="19" t="s">
        <v>748</v>
      </c>
      <c r="D746" s="19">
        <v>10</v>
      </c>
      <c r="E746" s="19">
        <v>4</v>
      </c>
      <c r="F746" s="19">
        <v>10</v>
      </c>
      <c r="G746" s="19" t="str">
        <f t="shared" si="23"/>
        <v>Promoter</v>
      </c>
      <c r="H746" s="20" t="str">
        <f>TEXT(DATE(2021,NPS_timeseries_data!$D746,1),"mmm")</f>
        <v>Oct</v>
      </c>
      <c r="I746">
        <v>15</v>
      </c>
      <c r="J746">
        <v>10</v>
      </c>
      <c r="K746">
        <v>2021</v>
      </c>
      <c r="L746" s="15">
        <f t="shared" si="22"/>
        <v>44484</v>
      </c>
      <c r="M746"/>
    </row>
    <row r="747" spans="1:13" x14ac:dyDescent="0.25">
      <c r="A747" s="21">
        <v>1745</v>
      </c>
      <c r="B747" s="21" t="s">
        <v>7</v>
      </c>
      <c r="C747" s="21" t="s">
        <v>454</v>
      </c>
      <c r="D747" s="21">
        <v>2</v>
      </c>
      <c r="E747" s="21">
        <v>1</v>
      </c>
      <c r="F747" s="21">
        <v>0</v>
      </c>
      <c r="G747" s="21" t="str">
        <f t="shared" si="23"/>
        <v>Detractor</v>
      </c>
      <c r="H747" s="22" t="str">
        <f>TEXT(DATE(2021,NPS_timeseries_data!$D747,1),"mmm")</f>
        <v>Feb</v>
      </c>
      <c r="I747">
        <v>5</v>
      </c>
      <c r="J747">
        <v>2</v>
      </c>
      <c r="K747">
        <v>2021</v>
      </c>
      <c r="L747" s="15">
        <f t="shared" si="22"/>
        <v>44232</v>
      </c>
      <c r="M747"/>
    </row>
    <row r="748" spans="1:13" x14ac:dyDescent="0.25">
      <c r="A748" s="19">
        <v>1746</v>
      </c>
      <c r="B748" s="19" t="s">
        <v>5</v>
      </c>
      <c r="C748" s="19" t="s">
        <v>749</v>
      </c>
      <c r="D748" s="19">
        <v>12</v>
      </c>
      <c r="E748" s="19">
        <v>4</v>
      </c>
      <c r="F748" s="19">
        <v>10</v>
      </c>
      <c r="G748" s="19" t="str">
        <f t="shared" si="23"/>
        <v>Promoter</v>
      </c>
      <c r="H748" s="20" t="str">
        <f>TEXT(DATE(2021,NPS_timeseries_data!$D748,1),"mmm")</f>
        <v>Dec</v>
      </c>
      <c r="I748">
        <v>2</v>
      </c>
      <c r="J748">
        <v>12</v>
      </c>
      <c r="K748">
        <v>2021</v>
      </c>
      <c r="L748" s="15">
        <f t="shared" si="22"/>
        <v>44532</v>
      </c>
      <c r="M748"/>
    </row>
    <row r="749" spans="1:13" x14ac:dyDescent="0.25">
      <c r="A749" s="21">
        <v>1747</v>
      </c>
      <c r="B749" s="21" t="s">
        <v>7</v>
      </c>
      <c r="C749" s="21" t="s">
        <v>750</v>
      </c>
      <c r="D749" s="21">
        <v>11</v>
      </c>
      <c r="E749" s="21">
        <v>4</v>
      </c>
      <c r="F749" s="21">
        <v>10</v>
      </c>
      <c r="G749" s="21" t="str">
        <f t="shared" si="23"/>
        <v>Promoter</v>
      </c>
      <c r="H749" s="22" t="str">
        <f>TEXT(DATE(2021,NPS_timeseries_data!$D749,1),"mmm")</f>
        <v>Nov</v>
      </c>
      <c r="I749">
        <v>4</v>
      </c>
      <c r="J749">
        <v>11</v>
      </c>
      <c r="K749">
        <v>2021</v>
      </c>
      <c r="L749" s="15">
        <f t="shared" si="22"/>
        <v>44504</v>
      </c>
      <c r="M749"/>
    </row>
    <row r="750" spans="1:13" x14ac:dyDescent="0.25">
      <c r="A750" s="19">
        <v>1748</v>
      </c>
      <c r="B750" s="19" t="s">
        <v>5</v>
      </c>
      <c r="C750" s="19" t="s">
        <v>751</v>
      </c>
      <c r="D750" s="19">
        <v>10</v>
      </c>
      <c r="E750" s="19">
        <v>4</v>
      </c>
      <c r="F750" s="19">
        <v>3</v>
      </c>
      <c r="G750" s="19" t="str">
        <f t="shared" si="23"/>
        <v>Detractor</v>
      </c>
      <c r="H750" s="20" t="str">
        <f>TEXT(DATE(2021,NPS_timeseries_data!$D750,1),"mmm")</f>
        <v>Oct</v>
      </c>
      <c r="I750">
        <v>25</v>
      </c>
      <c r="J750">
        <v>10</v>
      </c>
      <c r="K750">
        <v>2021</v>
      </c>
      <c r="L750" s="15">
        <f t="shared" si="22"/>
        <v>44494</v>
      </c>
      <c r="M750"/>
    </row>
    <row r="751" spans="1:13" x14ac:dyDescent="0.25">
      <c r="A751" s="21">
        <v>1749</v>
      </c>
      <c r="B751" s="21" t="s">
        <v>5</v>
      </c>
      <c r="C751" s="21" t="s">
        <v>752</v>
      </c>
      <c r="D751" s="21">
        <v>1</v>
      </c>
      <c r="E751" s="21">
        <v>1</v>
      </c>
      <c r="F751" s="21">
        <v>6</v>
      </c>
      <c r="G751" s="21" t="str">
        <f t="shared" si="23"/>
        <v>Detractor</v>
      </c>
      <c r="H751" s="22" t="str">
        <f>TEXT(DATE(2021,NPS_timeseries_data!$D751,1),"mmm")</f>
        <v>Jan</v>
      </c>
      <c r="I751">
        <v>7</v>
      </c>
      <c r="J751">
        <v>1</v>
      </c>
      <c r="K751">
        <v>2021</v>
      </c>
      <c r="L751" s="15">
        <f t="shared" si="22"/>
        <v>44203</v>
      </c>
      <c r="M751"/>
    </row>
    <row r="752" spans="1:13" x14ac:dyDescent="0.25">
      <c r="A752" s="19">
        <v>1750</v>
      </c>
      <c r="B752" s="19" t="s">
        <v>7</v>
      </c>
      <c r="C752" s="19" t="s">
        <v>753</v>
      </c>
      <c r="D752" s="19">
        <v>8</v>
      </c>
      <c r="E752" s="19">
        <v>3</v>
      </c>
      <c r="F752" s="19">
        <v>10</v>
      </c>
      <c r="G752" s="19" t="str">
        <f t="shared" si="23"/>
        <v>Promoter</v>
      </c>
      <c r="H752" s="20" t="str">
        <f>TEXT(DATE(2021,NPS_timeseries_data!$D752,1),"mmm")</f>
        <v>Aug</v>
      </c>
      <c r="I752">
        <v>12</v>
      </c>
      <c r="J752">
        <v>8</v>
      </c>
      <c r="K752">
        <v>2021</v>
      </c>
      <c r="L752" s="15">
        <f t="shared" si="22"/>
        <v>44420</v>
      </c>
      <c r="M752"/>
    </row>
    <row r="753" spans="1:13" x14ac:dyDescent="0.25">
      <c r="A753" s="21">
        <v>1751</v>
      </c>
      <c r="B753" s="21" t="s">
        <v>5</v>
      </c>
      <c r="C753" s="21" t="s">
        <v>754</v>
      </c>
      <c r="D753" s="21">
        <v>7</v>
      </c>
      <c r="E753" s="21">
        <v>3</v>
      </c>
      <c r="F753" s="21">
        <v>10</v>
      </c>
      <c r="G753" s="21" t="str">
        <f t="shared" si="23"/>
        <v>Promoter</v>
      </c>
      <c r="H753" s="22" t="str">
        <f>TEXT(DATE(2021,NPS_timeseries_data!$D753,1),"mmm")</f>
        <v>Jul</v>
      </c>
      <c r="I753">
        <v>21</v>
      </c>
      <c r="J753">
        <v>7</v>
      </c>
      <c r="K753">
        <v>2021</v>
      </c>
      <c r="L753" s="15">
        <f t="shared" si="22"/>
        <v>44398</v>
      </c>
      <c r="M753"/>
    </row>
    <row r="754" spans="1:13" x14ac:dyDescent="0.25">
      <c r="A754" s="19">
        <v>1752</v>
      </c>
      <c r="B754" s="19" t="s">
        <v>9</v>
      </c>
      <c r="C754" s="19" t="s">
        <v>755</v>
      </c>
      <c r="D754" s="19">
        <v>3</v>
      </c>
      <c r="E754" s="19">
        <v>1</v>
      </c>
      <c r="F754" s="19">
        <v>10</v>
      </c>
      <c r="G754" s="19" t="str">
        <f t="shared" si="23"/>
        <v>Promoter</v>
      </c>
      <c r="H754" s="20" t="str">
        <f>TEXT(DATE(2021,NPS_timeseries_data!$D754,1),"mmm")</f>
        <v>Mar</v>
      </c>
      <c r="I754">
        <v>13</v>
      </c>
      <c r="J754">
        <v>3</v>
      </c>
      <c r="K754">
        <v>2021</v>
      </c>
      <c r="L754" s="15">
        <f t="shared" si="22"/>
        <v>44268</v>
      </c>
      <c r="M754"/>
    </row>
    <row r="755" spans="1:13" x14ac:dyDescent="0.25">
      <c r="A755" s="21">
        <v>1753</v>
      </c>
      <c r="B755" s="21" t="s">
        <v>5</v>
      </c>
      <c r="C755" s="21" t="s">
        <v>756</v>
      </c>
      <c r="D755" s="21">
        <v>3</v>
      </c>
      <c r="E755" s="21">
        <v>1</v>
      </c>
      <c r="F755" s="21">
        <v>5</v>
      </c>
      <c r="G755" s="21" t="str">
        <f t="shared" si="23"/>
        <v>Detractor</v>
      </c>
      <c r="H755" s="22" t="str">
        <f>TEXT(DATE(2021,NPS_timeseries_data!$D755,1),"mmm")</f>
        <v>Mar</v>
      </c>
      <c r="I755">
        <v>3</v>
      </c>
      <c r="J755">
        <v>3</v>
      </c>
      <c r="K755">
        <v>2021</v>
      </c>
      <c r="L755" s="15">
        <f t="shared" si="22"/>
        <v>44258</v>
      </c>
      <c r="M755"/>
    </row>
    <row r="756" spans="1:13" x14ac:dyDescent="0.25">
      <c r="A756" s="19">
        <v>1754</v>
      </c>
      <c r="B756" s="19" t="s">
        <v>5</v>
      </c>
      <c r="C756" s="19" t="s">
        <v>757</v>
      </c>
      <c r="D756" s="19">
        <v>6</v>
      </c>
      <c r="E756" s="19">
        <v>2</v>
      </c>
      <c r="F756" s="19">
        <v>0</v>
      </c>
      <c r="G756" s="19" t="str">
        <f t="shared" si="23"/>
        <v>Detractor</v>
      </c>
      <c r="H756" s="20" t="str">
        <f>TEXT(DATE(2021,NPS_timeseries_data!$D756,1),"mmm")</f>
        <v>Jun</v>
      </c>
      <c r="I756">
        <v>23</v>
      </c>
      <c r="J756">
        <v>6</v>
      </c>
      <c r="K756">
        <v>2021</v>
      </c>
      <c r="L756" s="15">
        <f t="shared" si="22"/>
        <v>44370</v>
      </c>
      <c r="M756"/>
    </row>
    <row r="757" spans="1:13" x14ac:dyDescent="0.25">
      <c r="A757" s="21">
        <v>1755</v>
      </c>
      <c r="B757" s="21" t="s">
        <v>7</v>
      </c>
      <c r="C757" s="21" t="s">
        <v>758</v>
      </c>
      <c r="D757" s="21">
        <v>6</v>
      </c>
      <c r="E757" s="21">
        <v>2</v>
      </c>
      <c r="F757" s="21">
        <v>10</v>
      </c>
      <c r="G757" s="21" t="str">
        <f t="shared" si="23"/>
        <v>Promoter</v>
      </c>
      <c r="H757" s="22" t="str">
        <f>TEXT(DATE(2021,NPS_timeseries_data!$D757,1),"mmm")</f>
        <v>Jun</v>
      </c>
      <c r="I757">
        <v>9</v>
      </c>
      <c r="J757">
        <v>6</v>
      </c>
      <c r="K757">
        <v>2021</v>
      </c>
      <c r="L757" s="15">
        <f t="shared" si="22"/>
        <v>44356</v>
      </c>
      <c r="M757"/>
    </row>
    <row r="758" spans="1:13" x14ac:dyDescent="0.25">
      <c r="A758" s="19">
        <v>1756</v>
      </c>
      <c r="B758" s="19" t="s">
        <v>5</v>
      </c>
      <c r="C758" s="19" t="s">
        <v>759</v>
      </c>
      <c r="D758" s="19">
        <v>1</v>
      </c>
      <c r="E758" s="19">
        <v>1</v>
      </c>
      <c r="F758" s="19">
        <v>8</v>
      </c>
      <c r="G758" s="19" t="str">
        <f t="shared" si="23"/>
        <v>Passive</v>
      </c>
      <c r="H758" s="20" t="str">
        <f>TEXT(DATE(2021,NPS_timeseries_data!$D758,1),"mmm")</f>
        <v>Jan</v>
      </c>
      <c r="I758">
        <v>19</v>
      </c>
      <c r="J758">
        <v>1</v>
      </c>
      <c r="K758">
        <v>2021</v>
      </c>
      <c r="L758" s="15">
        <f t="shared" si="22"/>
        <v>44215</v>
      </c>
      <c r="M758"/>
    </row>
    <row r="759" spans="1:13" x14ac:dyDescent="0.25">
      <c r="A759" s="21">
        <v>1757</v>
      </c>
      <c r="B759" s="21" t="s">
        <v>9</v>
      </c>
      <c r="C759" s="21" t="s">
        <v>760</v>
      </c>
      <c r="D759" s="21">
        <v>4</v>
      </c>
      <c r="E759" s="21">
        <v>2</v>
      </c>
      <c r="F759" s="21">
        <v>8</v>
      </c>
      <c r="G759" s="21" t="str">
        <f t="shared" si="23"/>
        <v>Passive</v>
      </c>
      <c r="H759" s="22" t="str">
        <f>TEXT(DATE(2021,NPS_timeseries_data!$D759,1),"mmm")</f>
        <v>Apr</v>
      </c>
      <c r="I759">
        <v>24</v>
      </c>
      <c r="J759">
        <v>4</v>
      </c>
      <c r="K759">
        <v>2021</v>
      </c>
      <c r="L759" s="15">
        <f t="shared" si="22"/>
        <v>44310</v>
      </c>
      <c r="M759"/>
    </row>
    <row r="760" spans="1:13" x14ac:dyDescent="0.25">
      <c r="A760" s="19">
        <v>1758</v>
      </c>
      <c r="B760" s="19" t="s">
        <v>5</v>
      </c>
      <c r="C760" s="19" t="s">
        <v>761</v>
      </c>
      <c r="D760" s="19">
        <v>7</v>
      </c>
      <c r="E760" s="19">
        <v>3</v>
      </c>
      <c r="F760" s="19">
        <v>7</v>
      </c>
      <c r="G760" s="19" t="str">
        <f t="shared" si="23"/>
        <v>Passive</v>
      </c>
      <c r="H760" s="20" t="str">
        <f>TEXT(DATE(2021,NPS_timeseries_data!$D760,1),"mmm")</f>
        <v>Jul</v>
      </c>
      <c r="I760">
        <v>14</v>
      </c>
      <c r="J760">
        <v>7</v>
      </c>
      <c r="K760">
        <v>2021</v>
      </c>
      <c r="L760" s="15">
        <f t="shared" si="22"/>
        <v>44391</v>
      </c>
      <c r="M760"/>
    </row>
    <row r="761" spans="1:13" x14ac:dyDescent="0.25">
      <c r="A761" s="21">
        <v>1759</v>
      </c>
      <c r="B761" s="21" t="s">
        <v>7</v>
      </c>
      <c r="C761" s="21" t="s">
        <v>762</v>
      </c>
      <c r="D761" s="21">
        <v>3</v>
      </c>
      <c r="E761" s="21">
        <v>1</v>
      </c>
      <c r="F761" s="21">
        <v>9</v>
      </c>
      <c r="G761" s="21" t="str">
        <f t="shared" si="23"/>
        <v>Promoter</v>
      </c>
      <c r="H761" s="22" t="str">
        <f>TEXT(DATE(2021,NPS_timeseries_data!$D761,1),"mmm")</f>
        <v>Mar</v>
      </c>
      <c r="I761">
        <v>25</v>
      </c>
      <c r="J761">
        <v>3</v>
      </c>
      <c r="K761">
        <v>2021</v>
      </c>
      <c r="L761" s="15">
        <f t="shared" si="22"/>
        <v>44280</v>
      </c>
      <c r="M761"/>
    </row>
    <row r="762" spans="1:13" x14ac:dyDescent="0.25">
      <c r="A762" s="19">
        <v>1760</v>
      </c>
      <c r="B762" s="19" t="s">
        <v>9</v>
      </c>
      <c r="C762" s="19" t="s">
        <v>763</v>
      </c>
      <c r="D762" s="19">
        <v>1</v>
      </c>
      <c r="E762" s="19">
        <v>1</v>
      </c>
      <c r="F762" s="19">
        <v>4</v>
      </c>
      <c r="G762" s="19" t="str">
        <f t="shared" si="23"/>
        <v>Detractor</v>
      </c>
      <c r="H762" s="20" t="str">
        <f>TEXT(DATE(2021,NPS_timeseries_data!$D762,1),"mmm")</f>
        <v>Jan</v>
      </c>
      <c r="I762">
        <v>10</v>
      </c>
      <c r="J762">
        <v>1</v>
      </c>
      <c r="K762">
        <v>2021</v>
      </c>
      <c r="L762" s="15">
        <f t="shared" si="22"/>
        <v>44206</v>
      </c>
      <c r="M762"/>
    </row>
    <row r="763" spans="1:13" x14ac:dyDescent="0.25">
      <c r="A763" s="21">
        <v>1761</v>
      </c>
      <c r="B763" s="21" t="s">
        <v>9</v>
      </c>
      <c r="C763" s="21" t="s">
        <v>764</v>
      </c>
      <c r="D763" s="21">
        <v>4</v>
      </c>
      <c r="E763" s="21">
        <v>2</v>
      </c>
      <c r="F763" s="21">
        <v>10</v>
      </c>
      <c r="G763" s="21" t="str">
        <f t="shared" si="23"/>
        <v>Promoter</v>
      </c>
      <c r="H763" s="22" t="str">
        <f>TEXT(DATE(2021,NPS_timeseries_data!$D763,1),"mmm")</f>
        <v>Apr</v>
      </c>
      <c r="I763">
        <v>30</v>
      </c>
      <c r="J763">
        <v>4</v>
      </c>
      <c r="K763">
        <v>2021</v>
      </c>
      <c r="L763" s="15">
        <f t="shared" si="22"/>
        <v>44316</v>
      </c>
      <c r="M763"/>
    </row>
    <row r="764" spans="1:13" x14ac:dyDescent="0.25">
      <c r="A764" s="19">
        <v>1762</v>
      </c>
      <c r="B764" s="19" t="s">
        <v>5</v>
      </c>
      <c r="C764" s="19" t="s">
        <v>765</v>
      </c>
      <c r="D764" s="19">
        <v>1</v>
      </c>
      <c r="E764" s="19">
        <v>1</v>
      </c>
      <c r="F764" s="19">
        <v>2</v>
      </c>
      <c r="G764" s="19" t="str">
        <f t="shared" si="23"/>
        <v>Detractor</v>
      </c>
      <c r="H764" s="20" t="str">
        <f>TEXT(DATE(2021,NPS_timeseries_data!$D764,1),"mmm")</f>
        <v>Jan</v>
      </c>
      <c r="I764">
        <v>25</v>
      </c>
      <c r="J764">
        <v>1</v>
      </c>
      <c r="K764">
        <v>2021</v>
      </c>
      <c r="L764" s="15">
        <f t="shared" si="22"/>
        <v>44221</v>
      </c>
      <c r="M764"/>
    </row>
    <row r="765" spans="1:13" x14ac:dyDescent="0.25">
      <c r="A765" s="21">
        <v>1763</v>
      </c>
      <c r="B765" s="21" t="s">
        <v>7</v>
      </c>
      <c r="C765" s="21" t="s">
        <v>766</v>
      </c>
      <c r="D765" s="21">
        <v>12</v>
      </c>
      <c r="E765" s="21">
        <v>4</v>
      </c>
      <c r="F765" s="21">
        <v>10</v>
      </c>
      <c r="G765" s="21" t="str">
        <f t="shared" si="23"/>
        <v>Promoter</v>
      </c>
      <c r="H765" s="22" t="str">
        <f>TEXT(DATE(2021,NPS_timeseries_data!$D765,1),"mmm")</f>
        <v>Dec</v>
      </c>
      <c r="I765">
        <v>25</v>
      </c>
      <c r="J765">
        <v>12</v>
      </c>
      <c r="K765">
        <v>2021</v>
      </c>
      <c r="L765" s="15">
        <f t="shared" si="22"/>
        <v>44555</v>
      </c>
      <c r="M765"/>
    </row>
    <row r="766" spans="1:13" x14ac:dyDescent="0.25">
      <c r="A766" s="19">
        <v>1764</v>
      </c>
      <c r="B766" s="19" t="s">
        <v>9</v>
      </c>
      <c r="C766" s="19" t="s">
        <v>767</v>
      </c>
      <c r="D766" s="19">
        <v>5</v>
      </c>
      <c r="E766" s="19">
        <v>2</v>
      </c>
      <c r="F766" s="19">
        <v>8</v>
      </c>
      <c r="G766" s="19" t="str">
        <f t="shared" si="23"/>
        <v>Passive</v>
      </c>
      <c r="H766" s="20" t="str">
        <f>TEXT(DATE(2021,NPS_timeseries_data!$D766,1),"mmm")</f>
        <v>May</v>
      </c>
      <c r="I766">
        <v>15</v>
      </c>
      <c r="J766">
        <v>5</v>
      </c>
      <c r="K766">
        <v>2021</v>
      </c>
      <c r="L766" s="15">
        <f t="shared" si="22"/>
        <v>44331</v>
      </c>
      <c r="M766"/>
    </row>
    <row r="767" spans="1:13" x14ac:dyDescent="0.25">
      <c r="A767" s="21">
        <v>1765</v>
      </c>
      <c r="B767" s="21" t="s">
        <v>5</v>
      </c>
      <c r="C767" s="21" t="s">
        <v>768</v>
      </c>
      <c r="D767" s="21">
        <v>10</v>
      </c>
      <c r="E767" s="21">
        <v>4</v>
      </c>
      <c r="F767" s="21">
        <v>4</v>
      </c>
      <c r="G767" s="21" t="str">
        <f t="shared" si="23"/>
        <v>Detractor</v>
      </c>
      <c r="H767" s="22" t="str">
        <f>TEXT(DATE(2021,NPS_timeseries_data!$D767,1),"mmm")</f>
        <v>Oct</v>
      </c>
      <c r="I767">
        <v>24</v>
      </c>
      <c r="J767">
        <v>10</v>
      </c>
      <c r="K767">
        <v>2021</v>
      </c>
      <c r="L767" s="15">
        <f t="shared" si="22"/>
        <v>44493</v>
      </c>
      <c r="M767"/>
    </row>
    <row r="768" spans="1:13" x14ac:dyDescent="0.25">
      <c r="A768" s="19">
        <v>1766</v>
      </c>
      <c r="B768" s="19" t="s">
        <v>7</v>
      </c>
      <c r="C768" s="19" t="s">
        <v>385</v>
      </c>
      <c r="D768" s="19">
        <v>3</v>
      </c>
      <c r="E768" s="19">
        <v>1</v>
      </c>
      <c r="F768" s="19">
        <v>5</v>
      </c>
      <c r="G768" s="19" t="str">
        <f t="shared" si="23"/>
        <v>Detractor</v>
      </c>
      <c r="H768" s="20" t="str">
        <f>TEXT(DATE(2021,NPS_timeseries_data!$D768,1),"mmm")</f>
        <v>Mar</v>
      </c>
      <c r="I768">
        <v>29</v>
      </c>
      <c r="J768">
        <v>3</v>
      </c>
      <c r="K768">
        <v>2021</v>
      </c>
      <c r="L768" s="15">
        <f t="shared" si="22"/>
        <v>44284</v>
      </c>
      <c r="M768"/>
    </row>
    <row r="769" spans="1:13" x14ac:dyDescent="0.25">
      <c r="A769" s="21">
        <v>1767</v>
      </c>
      <c r="B769" s="21" t="s">
        <v>7</v>
      </c>
      <c r="C769" s="21" t="s">
        <v>769</v>
      </c>
      <c r="D769" s="21">
        <v>2</v>
      </c>
      <c r="E769" s="21">
        <v>1</v>
      </c>
      <c r="F769" s="21">
        <v>10</v>
      </c>
      <c r="G769" s="21" t="str">
        <f t="shared" si="23"/>
        <v>Promoter</v>
      </c>
      <c r="H769" s="22" t="str">
        <f>TEXT(DATE(2021,NPS_timeseries_data!$D769,1),"mmm")</f>
        <v>Feb</v>
      </c>
      <c r="I769">
        <v>24</v>
      </c>
      <c r="J769">
        <v>2</v>
      </c>
      <c r="K769">
        <v>2021</v>
      </c>
      <c r="L769" s="15">
        <f t="shared" si="22"/>
        <v>44251</v>
      </c>
      <c r="M769"/>
    </row>
    <row r="770" spans="1:13" x14ac:dyDescent="0.25">
      <c r="A770" s="19">
        <v>1768</v>
      </c>
      <c r="B770" s="19" t="s">
        <v>5</v>
      </c>
      <c r="C770" s="19" t="s">
        <v>770</v>
      </c>
      <c r="D770" s="19">
        <v>3</v>
      </c>
      <c r="E770" s="19">
        <v>1</v>
      </c>
      <c r="F770" s="19">
        <v>0</v>
      </c>
      <c r="G770" s="19" t="str">
        <f t="shared" si="23"/>
        <v>Detractor</v>
      </c>
      <c r="H770" s="20" t="str">
        <f>TEXT(DATE(2021,NPS_timeseries_data!$D770,1),"mmm")</f>
        <v>Mar</v>
      </c>
      <c r="I770">
        <v>30</v>
      </c>
      <c r="J770">
        <v>3</v>
      </c>
      <c r="K770">
        <v>2021</v>
      </c>
      <c r="L770" s="15">
        <f t="shared" ref="L770:L833" si="24">DATE(K770,J770,I770)</f>
        <v>44285</v>
      </c>
      <c r="M770"/>
    </row>
    <row r="771" spans="1:13" x14ac:dyDescent="0.25">
      <c r="A771" s="21">
        <v>1769</v>
      </c>
      <c r="B771" s="21" t="s">
        <v>9</v>
      </c>
      <c r="C771" s="21" t="s">
        <v>771</v>
      </c>
      <c r="D771" s="21">
        <v>1</v>
      </c>
      <c r="E771" s="21">
        <v>1</v>
      </c>
      <c r="F771" s="21">
        <v>8</v>
      </c>
      <c r="G771" s="21" t="str">
        <f t="shared" ref="G771:G834" si="25">IF(F771&gt;=9,"Promoter",IF(F771&gt;=7,"Passive","Detractor"))</f>
        <v>Passive</v>
      </c>
      <c r="H771" s="22" t="str">
        <f>TEXT(DATE(2021,NPS_timeseries_data!$D771,1),"mmm")</f>
        <v>Jan</v>
      </c>
      <c r="I771">
        <v>13</v>
      </c>
      <c r="J771">
        <v>1</v>
      </c>
      <c r="K771">
        <v>2021</v>
      </c>
      <c r="L771" s="15">
        <f t="shared" si="24"/>
        <v>44209</v>
      </c>
      <c r="M771"/>
    </row>
    <row r="772" spans="1:13" x14ac:dyDescent="0.25">
      <c r="A772" s="19">
        <v>1770</v>
      </c>
      <c r="B772" s="19" t="s">
        <v>7</v>
      </c>
      <c r="C772" s="19" t="s">
        <v>772</v>
      </c>
      <c r="D772" s="19">
        <v>3</v>
      </c>
      <c r="E772" s="19">
        <v>1</v>
      </c>
      <c r="F772" s="19">
        <v>8</v>
      </c>
      <c r="G772" s="19" t="str">
        <f t="shared" si="25"/>
        <v>Passive</v>
      </c>
      <c r="H772" s="20" t="str">
        <f>TEXT(DATE(2021,NPS_timeseries_data!$D772,1),"mmm")</f>
        <v>Mar</v>
      </c>
      <c r="I772">
        <v>28</v>
      </c>
      <c r="J772">
        <v>3</v>
      </c>
      <c r="K772">
        <v>2021</v>
      </c>
      <c r="L772" s="15">
        <f t="shared" si="24"/>
        <v>44283</v>
      </c>
      <c r="M772"/>
    </row>
    <row r="773" spans="1:13" x14ac:dyDescent="0.25">
      <c r="A773" s="21">
        <v>1771</v>
      </c>
      <c r="B773" s="21" t="s">
        <v>9</v>
      </c>
      <c r="C773" s="21" t="s">
        <v>773</v>
      </c>
      <c r="D773" s="21">
        <v>11</v>
      </c>
      <c r="E773" s="21">
        <v>4</v>
      </c>
      <c r="F773" s="21">
        <v>9</v>
      </c>
      <c r="G773" s="21" t="str">
        <f t="shared" si="25"/>
        <v>Promoter</v>
      </c>
      <c r="H773" s="22" t="str">
        <f>TEXT(DATE(2021,NPS_timeseries_data!$D773,1),"mmm")</f>
        <v>Nov</v>
      </c>
      <c r="I773">
        <v>30</v>
      </c>
      <c r="J773">
        <v>11</v>
      </c>
      <c r="K773">
        <v>2021</v>
      </c>
      <c r="L773" s="15">
        <f t="shared" si="24"/>
        <v>44530</v>
      </c>
      <c r="M773"/>
    </row>
    <row r="774" spans="1:13" x14ac:dyDescent="0.25">
      <c r="A774" s="19">
        <v>1772</v>
      </c>
      <c r="B774" s="19" t="s">
        <v>7</v>
      </c>
      <c r="C774" s="19" t="s">
        <v>774</v>
      </c>
      <c r="D774" s="19">
        <v>10</v>
      </c>
      <c r="E774" s="19">
        <v>4</v>
      </c>
      <c r="F774" s="19">
        <v>10</v>
      </c>
      <c r="G774" s="19" t="str">
        <f t="shared" si="25"/>
        <v>Promoter</v>
      </c>
      <c r="H774" s="20" t="str">
        <f>TEXT(DATE(2021,NPS_timeseries_data!$D774,1),"mmm")</f>
        <v>Oct</v>
      </c>
      <c r="I774">
        <v>10</v>
      </c>
      <c r="J774">
        <v>10</v>
      </c>
      <c r="K774">
        <v>2021</v>
      </c>
      <c r="L774" s="15">
        <f t="shared" si="24"/>
        <v>44479</v>
      </c>
      <c r="M774"/>
    </row>
    <row r="775" spans="1:13" x14ac:dyDescent="0.25">
      <c r="A775" s="21">
        <v>1773</v>
      </c>
      <c r="B775" s="21" t="s">
        <v>5</v>
      </c>
      <c r="C775" s="21" t="s">
        <v>775</v>
      </c>
      <c r="D775" s="21">
        <v>1</v>
      </c>
      <c r="E775" s="21">
        <v>1</v>
      </c>
      <c r="F775" s="21">
        <v>10</v>
      </c>
      <c r="G775" s="21" t="str">
        <f t="shared" si="25"/>
        <v>Promoter</v>
      </c>
      <c r="H775" s="22" t="str">
        <f>TEXT(DATE(2021,NPS_timeseries_data!$D775,1),"mmm")</f>
        <v>Jan</v>
      </c>
      <c r="I775">
        <v>10</v>
      </c>
      <c r="J775">
        <v>1</v>
      </c>
      <c r="K775">
        <v>2021</v>
      </c>
      <c r="L775" s="15">
        <f t="shared" si="24"/>
        <v>44206</v>
      </c>
      <c r="M775"/>
    </row>
    <row r="776" spans="1:13" x14ac:dyDescent="0.25">
      <c r="A776" s="19">
        <v>1774</v>
      </c>
      <c r="B776" s="19" t="s">
        <v>7</v>
      </c>
      <c r="C776" s="19" t="s">
        <v>776</v>
      </c>
      <c r="D776" s="19">
        <v>7</v>
      </c>
      <c r="E776" s="19">
        <v>3</v>
      </c>
      <c r="F776" s="19">
        <v>9</v>
      </c>
      <c r="G776" s="19" t="str">
        <f t="shared" si="25"/>
        <v>Promoter</v>
      </c>
      <c r="H776" s="20" t="str">
        <f>TEXT(DATE(2021,NPS_timeseries_data!$D776,1),"mmm")</f>
        <v>Jul</v>
      </c>
      <c r="I776">
        <v>12</v>
      </c>
      <c r="J776">
        <v>7</v>
      </c>
      <c r="K776">
        <v>2021</v>
      </c>
      <c r="L776" s="15">
        <f t="shared" si="24"/>
        <v>44389</v>
      </c>
      <c r="M776"/>
    </row>
    <row r="777" spans="1:13" x14ac:dyDescent="0.25">
      <c r="A777" s="21">
        <v>1775</v>
      </c>
      <c r="B777" s="21" t="s">
        <v>5</v>
      </c>
      <c r="C777" s="21" t="s">
        <v>777</v>
      </c>
      <c r="D777" s="21">
        <v>1</v>
      </c>
      <c r="E777" s="21">
        <v>1</v>
      </c>
      <c r="F777" s="21">
        <v>2</v>
      </c>
      <c r="G777" s="21" t="str">
        <f t="shared" si="25"/>
        <v>Detractor</v>
      </c>
      <c r="H777" s="22" t="str">
        <f>TEXT(DATE(2021,NPS_timeseries_data!$D777,1),"mmm")</f>
        <v>Jan</v>
      </c>
      <c r="I777">
        <v>14</v>
      </c>
      <c r="J777">
        <v>1</v>
      </c>
      <c r="K777">
        <v>2021</v>
      </c>
      <c r="L777" s="15">
        <f t="shared" si="24"/>
        <v>44210</v>
      </c>
      <c r="M777"/>
    </row>
    <row r="778" spans="1:13" x14ac:dyDescent="0.25">
      <c r="A778" s="19">
        <v>1776</v>
      </c>
      <c r="B778" s="19" t="s">
        <v>5</v>
      </c>
      <c r="C778" s="19" t="s">
        <v>778</v>
      </c>
      <c r="D778" s="19">
        <v>9</v>
      </c>
      <c r="E778" s="19">
        <v>3</v>
      </c>
      <c r="F778" s="19">
        <v>10</v>
      </c>
      <c r="G778" s="19" t="str">
        <f t="shared" si="25"/>
        <v>Promoter</v>
      </c>
      <c r="H778" s="20" t="str">
        <f>TEXT(DATE(2021,NPS_timeseries_data!$D778,1),"mmm")</f>
        <v>Sep</v>
      </c>
      <c r="I778">
        <v>10</v>
      </c>
      <c r="J778">
        <v>9</v>
      </c>
      <c r="K778">
        <v>2021</v>
      </c>
      <c r="L778" s="15">
        <f t="shared" si="24"/>
        <v>44449</v>
      </c>
      <c r="M778"/>
    </row>
    <row r="779" spans="1:13" x14ac:dyDescent="0.25">
      <c r="A779" s="21">
        <v>1777</v>
      </c>
      <c r="B779" s="21" t="s">
        <v>9</v>
      </c>
      <c r="C779" s="21" t="s">
        <v>779</v>
      </c>
      <c r="D779" s="21">
        <v>2</v>
      </c>
      <c r="E779" s="21">
        <v>1</v>
      </c>
      <c r="F779" s="21">
        <v>0</v>
      </c>
      <c r="G779" s="21" t="str">
        <f t="shared" si="25"/>
        <v>Detractor</v>
      </c>
      <c r="H779" s="22" t="str">
        <f>TEXT(DATE(2021,NPS_timeseries_data!$D779,1),"mmm")</f>
        <v>Feb</v>
      </c>
      <c r="I779">
        <v>4</v>
      </c>
      <c r="J779">
        <v>2</v>
      </c>
      <c r="K779">
        <v>2021</v>
      </c>
      <c r="L779" s="15">
        <f t="shared" si="24"/>
        <v>44231</v>
      </c>
      <c r="M779"/>
    </row>
    <row r="780" spans="1:13" x14ac:dyDescent="0.25">
      <c r="A780" s="19">
        <v>1778</v>
      </c>
      <c r="B780" s="19" t="s">
        <v>5</v>
      </c>
      <c r="C780" s="19" t="s">
        <v>780</v>
      </c>
      <c r="D780" s="19">
        <v>12</v>
      </c>
      <c r="E780" s="19">
        <v>4</v>
      </c>
      <c r="F780" s="19">
        <v>6</v>
      </c>
      <c r="G780" s="19" t="str">
        <f t="shared" si="25"/>
        <v>Detractor</v>
      </c>
      <c r="H780" s="20" t="str">
        <f>TEXT(DATE(2021,NPS_timeseries_data!$D780,1),"mmm")</f>
        <v>Dec</v>
      </c>
      <c r="I780">
        <v>29</v>
      </c>
      <c r="J780">
        <v>12</v>
      </c>
      <c r="K780">
        <v>2021</v>
      </c>
      <c r="L780" s="15">
        <f t="shared" si="24"/>
        <v>44559</v>
      </c>
      <c r="M780"/>
    </row>
    <row r="781" spans="1:13" x14ac:dyDescent="0.25">
      <c r="A781" s="21">
        <v>1779</v>
      </c>
      <c r="B781" s="21" t="s">
        <v>5</v>
      </c>
      <c r="C781" s="21" t="s">
        <v>781</v>
      </c>
      <c r="D781" s="21">
        <v>7</v>
      </c>
      <c r="E781" s="21">
        <v>3</v>
      </c>
      <c r="F781" s="21">
        <v>5</v>
      </c>
      <c r="G781" s="21" t="str">
        <f t="shared" si="25"/>
        <v>Detractor</v>
      </c>
      <c r="H781" s="22" t="str">
        <f>TEXT(DATE(2021,NPS_timeseries_data!$D781,1),"mmm")</f>
        <v>Jul</v>
      </c>
      <c r="I781">
        <v>12</v>
      </c>
      <c r="J781">
        <v>7</v>
      </c>
      <c r="K781">
        <v>2021</v>
      </c>
      <c r="L781" s="15">
        <f t="shared" si="24"/>
        <v>44389</v>
      </c>
      <c r="M781"/>
    </row>
    <row r="782" spans="1:13" x14ac:dyDescent="0.25">
      <c r="A782" s="19">
        <v>1780</v>
      </c>
      <c r="B782" s="19" t="s">
        <v>7</v>
      </c>
      <c r="C782" s="19" t="s">
        <v>782</v>
      </c>
      <c r="D782" s="19">
        <v>7</v>
      </c>
      <c r="E782" s="19">
        <v>3</v>
      </c>
      <c r="F782" s="19">
        <v>0</v>
      </c>
      <c r="G782" s="19" t="str">
        <f t="shared" si="25"/>
        <v>Detractor</v>
      </c>
      <c r="H782" s="20" t="str">
        <f>TEXT(DATE(2021,NPS_timeseries_data!$D782,1),"mmm")</f>
        <v>Jul</v>
      </c>
      <c r="I782">
        <v>4</v>
      </c>
      <c r="J782">
        <v>7</v>
      </c>
      <c r="K782">
        <v>2021</v>
      </c>
      <c r="L782" s="15">
        <f t="shared" si="24"/>
        <v>44381</v>
      </c>
      <c r="M782"/>
    </row>
    <row r="783" spans="1:13" x14ac:dyDescent="0.25">
      <c r="A783" s="21">
        <v>1781</v>
      </c>
      <c r="B783" s="21" t="s">
        <v>7</v>
      </c>
      <c r="C783" s="21" t="s">
        <v>783</v>
      </c>
      <c r="D783" s="21">
        <v>2</v>
      </c>
      <c r="E783" s="21">
        <v>1</v>
      </c>
      <c r="F783" s="21">
        <v>8</v>
      </c>
      <c r="G783" s="21" t="str">
        <f t="shared" si="25"/>
        <v>Passive</v>
      </c>
      <c r="H783" s="22" t="str">
        <f>TEXT(DATE(2021,NPS_timeseries_data!$D783,1),"mmm")</f>
        <v>Feb</v>
      </c>
      <c r="I783">
        <v>6</v>
      </c>
      <c r="J783">
        <v>2</v>
      </c>
      <c r="K783">
        <v>2021</v>
      </c>
      <c r="L783" s="15">
        <f t="shared" si="24"/>
        <v>44233</v>
      </c>
      <c r="M783"/>
    </row>
    <row r="784" spans="1:13" x14ac:dyDescent="0.25">
      <c r="A784" s="19">
        <v>1782</v>
      </c>
      <c r="B784" s="19" t="s">
        <v>5</v>
      </c>
      <c r="C784" s="19" t="s">
        <v>784</v>
      </c>
      <c r="D784" s="19">
        <v>3</v>
      </c>
      <c r="E784" s="19">
        <v>1</v>
      </c>
      <c r="F784" s="19">
        <v>9</v>
      </c>
      <c r="G784" s="19" t="str">
        <f t="shared" si="25"/>
        <v>Promoter</v>
      </c>
      <c r="H784" s="20" t="str">
        <f>TEXT(DATE(2021,NPS_timeseries_data!$D784,1),"mmm")</f>
        <v>Mar</v>
      </c>
      <c r="I784">
        <v>20</v>
      </c>
      <c r="J784">
        <v>3</v>
      </c>
      <c r="K784">
        <v>2021</v>
      </c>
      <c r="L784" s="15">
        <f t="shared" si="24"/>
        <v>44275</v>
      </c>
      <c r="M784"/>
    </row>
    <row r="785" spans="1:13" x14ac:dyDescent="0.25">
      <c r="A785" s="21">
        <v>1783</v>
      </c>
      <c r="B785" s="21" t="s">
        <v>9</v>
      </c>
      <c r="C785" s="21" t="s">
        <v>785</v>
      </c>
      <c r="D785" s="21">
        <v>3</v>
      </c>
      <c r="E785" s="21">
        <v>1</v>
      </c>
      <c r="F785" s="21">
        <v>8</v>
      </c>
      <c r="G785" s="21" t="str">
        <f t="shared" si="25"/>
        <v>Passive</v>
      </c>
      <c r="H785" s="22" t="str">
        <f>TEXT(DATE(2021,NPS_timeseries_data!$D785,1),"mmm")</f>
        <v>Mar</v>
      </c>
      <c r="I785">
        <v>10</v>
      </c>
      <c r="J785">
        <v>3</v>
      </c>
      <c r="K785">
        <v>2021</v>
      </c>
      <c r="L785" s="15">
        <f t="shared" si="24"/>
        <v>44265</v>
      </c>
      <c r="M785"/>
    </row>
    <row r="786" spans="1:13" x14ac:dyDescent="0.25">
      <c r="A786" s="19">
        <v>1784</v>
      </c>
      <c r="B786" s="19" t="s">
        <v>9</v>
      </c>
      <c r="C786" s="19" t="s">
        <v>786</v>
      </c>
      <c r="D786" s="19">
        <v>6</v>
      </c>
      <c r="E786" s="19">
        <v>2</v>
      </c>
      <c r="F786" s="19">
        <v>8</v>
      </c>
      <c r="G786" s="19" t="str">
        <f t="shared" si="25"/>
        <v>Passive</v>
      </c>
      <c r="H786" s="20" t="str">
        <f>TEXT(DATE(2021,NPS_timeseries_data!$D786,1),"mmm")</f>
        <v>Jun</v>
      </c>
      <c r="I786">
        <v>14</v>
      </c>
      <c r="J786">
        <v>6</v>
      </c>
      <c r="K786">
        <v>2021</v>
      </c>
      <c r="L786" s="15">
        <f t="shared" si="24"/>
        <v>44361</v>
      </c>
      <c r="M786"/>
    </row>
    <row r="787" spans="1:13" x14ac:dyDescent="0.25">
      <c r="A787" s="21">
        <v>1785</v>
      </c>
      <c r="B787" s="21" t="s">
        <v>7</v>
      </c>
      <c r="C787" s="21" t="s">
        <v>787</v>
      </c>
      <c r="D787" s="21">
        <v>7</v>
      </c>
      <c r="E787" s="21">
        <v>3</v>
      </c>
      <c r="F787" s="21">
        <v>9</v>
      </c>
      <c r="G787" s="21" t="str">
        <f t="shared" si="25"/>
        <v>Promoter</v>
      </c>
      <c r="H787" s="22" t="str">
        <f>TEXT(DATE(2021,NPS_timeseries_data!$D787,1),"mmm")</f>
        <v>Jul</v>
      </c>
      <c r="I787">
        <v>18</v>
      </c>
      <c r="J787">
        <v>7</v>
      </c>
      <c r="K787">
        <v>2021</v>
      </c>
      <c r="L787" s="15">
        <f t="shared" si="24"/>
        <v>44395</v>
      </c>
      <c r="M787"/>
    </row>
    <row r="788" spans="1:13" x14ac:dyDescent="0.25">
      <c r="A788" s="19">
        <v>1786</v>
      </c>
      <c r="B788" s="19" t="s">
        <v>9</v>
      </c>
      <c r="C788" s="19" t="s">
        <v>788</v>
      </c>
      <c r="D788" s="19">
        <v>4</v>
      </c>
      <c r="E788" s="19">
        <v>2</v>
      </c>
      <c r="F788" s="19">
        <v>8</v>
      </c>
      <c r="G788" s="19" t="str">
        <f t="shared" si="25"/>
        <v>Passive</v>
      </c>
      <c r="H788" s="20" t="str">
        <f>TEXT(DATE(2021,NPS_timeseries_data!$D788,1),"mmm")</f>
        <v>Apr</v>
      </c>
      <c r="I788">
        <v>30</v>
      </c>
      <c r="J788">
        <v>4</v>
      </c>
      <c r="K788">
        <v>2021</v>
      </c>
      <c r="L788" s="15">
        <f t="shared" si="24"/>
        <v>44316</v>
      </c>
      <c r="M788"/>
    </row>
    <row r="789" spans="1:13" x14ac:dyDescent="0.25">
      <c r="A789" s="21">
        <v>1787</v>
      </c>
      <c r="B789" s="21" t="s">
        <v>9</v>
      </c>
      <c r="C789" s="21" t="s">
        <v>789</v>
      </c>
      <c r="D789" s="21">
        <v>8</v>
      </c>
      <c r="E789" s="21">
        <v>3</v>
      </c>
      <c r="F789" s="21">
        <v>5</v>
      </c>
      <c r="G789" s="21" t="str">
        <f t="shared" si="25"/>
        <v>Detractor</v>
      </c>
      <c r="H789" s="22" t="str">
        <f>TEXT(DATE(2021,NPS_timeseries_data!$D789,1),"mmm")</f>
        <v>Aug</v>
      </c>
      <c r="I789">
        <v>7</v>
      </c>
      <c r="J789">
        <v>8</v>
      </c>
      <c r="K789">
        <v>2021</v>
      </c>
      <c r="L789" s="15">
        <f t="shared" si="24"/>
        <v>44415</v>
      </c>
      <c r="M789"/>
    </row>
    <row r="790" spans="1:13" x14ac:dyDescent="0.25">
      <c r="A790" s="19">
        <v>1788</v>
      </c>
      <c r="B790" s="19" t="s">
        <v>9</v>
      </c>
      <c r="C790" s="19" t="s">
        <v>769</v>
      </c>
      <c r="D790" s="19">
        <v>6</v>
      </c>
      <c r="E790" s="19">
        <v>2</v>
      </c>
      <c r="F790" s="19">
        <v>6</v>
      </c>
      <c r="G790" s="19" t="str">
        <f t="shared" si="25"/>
        <v>Detractor</v>
      </c>
      <c r="H790" s="20" t="str">
        <f>TEXT(DATE(2021,NPS_timeseries_data!$D790,1),"mmm")</f>
        <v>Jun</v>
      </c>
      <c r="I790">
        <v>9</v>
      </c>
      <c r="J790">
        <v>6</v>
      </c>
      <c r="K790">
        <v>2021</v>
      </c>
      <c r="L790" s="15">
        <f t="shared" si="24"/>
        <v>44356</v>
      </c>
      <c r="M790"/>
    </row>
    <row r="791" spans="1:13" x14ac:dyDescent="0.25">
      <c r="A791" s="21">
        <v>1789</v>
      </c>
      <c r="B791" s="21" t="s">
        <v>9</v>
      </c>
      <c r="C791" s="21" t="s">
        <v>790</v>
      </c>
      <c r="D791" s="21">
        <v>6</v>
      </c>
      <c r="E791" s="21">
        <v>2</v>
      </c>
      <c r="F791" s="21">
        <v>8</v>
      </c>
      <c r="G791" s="21" t="str">
        <f t="shared" si="25"/>
        <v>Passive</v>
      </c>
      <c r="H791" s="22" t="str">
        <f>TEXT(DATE(2021,NPS_timeseries_data!$D791,1),"mmm")</f>
        <v>Jun</v>
      </c>
      <c r="I791">
        <v>24</v>
      </c>
      <c r="J791">
        <v>6</v>
      </c>
      <c r="K791">
        <v>2021</v>
      </c>
      <c r="L791" s="15">
        <f t="shared" si="24"/>
        <v>44371</v>
      </c>
      <c r="M791"/>
    </row>
    <row r="792" spans="1:13" x14ac:dyDescent="0.25">
      <c r="A792" s="19">
        <v>1790</v>
      </c>
      <c r="B792" s="19" t="s">
        <v>5</v>
      </c>
      <c r="C792" s="19" t="s">
        <v>791</v>
      </c>
      <c r="D792" s="19">
        <v>4</v>
      </c>
      <c r="E792" s="19">
        <v>2</v>
      </c>
      <c r="F792" s="19">
        <v>9</v>
      </c>
      <c r="G792" s="19" t="str">
        <f t="shared" si="25"/>
        <v>Promoter</v>
      </c>
      <c r="H792" s="20" t="str">
        <f>TEXT(DATE(2021,NPS_timeseries_data!$D792,1),"mmm")</f>
        <v>Apr</v>
      </c>
      <c r="I792">
        <v>27</v>
      </c>
      <c r="J792">
        <v>4</v>
      </c>
      <c r="K792">
        <v>2021</v>
      </c>
      <c r="L792" s="15">
        <f t="shared" si="24"/>
        <v>44313</v>
      </c>
      <c r="M792"/>
    </row>
    <row r="793" spans="1:13" x14ac:dyDescent="0.25">
      <c r="A793" s="21">
        <v>1791</v>
      </c>
      <c r="B793" s="21" t="s">
        <v>7</v>
      </c>
      <c r="C793" s="21" t="s">
        <v>792</v>
      </c>
      <c r="D793" s="21">
        <v>2</v>
      </c>
      <c r="E793" s="21">
        <v>1</v>
      </c>
      <c r="F793" s="21">
        <v>9</v>
      </c>
      <c r="G793" s="21" t="str">
        <f t="shared" si="25"/>
        <v>Promoter</v>
      </c>
      <c r="H793" s="22" t="str">
        <f>TEXT(DATE(2021,NPS_timeseries_data!$D793,1),"mmm")</f>
        <v>Feb</v>
      </c>
      <c r="I793">
        <v>2</v>
      </c>
      <c r="J793">
        <v>2</v>
      </c>
      <c r="K793">
        <v>2021</v>
      </c>
      <c r="L793" s="15">
        <f t="shared" si="24"/>
        <v>44229</v>
      </c>
      <c r="M793"/>
    </row>
    <row r="794" spans="1:13" x14ac:dyDescent="0.25">
      <c r="A794" s="19">
        <v>1792</v>
      </c>
      <c r="B794" s="19" t="s">
        <v>5</v>
      </c>
      <c r="C794" s="19" t="s">
        <v>514</v>
      </c>
      <c r="D794" s="19">
        <v>7</v>
      </c>
      <c r="E794" s="19">
        <v>3</v>
      </c>
      <c r="F794" s="19">
        <v>8</v>
      </c>
      <c r="G794" s="19" t="str">
        <f t="shared" si="25"/>
        <v>Passive</v>
      </c>
      <c r="H794" s="20" t="str">
        <f>TEXT(DATE(2021,NPS_timeseries_data!$D794,1),"mmm")</f>
        <v>Jul</v>
      </c>
      <c r="I794">
        <v>18</v>
      </c>
      <c r="J794">
        <v>7</v>
      </c>
      <c r="K794">
        <v>2021</v>
      </c>
      <c r="L794" s="15">
        <f t="shared" si="24"/>
        <v>44395</v>
      </c>
      <c r="M794"/>
    </row>
    <row r="795" spans="1:13" x14ac:dyDescent="0.25">
      <c r="A795" s="21">
        <v>1793</v>
      </c>
      <c r="B795" s="21" t="s">
        <v>5</v>
      </c>
      <c r="C795" s="21" t="s">
        <v>793</v>
      </c>
      <c r="D795" s="21">
        <v>5</v>
      </c>
      <c r="E795" s="21">
        <v>2</v>
      </c>
      <c r="F795" s="21">
        <v>9</v>
      </c>
      <c r="G795" s="21" t="str">
        <f t="shared" si="25"/>
        <v>Promoter</v>
      </c>
      <c r="H795" s="22" t="str">
        <f>TEXT(DATE(2021,NPS_timeseries_data!$D795,1),"mmm")</f>
        <v>May</v>
      </c>
      <c r="I795">
        <v>24</v>
      </c>
      <c r="J795">
        <v>5</v>
      </c>
      <c r="K795">
        <v>2021</v>
      </c>
      <c r="L795" s="15">
        <f t="shared" si="24"/>
        <v>44340</v>
      </c>
      <c r="M795"/>
    </row>
    <row r="796" spans="1:13" x14ac:dyDescent="0.25">
      <c r="A796" s="19">
        <v>1794</v>
      </c>
      <c r="B796" s="19" t="s">
        <v>9</v>
      </c>
      <c r="C796" s="19" t="s">
        <v>794</v>
      </c>
      <c r="D796" s="19">
        <v>10</v>
      </c>
      <c r="E796" s="19">
        <v>4</v>
      </c>
      <c r="F796" s="19">
        <v>5</v>
      </c>
      <c r="G796" s="19" t="str">
        <f t="shared" si="25"/>
        <v>Detractor</v>
      </c>
      <c r="H796" s="20" t="str">
        <f>TEXT(DATE(2021,NPS_timeseries_data!$D796,1),"mmm")</f>
        <v>Oct</v>
      </c>
      <c r="I796">
        <v>9</v>
      </c>
      <c r="J796">
        <v>10</v>
      </c>
      <c r="K796">
        <v>2021</v>
      </c>
      <c r="L796" s="15">
        <f t="shared" si="24"/>
        <v>44478</v>
      </c>
      <c r="M796"/>
    </row>
    <row r="797" spans="1:13" x14ac:dyDescent="0.25">
      <c r="A797" s="21">
        <v>1795</v>
      </c>
      <c r="B797" s="21" t="s">
        <v>7</v>
      </c>
      <c r="C797" s="21" t="s">
        <v>795</v>
      </c>
      <c r="D797" s="21">
        <v>12</v>
      </c>
      <c r="E797" s="21">
        <v>4</v>
      </c>
      <c r="F797" s="21">
        <v>10</v>
      </c>
      <c r="G797" s="21" t="str">
        <f t="shared" si="25"/>
        <v>Promoter</v>
      </c>
      <c r="H797" s="22" t="str">
        <f>TEXT(DATE(2021,NPS_timeseries_data!$D797,1),"mmm")</f>
        <v>Dec</v>
      </c>
      <c r="I797">
        <v>24</v>
      </c>
      <c r="J797">
        <v>12</v>
      </c>
      <c r="K797">
        <v>2021</v>
      </c>
      <c r="L797" s="15">
        <f t="shared" si="24"/>
        <v>44554</v>
      </c>
      <c r="M797"/>
    </row>
    <row r="798" spans="1:13" x14ac:dyDescent="0.25">
      <c r="A798" s="19">
        <v>1796</v>
      </c>
      <c r="B798" s="19" t="s">
        <v>7</v>
      </c>
      <c r="C798" s="19" t="s">
        <v>796</v>
      </c>
      <c r="D798" s="19">
        <v>5</v>
      </c>
      <c r="E798" s="19">
        <v>2</v>
      </c>
      <c r="F798" s="19">
        <v>8</v>
      </c>
      <c r="G798" s="19" t="str">
        <f t="shared" si="25"/>
        <v>Passive</v>
      </c>
      <c r="H798" s="20" t="str">
        <f>TEXT(DATE(2021,NPS_timeseries_data!$D798,1),"mmm")</f>
        <v>May</v>
      </c>
      <c r="I798">
        <v>1</v>
      </c>
      <c r="J798">
        <v>5</v>
      </c>
      <c r="K798">
        <v>2021</v>
      </c>
      <c r="L798" s="15">
        <f t="shared" si="24"/>
        <v>44317</v>
      </c>
      <c r="M798"/>
    </row>
    <row r="799" spans="1:13" x14ac:dyDescent="0.25">
      <c r="A799" s="21">
        <v>1797</v>
      </c>
      <c r="B799" s="21" t="s">
        <v>5</v>
      </c>
      <c r="C799" s="21" t="s">
        <v>797</v>
      </c>
      <c r="D799" s="21">
        <v>9</v>
      </c>
      <c r="E799" s="21">
        <v>3</v>
      </c>
      <c r="F799" s="21">
        <v>5</v>
      </c>
      <c r="G799" s="21" t="str">
        <f t="shared" si="25"/>
        <v>Detractor</v>
      </c>
      <c r="H799" s="22" t="str">
        <f>TEXT(DATE(2021,NPS_timeseries_data!$D799,1),"mmm")</f>
        <v>Sep</v>
      </c>
      <c r="I799">
        <v>21</v>
      </c>
      <c r="J799">
        <v>9</v>
      </c>
      <c r="K799">
        <v>2021</v>
      </c>
      <c r="L799" s="15">
        <f t="shared" si="24"/>
        <v>44460</v>
      </c>
      <c r="M799"/>
    </row>
    <row r="800" spans="1:13" x14ac:dyDescent="0.25">
      <c r="A800" s="19">
        <v>1798</v>
      </c>
      <c r="B800" s="19" t="s">
        <v>9</v>
      </c>
      <c r="C800" s="19" t="s">
        <v>798</v>
      </c>
      <c r="D800" s="19">
        <v>8</v>
      </c>
      <c r="E800" s="19">
        <v>3</v>
      </c>
      <c r="F800" s="19">
        <v>10</v>
      </c>
      <c r="G800" s="19" t="str">
        <f t="shared" si="25"/>
        <v>Promoter</v>
      </c>
      <c r="H800" s="20" t="str">
        <f>TEXT(DATE(2021,NPS_timeseries_data!$D800,1),"mmm")</f>
        <v>Aug</v>
      </c>
      <c r="I800">
        <v>19</v>
      </c>
      <c r="J800">
        <v>8</v>
      </c>
      <c r="K800">
        <v>2021</v>
      </c>
      <c r="L800" s="15">
        <f t="shared" si="24"/>
        <v>44427</v>
      </c>
      <c r="M800"/>
    </row>
    <row r="801" spans="1:13" x14ac:dyDescent="0.25">
      <c r="A801" s="21">
        <v>1799</v>
      </c>
      <c r="B801" s="21" t="s">
        <v>7</v>
      </c>
      <c r="C801" s="21" t="s">
        <v>799</v>
      </c>
      <c r="D801" s="21">
        <v>3</v>
      </c>
      <c r="E801" s="21">
        <v>1</v>
      </c>
      <c r="F801" s="21">
        <v>10</v>
      </c>
      <c r="G801" s="21" t="str">
        <f t="shared" si="25"/>
        <v>Promoter</v>
      </c>
      <c r="H801" s="22" t="str">
        <f>TEXT(DATE(2021,NPS_timeseries_data!$D801,1),"mmm")</f>
        <v>Mar</v>
      </c>
      <c r="I801">
        <v>12</v>
      </c>
      <c r="J801">
        <v>3</v>
      </c>
      <c r="K801">
        <v>2021</v>
      </c>
      <c r="L801" s="15">
        <f t="shared" si="24"/>
        <v>44267</v>
      </c>
      <c r="M801"/>
    </row>
    <row r="802" spans="1:13" x14ac:dyDescent="0.25">
      <c r="A802" s="19">
        <v>1800</v>
      </c>
      <c r="B802" s="19" t="s">
        <v>5</v>
      </c>
      <c r="C802" s="19" t="s">
        <v>800</v>
      </c>
      <c r="D802" s="19">
        <v>8</v>
      </c>
      <c r="E802" s="19">
        <v>3</v>
      </c>
      <c r="F802" s="19">
        <v>8</v>
      </c>
      <c r="G802" s="19" t="str">
        <f t="shared" si="25"/>
        <v>Passive</v>
      </c>
      <c r="H802" s="20" t="str">
        <f>TEXT(DATE(2021,NPS_timeseries_data!$D802,1),"mmm")</f>
        <v>Aug</v>
      </c>
      <c r="I802">
        <v>23</v>
      </c>
      <c r="J802">
        <v>8</v>
      </c>
      <c r="K802">
        <v>2021</v>
      </c>
      <c r="L802" s="15">
        <f t="shared" si="24"/>
        <v>44431</v>
      </c>
      <c r="M802"/>
    </row>
    <row r="803" spans="1:13" x14ac:dyDescent="0.25">
      <c r="A803" s="21">
        <v>1801</v>
      </c>
      <c r="B803" s="21" t="s">
        <v>9</v>
      </c>
      <c r="C803" s="21" t="s">
        <v>801</v>
      </c>
      <c r="D803" s="21">
        <v>7</v>
      </c>
      <c r="E803" s="21">
        <v>3</v>
      </c>
      <c r="F803" s="21">
        <v>5</v>
      </c>
      <c r="G803" s="21" t="str">
        <f t="shared" si="25"/>
        <v>Detractor</v>
      </c>
      <c r="H803" s="22" t="str">
        <f>TEXT(DATE(2021,NPS_timeseries_data!$D803,1),"mmm")</f>
        <v>Jul</v>
      </c>
      <c r="I803">
        <v>15</v>
      </c>
      <c r="J803">
        <v>7</v>
      </c>
      <c r="K803">
        <v>2021</v>
      </c>
      <c r="L803" s="15">
        <f t="shared" si="24"/>
        <v>44392</v>
      </c>
      <c r="M803"/>
    </row>
    <row r="804" spans="1:13" x14ac:dyDescent="0.25">
      <c r="A804" s="19">
        <v>1802</v>
      </c>
      <c r="B804" s="19" t="s">
        <v>7</v>
      </c>
      <c r="C804" s="19" t="s">
        <v>802</v>
      </c>
      <c r="D804" s="19">
        <v>8</v>
      </c>
      <c r="E804" s="19">
        <v>3</v>
      </c>
      <c r="F804" s="19">
        <v>7</v>
      </c>
      <c r="G804" s="19" t="str">
        <f t="shared" si="25"/>
        <v>Passive</v>
      </c>
      <c r="H804" s="20" t="str">
        <f>TEXT(DATE(2021,NPS_timeseries_data!$D804,1),"mmm")</f>
        <v>Aug</v>
      </c>
      <c r="I804">
        <v>4</v>
      </c>
      <c r="J804">
        <v>8</v>
      </c>
      <c r="K804">
        <v>2021</v>
      </c>
      <c r="L804" s="15">
        <f t="shared" si="24"/>
        <v>44412</v>
      </c>
      <c r="M804"/>
    </row>
    <row r="805" spans="1:13" x14ac:dyDescent="0.25">
      <c r="A805" s="21">
        <v>1803</v>
      </c>
      <c r="B805" s="21" t="s">
        <v>7</v>
      </c>
      <c r="C805" s="21" t="s">
        <v>803</v>
      </c>
      <c r="D805" s="21">
        <v>12</v>
      </c>
      <c r="E805" s="21">
        <v>4</v>
      </c>
      <c r="F805" s="21">
        <v>10</v>
      </c>
      <c r="G805" s="21" t="str">
        <f t="shared" si="25"/>
        <v>Promoter</v>
      </c>
      <c r="H805" s="22" t="str">
        <f>TEXT(DATE(2021,NPS_timeseries_data!$D805,1),"mmm")</f>
        <v>Dec</v>
      </c>
      <c r="I805">
        <v>5</v>
      </c>
      <c r="J805">
        <v>12</v>
      </c>
      <c r="K805">
        <v>2021</v>
      </c>
      <c r="L805" s="15">
        <f t="shared" si="24"/>
        <v>44535</v>
      </c>
      <c r="M805"/>
    </row>
    <row r="806" spans="1:13" x14ac:dyDescent="0.25">
      <c r="A806" s="19">
        <v>1804</v>
      </c>
      <c r="B806" s="19" t="s">
        <v>5</v>
      </c>
      <c r="C806" s="19" t="s">
        <v>804</v>
      </c>
      <c r="D806" s="19">
        <v>7</v>
      </c>
      <c r="E806" s="19">
        <v>3</v>
      </c>
      <c r="F806" s="19">
        <v>10</v>
      </c>
      <c r="G806" s="19" t="str">
        <f t="shared" si="25"/>
        <v>Promoter</v>
      </c>
      <c r="H806" s="20" t="str">
        <f>TEXT(DATE(2021,NPS_timeseries_data!$D806,1),"mmm")</f>
        <v>Jul</v>
      </c>
      <c r="I806">
        <v>19</v>
      </c>
      <c r="J806">
        <v>7</v>
      </c>
      <c r="K806">
        <v>2021</v>
      </c>
      <c r="L806" s="15">
        <f t="shared" si="24"/>
        <v>44396</v>
      </c>
      <c r="M806"/>
    </row>
    <row r="807" spans="1:13" x14ac:dyDescent="0.25">
      <c r="A807" s="21">
        <v>1805</v>
      </c>
      <c r="B807" s="21" t="s">
        <v>5</v>
      </c>
      <c r="C807" s="21" t="s">
        <v>805</v>
      </c>
      <c r="D807" s="21">
        <v>9</v>
      </c>
      <c r="E807" s="21">
        <v>3</v>
      </c>
      <c r="F807" s="21">
        <v>1</v>
      </c>
      <c r="G807" s="21" t="str">
        <f t="shared" si="25"/>
        <v>Detractor</v>
      </c>
      <c r="H807" s="22" t="str">
        <f>TEXT(DATE(2021,NPS_timeseries_data!$D807,1),"mmm")</f>
        <v>Sep</v>
      </c>
      <c r="I807">
        <v>10</v>
      </c>
      <c r="J807">
        <v>9</v>
      </c>
      <c r="K807">
        <v>2021</v>
      </c>
      <c r="L807" s="15">
        <f t="shared" si="24"/>
        <v>44449</v>
      </c>
      <c r="M807"/>
    </row>
    <row r="808" spans="1:13" x14ac:dyDescent="0.25">
      <c r="A808" s="19">
        <v>1806</v>
      </c>
      <c r="B808" s="19" t="s">
        <v>9</v>
      </c>
      <c r="C808" s="19" t="s">
        <v>806</v>
      </c>
      <c r="D808" s="19">
        <v>11</v>
      </c>
      <c r="E808" s="19">
        <v>4</v>
      </c>
      <c r="F808" s="19">
        <v>9</v>
      </c>
      <c r="G808" s="19" t="str">
        <f t="shared" si="25"/>
        <v>Promoter</v>
      </c>
      <c r="H808" s="20" t="str">
        <f>TEXT(DATE(2021,NPS_timeseries_data!$D808,1),"mmm")</f>
        <v>Nov</v>
      </c>
      <c r="I808">
        <v>5</v>
      </c>
      <c r="J808">
        <v>11</v>
      </c>
      <c r="K808">
        <v>2021</v>
      </c>
      <c r="L808" s="15">
        <f t="shared" si="24"/>
        <v>44505</v>
      </c>
      <c r="M808"/>
    </row>
    <row r="809" spans="1:13" x14ac:dyDescent="0.25">
      <c r="A809" s="21">
        <v>1807</v>
      </c>
      <c r="B809" s="21" t="s">
        <v>9</v>
      </c>
      <c r="C809" s="21" t="s">
        <v>807</v>
      </c>
      <c r="D809" s="21">
        <v>4</v>
      </c>
      <c r="E809" s="21">
        <v>2</v>
      </c>
      <c r="F809" s="21">
        <v>6</v>
      </c>
      <c r="G809" s="21" t="str">
        <f t="shared" si="25"/>
        <v>Detractor</v>
      </c>
      <c r="H809" s="22" t="str">
        <f>TEXT(DATE(2021,NPS_timeseries_data!$D809,1),"mmm")</f>
        <v>Apr</v>
      </c>
      <c r="I809">
        <v>9</v>
      </c>
      <c r="J809">
        <v>4</v>
      </c>
      <c r="K809">
        <v>2021</v>
      </c>
      <c r="L809" s="15">
        <f t="shared" si="24"/>
        <v>44295</v>
      </c>
      <c r="M809"/>
    </row>
    <row r="810" spans="1:13" x14ac:dyDescent="0.25">
      <c r="A810" s="19">
        <v>1808</v>
      </c>
      <c r="B810" s="19" t="s">
        <v>5</v>
      </c>
      <c r="C810" s="19" t="s">
        <v>808</v>
      </c>
      <c r="D810" s="19">
        <v>9</v>
      </c>
      <c r="E810" s="19">
        <v>3</v>
      </c>
      <c r="F810" s="19">
        <v>9</v>
      </c>
      <c r="G810" s="19" t="str">
        <f t="shared" si="25"/>
        <v>Promoter</v>
      </c>
      <c r="H810" s="20" t="str">
        <f>TEXT(DATE(2021,NPS_timeseries_data!$D810,1),"mmm")</f>
        <v>Sep</v>
      </c>
      <c r="I810">
        <v>7</v>
      </c>
      <c r="J810">
        <v>9</v>
      </c>
      <c r="K810">
        <v>2021</v>
      </c>
      <c r="L810" s="15">
        <f t="shared" si="24"/>
        <v>44446</v>
      </c>
      <c r="M810"/>
    </row>
    <row r="811" spans="1:13" x14ac:dyDescent="0.25">
      <c r="A811" s="21">
        <v>1809</v>
      </c>
      <c r="B811" s="21" t="s">
        <v>7</v>
      </c>
      <c r="C811" s="21" t="s">
        <v>809</v>
      </c>
      <c r="D811" s="21">
        <v>1</v>
      </c>
      <c r="E811" s="21">
        <v>1</v>
      </c>
      <c r="F811" s="21">
        <v>7</v>
      </c>
      <c r="G811" s="21" t="str">
        <f t="shared" si="25"/>
        <v>Passive</v>
      </c>
      <c r="H811" s="22" t="str">
        <f>TEXT(DATE(2021,NPS_timeseries_data!$D811,1),"mmm")</f>
        <v>Jan</v>
      </c>
      <c r="I811">
        <v>11</v>
      </c>
      <c r="J811">
        <v>1</v>
      </c>
      <c r="K811">
        <v>2021</v>
      </c>
      <c r="L811" s="15">
        <f t="shared" si="24"/>
        <v>44207</v>
      </c>
      <c r="M811"/>
    </row>
    <row r="812" spans="1:13" x14ac:dyDescent="0.25">
      <c r="A812" s="19">
        <v>1810</v>
      </c>
      <c r="B812" s="19" t="s">
        <v>9</v>
      </c>
      <c r="C812" s="19" t="s">
        <v>810</v>
      </c>
      <c r="D812" s="19">
        <v>3</v>
      </c>
      <c r="E812" s="19">
        <v>1</v>
      </c>
      <c r="F812" s="19">
        <v>8</v>
      </c>
      <c r="G812" s="19" t="str">
        <f t="shared" si="25"/>
        <v>Passive</v>
      </c>
      <c r="H812" s="20" t="str">
        <f>TEXT(DATE(2021,NPS_timeseries_data!$D812,1),"mmm")</f>
        <v>Mar</v>
      </c>
      <c r="I812">
        <v>1</v>
      </c>
      <c r="J812">
        <v>3</v>
      </c>
      <c r="K812">
        <v>2021</v>
      </c>
      <c r="L812" s="15">
        <f t="shared" si="24"/>
        <v>44256</v>
      </c>
      <c r="M812"/>
    </row>
    <row r="813" spans="1:13" x14ac:dyDescent="0.25">
      <c r="A813" s="21">
        <v>1811</v>
      </c>
      <c r="B813" s="21" t="s">
        <v>7</v>
      </c>
      <c r="C813" s="21" t="s">
        <v>811</v>
      </c>
      <c r="D813" s="21">
        <v>7</v>
      </c>
      <c r="E813" s="21">
        <v>3</v>
      </c>
      <c r="F813" s="21">
        <v>9</v>
      </c>
      <c r="G813" s="21" t="str">
        <f t="shared" si="25"/>
        <v>Promoter</v>
      </c>
      <c r="H813" s="22" t="str">
        <f>TEXT(DATE(2021,NPS_timeseries_data!$D813,1),"mmm")</f>
        <v>Jul</v>
      </c>
      <c r="I813">
        <v>13</v>
      </c>
      <c r="J813">
        <v>7</v>
      </c>
      <c r="K813">
        <v>2021</v>
      </c>
      <c r="L813" s="15">
        <f t="shared" si="24"/>
        <v>44390</v>
      </c>
      <c r="M813"/>
    </row>
    <row r="814" spans="1:13" x14ac:dyDescent="0.25">
      <c r="A814" s="19">
        <v>1812</v>
      </c>
      <c r="B814" s="19" t="s">
        <v>5</v>
      </c>
      <c r="C814" s="19" t="s">
        <v>812</v>
      </c>
      <c r="D814" s="19">
        <v>6</v>
      </c>
      <c r="E814" s="19">
        <v>2</v>
      </c>
      <c r="F814" s="19">
        <v>8</v>
      </c>
      <c r="G814" s="19" t="str">
        <f t="shared" si="25"/>
        <v>Passive</v>
      </c>
      <c r="H814" s="20" t="str">
        <f>TEXT(DATE(2021,NPS_timeseries_data!$D814,1),"mmm")</f>
        <v>Jun</v>
      </c>
      <c r="I814">
        <v>2</v>
      </c>
      <c r="J814">
        <v>6</v>
      </c>
      <c r="K814">
        <v>2021</v>
      </c>
      <c r="L814" s="15">
        <f t="shared" si="24"/>
        <v>44349</v>
      </c>
      <c r="M814"/>
    </row>
    <row r="815" spans="1:13" x14ac:dyDescent="0.25">
      <c r="A815" s="21">
        <v>1813</v>
      </c>
      <c r="B815" s="21" t="s">
        <v>5</v>
      </c>
      <c r="C815" s="21" t="s">
        <v>813</v>
      </c>
      <c r="D815" s="21">
        <v>9</v>
      </c>
      <c r="E815" s="21">
        <v>3</v>
      </c>
      <c r="F815" s="21">
        <v>10</v>
      </c>
      <c r="G815" s="21" t="str">
        <f t="shared" si="25"/>
        <v>Promoter</v>
      </c>
      <c r="H815" s="22" t="str">
        <f>TEXT(DATE(2021,NPS_timeseries_data!$D815,1),"mmm")</f>
        <v>Sep</v>
      </c>
      <c r="I815">
        <v>28</v>
      </c>
      <c r="J815">
        <v>9</v>
      </c>
      <c r="K815">
        <v>2021</v>
      </c>
      <c r="L815" s="15">
        <f t="shared" si="24"/>
        <v>44467</v>
      </c>
      <c r="M815"/>
    </row>
    <row r="816" spans="1:13" x14ac:dyDescent="0.25">
      <c r="A816" s="19">
        <v>1814</v>
      </c>
      <c r="B816" s="19" t="s">
        <v>5</v>
      </c>
      <c r="C816" s="19" t="s">
        <v>814</v>
      </c>
      <c r="D816" s="19">
        <v>9</v>
      </c>
      <c r="E816" s="19">
        <v>3</v>
      </c>
      <c r="F816" s="19">
        <v>10</v>
      </c>
      <c r="G816" s="19" t="str">
        <f t="shared" si="25"/>
        <v>Promoter</v>
      </c>
      <c r="H816" s="20" t="str">
        <f>TEXT(DATE(2021,NPS_timeseries_data!$D816,1),"mmm")</f>
        <v>Sep</v>
      </c>
      <c r="I816">
        <v>4</v>
      </c>
      <c r="J816">
        <v>9</v>
      </c>
      <c r="K816">
        <v>2021</v>
      </c>
      <c r="L816" s="15">
        <f t="shared" si="24"/>
        <v>44443</v>
      </c>
      <c r="M816"/>
    </row>
    <row r="817" spans="1:13" x14ac:dyDescent="0.25">
      <c r="A817" s="21">
        <v>1815</v>
      </c>
      <c r="B817" s="21" t="s">
        <v>7</v>
      </c>
      <c r="C817" s="21" t="s">
        <v>815</v>
      </c>
      <c r="D817" s="21">
        <v>1</v>
      </c>
      <c r="E817" s="21">
        <v>1</v>
      </c>
      <c r="F817" s="21">
        <v>8</v>
      </c>
      <c r="G817" s="21" t="str">
        <f t="shared" si="25"/>
        <v>Passive</v>
      </c>
      <c r="H817" s="22" t="str">
        <f>TEXT(DATE(2021,NPS_timeseries_data!$D817,1),"mmm")</f>
        <v>Jan</v>
      </c>
      <c r="I817">
        <v>28</v>
      </c>
      <c r="J817">
        <v>1</v>
      </c>
      <c r="K817">
        <v>2021</v>
      </c>
      <c r="L817" s="15">
        <f t="shared" si="24"/>
        <v>44224</v>
      </c>
      <c r="M817"/>
    </row>
    <row r="818" spans="1:13" x14ac:dyDescent="0.25">
      <c r="A818" s="19">
        <v>1816</v>
      </c>
      <c r="B818" s="19" t="s">
        <v>9</v>
      </c>
      <c r="C818" s="19" t="s">
        <v>816</v>
      </c>
      <c r="D818" s="19">
        <v>6</v>
      </c>
      <c r="E818" s="19">
        <v>2</v>
      </c>
      <c r="F818" s="19">
        <v>10</v>
      </c>
      <c r="G818" s="19" t="str">
        <f t="shared" si="25"/>
        <v>Promoter</v>
      </c>
      <c r="H818" s="20" t="str">
        <f>TEXT(DATE(2021,NPS_timeseries_data!$D818,1),"mmm")</f>
        <v>Jun</v>
      </c>
      <c r="I818">
        <v>9</v>
      </c>
      <c r="J818">
        <v>6</v>
      </c>
      <c r="K818">
        <v>2021</v>
      </c>
      <c r="L818" s="15">
        <f t="shared" si="24"/>
        <v>44356</v>
      </c>
      <c r="M818"/>
    </row>
    <row r="819" spans="1:13" x14ac:dyDescent="0.25">
      <c r="A819" s="21">
        <v>1817</v>
      </c>
      <c r="B819" s="21" t="s">
        <v>9</v>
      </c>
      <c r="C819" s="21" t="s">
        <v>817</v>
      </c>
      <c r="D819" s="21">
        <v>5</v>
      </c>
      <c r="E819" s="21">
        <v>2</v>
      </c>
      <c r="F819" s="21">
        <v>0</v>
      </c>
      <c r="G819" s="21" t="str">
        <f t="shared" si="25"/>
        <v>Detractor</v>
      </c>
      <c r="H819" s="22" t="str">
        <f>TEXT(DATE(2021,NPS_timeseries_data!$D819,1),"mmm")</f>
        <v>May</v>
      </c>
      <c r="I819">
        <v>5</v>
      </c>
      <c r="J819">
        <v>5</v>
      </c>
      <c r="K819">
        <v>2021</v>
      </c>
      <c r="L819" s="15">
        <f t="shared" si="24"/>
        <v>44321</v>
      </c>
      <c r="M819"/>
    </row>
    <row r="820" spans="1:13" x14ac:dyDescent="0.25">
      <c r="A820" s="19">
        <v>1818</v>
      </c>
      <c r="B820" s="19" t="s">
        <v>5</v>
      </c>
      <c r="C820" s="19" t="s">
        <v>818</v>
      </c>
      <c r="D820" s="19">
        <v>7</v>
      </c>
      <c r="E820" s="19">
        <v>3</v>
      </c>
      <c r="F820" s="19">
        <v>4</v>
      </c>
      <c r="G820" s="19" t="str">
        <f t="shared" si="25"/>
        <v>Detractor</v>
      </c>
      <c r="H820" s="20" t="str">
        <f>TEXT(DATE(2021,NPS_timeseries_data!$D820,1),"mmm")</f>
        <v>Jul</v>
      </c>
      <c r="I820">
        <v>24</v>
      </c>
      <c r="J820">
        <v>7</v>
      </c>
      <c r="K820">
        <v>2021</v>
      </c>
      <c r="L820" s="15">
        <f t="shared" si="24"/>
        <v>44401</v>
      </c>
      <c r="M820"/>
    </row>
    <row r="821" spans="1:13" x14ac:dyDescent="0.25">
      <c r="A821" s="21">
        <v>1819</v>
      </c>
      <c r="B821" s="21" t="s">
        <v>9</v>
      </c>
      <c r="C821" s="21" t="s">
        <v>819</v>
      </c>
      <c r="D821" s="21">
        <v>2</v>
      </c>
      <c r="E821" s="21">
        <v>1</v>
      </c>
      <c r="F821" s="21">
        <v>2</v>
      </c>
      <c r="G821" s="21" t="str">
        <f t="shared" si="25"/>
        <v>Detractor</v>
      </c>
      <c r="H821" s="22" t="str">
        <f>TEXT(DATE(2021,NPS_timeseries_data!$D821,1),"mmm")</f>
        <v>Feb</v>
      </c>
      <c r="I821">
        <v>25</v>
      </c>
      <c r="J821">
        <v>2</v>
      </c>
      <c r="K821">
        <v>2021</v>
      </c>
      <c r="L821" s="15">
        <f t="shared" si="24"/>
        <v>44252</v>
      </c>
      <c r="M821"/>
    </row>
    <row r="822" spans="1:13" x14ac:dyDescent="0.25">
      <c r="A822" s="19">
        <v>1820</v>
      </c>
      <c r="B822" s="19" t="s">
        <v>7</v>
      </c>
      <c r="C822" s="19" t="s">
        <v>820</v>
      </c>
      <c r="D822" s="19">
        <v>5</v>
      </c>
      <c r="E822" s="19">
        <v>2</v>
      </c>
      <c r="F822" s="19">
        <v>0</v>
      </c>
      <c r="G822" s="19" t="str">
        <f t="shared" si="25"/>
        <v>Detractor</v>
      </c>
      <c r="H822" s="20" t="str">
        <f>TEXT(DATE(2021,NPS_timeseries_data!$D822,1),"mmm")</f>
        <v>May</v>
      </c>
      <c r="I822">
        <v>14</v>
      </c>
      <c r="J822">
        <v>5</v>
      </c>
      <c r="K822">
        <v>2021</v>
      </c>
      <c r="L822" s="15">
        <f t="shared" si="24"/>
        <v>44330</v>
      </c>
      <c r="M822"/>
    </row>
    <row r="823" spans="1:13" x14ac:dyDescent="0.25">
      <c r="A823" s="21">
        <v>1821</v>
      </c>
      <c r="B823" s="21" t="s">
        <v>9</v>
      </c>
      <c r="C823" s="21" t="s">
        <v>821</v>
      </c>
      <c r="D823" s="21">
        <v>8</v>
      </c>
      <c r="E823" s="21">
        <v>3</v>
      </c>
      <c r="F823" s="21">
        <v>10</v>
      </c>
      <c r="G823" s="21" t="str">
        <f t="shared" si="25"/>
        <v>Promoter</v>
      </c>
      <c r="H823" s="22" t="str">
        <f>TEXT(DATE(2021,NPS_timeseries_data!$D823,1),"mmm")</f>
        <v>Aug</v>
      </c>
      <c r="I823">
        <v>15</v>
      </c>
      <c r="J823">
        <v>8</v>
      </c>
      <c r="K823">
        <v>2021</v>
      </c>
      <c r="L823" s="15">
        <f t="shared" si="24"/>
        <v>44423</v>
      </c>
      <c r="M823"/>
    </row>
    <row r="824" spans="1:13" x14ac:dyDescent="0.25">
      <c r="A824" s="19">
        <v>1822</v>
      </c>
      <c r="B824" s="19" t="s">
        <v>9</v>
      </c>
      <c r="C824" s="19" t="s">
        <v>822</v>
      </c>
      <c r="D824" s="19">
        <v>2</v>
      </c>
      <c r="E824" s="19">
        <v>1</v>
      </c>
      <c r="F824" s="19">
        <v>1</v>
      </c>
      <c r="G824" s="19" t="str">
        <f t="shared" si="25"/>
        <v>Detractor</v>
      </c>
      <c r="H824" s="20" t="str">
        <f>TEXT(DATE(2021,NPS_timeseries_data!$D824,1),"mmm")</f>
        <v>Feb</v>
      </c>
      <c r="I824">
        <v>6</v>
      </c>
      <c r="J824">
        <v>2</v>
      </c>
      <c r="K824">
        <v>2021</v>
      </c>
      <c r="L824" s="15">
        <f t="shared" si="24"/>
        <v>44233</v>
      </c>
      <c r="M824"/>
    </row>
    <row r="825" spans="1:13" x14ac:dyDescent="0.25">
      <c r="A825" s="21">
        <v>1823</v>
      </c>
      <c r="B825" s="21" t="s">
        <v>9</v>
      </c>
      <c r="C825" s="21" t="s">
        <v>823</v>
      </c>
      <c r="D825" s="21">
        <v>12</v>
      </c>
      <c r="E825" s="21">
        <v>4</v>
      </c>
      <c r="F825" s="21">
        <v>10</v>
      </c>
      <c r="G825" s="21" t="str">
        <f t="shared" si="25"/>
        <v>Promoter</v>
      </c>
      <c r="H825" s="22" t="str">
        <f>TEXT(DATE(2021,NPS_timeseries_data!$D825,1),"mmm")</f>
        <v>Dec</v>
      </c>
      <c r="I825">
        <v>24</v>
      </c>
      <c r="J825">
        <v>12</v>
      </c>
      <c r="K825">
        <v>2021</v>
      </c>
      <c r="L825" s="15">
        <f t="shared" si="24"/>
        <v>44554</v>
      </c>
      <c r="M825"/>
    </row>
    <row r="826" spans="1:13" x14ac:dyDescent="0.25">
      <c r="A826" s="19">
        <v>1824</v>
      </c>
      <c r="B826" s="19" t="s">
        <v>5</v>
      </c>
      <c r="C826" s="19" t="s">
        <v>824</v>
      </c>
      <c r="D826" s="19">
        <v>2</v>
      </c>
      <c r="E826" s="19">
        <v>1</v>
      </c>
      <c r="F826" s="19">
        <v>3</v>
      </c>
      <c r="G826" s="19" t="str">
        <f t="shared" si="25"/>
        <v>Detractor</v>
      </c>
      <c r="H826" s="20" t="str">
        <f>TEXT(DATE(2021,NPS_timeseries_data!$D826,1),"mmm")</f>
        <v>Feb</v>
      </c>
      <c r="I826">
        <v>2</v>
      </c>
      <c r="J826">
        <v>2</v>
      </c>
      <c r="K826">
        <v>2021</v>
      </c>
      <c r="L826" s="15">
        <f t="shared" si="24"/>
        <v>44229</v>
      </c>
      <c r="M826"/>
    </row>
    <row r="827" spans="1:13" x14ac:dyDescent="0.25">
      <c r="A827" s="21">
        <v>1825</v>
      </c>
      <c r="B827" s="21" t="s">
        <v>7</v>
      </c>
      <c r="C827" s="21" t="s">
        <v>825</v>
      </c>
      <c r="D827" s="21">
        <v>6</v>
      </c>
      <c r="E827" s="21">
        <v>2</v>
      </c>
      <c r="F827" s="21">
        <v>8</v>
      </c>
      <c r="G827" s="21" t="str">
        <f t="shared" si="25"/>
        <v>Passive</v>
      </c>
      <c r="H827" s="22" t="str">
        <f>TEXT(DATE(2021,NPS_timeseries_data!$D827,1),"mmm")</f>
        <v>Jun</v>
      </c>
      <c r="I827">
        <v>21</v>
      </c>
      <c r="J827">
        <v>6</v>
      </c>
      <c r="K827">
        <v>2021</v>
      </c>
      <c r="L827" s="15">
        <f t="shared" si="24"/>
        <v>44368</v>
      </c>
      <c r="M827"/>
    </row>
    <row r="828" spans="1:13" x14ac:dyDescent="0.25">
      <c r="A828" s="19">
        <v>1826</v>
      </c>
      <c r="B828" s="19" t="s">
        <v>5</v>
      </c>
      <c r="C828" s="19" t="s">
        <v>826</v>
      </c>
      <c r="D828" s="19">
        <v>10</v>
      </c>
      <c r="E828" s="19">
        <v>4</v>
      </c>
      <c r="F828" s="19">
        <v>10</v>
      </c>
      <c r="G828" s="19" t="str">
        <f t="shared" si="25"/>
        <v>Promoter</v>
      </c>
      <c r="H828" s="20" t="str">
        <f>TEXT(DATE(2021,NPS_timeseries_data!$D828,1),"mmm")</f>
        <v>Oct</v>
      </c>
      <c r="I828">
        <v>14</v>
      </c>
      <c r="J828">
        <v>10</v>
      </c>
      <c r="K828">
        <v>2021</v>
      </c>
      <c r="L828" s="15">
        <f t="shared" si="24"/>
        <v>44483</v>
      </c>
      <c r="M828"/>
    </row>
    <row r="829" spans="1:13" x14ac:dyDescent="0.25">
      <c r="A829" s="21">
        <v>1827</v>
      </c>
      <c r="B829" s="21" t="s">
        <v>9</v>
      </c>
      <c r="C829" s="21" t="s">
        <v>827</v>
      </c>
      <c r="D829" s="21">
        <v>9</v>
      </c>
      <c r="E829" s="21">
        <v>3</v>
      </c>
      <c r="F829" s="21">
        <v>10</v>
      </c>
      <c r="G829" s="21" t="str">
        <f t="shared" si="25"/>
        <v>Promoter</v>
      </c>
      <c r="H829" s="22" t="str">
        <f>TEXT(DATE(2021,NPS_timeseries_data!$D829,1),"mmm")</f>
        <v>Sep</v>
      </c>
      <c r="I829">
        <v>13</v>
      </c>
      <c r="J829">
        <v>9</v>
      </c>
      <c r="K829">
        <v>2021</v>
      </c>
      <c r="L829" s="15">
        <f t="shared" si="24"/>
        <v>44452</v>
      </c>
      <c r="M829"/>
    </row>
    <row r="830" spans="1:13" x14ac:dyDescent="0.25">
      <c r="A830" s="19">
        <v>1828</v>
      </c>
      <c r="B830" s="19" t="s">
        <v>5</v>
      </c>
      <c r="C830" s="19" t="s">
        <v>828</v>
      </c>
      <c r="D830" s="19">
        <v>3</v>
      </c>
      <c r="E830" s="19">
        <v>1</v>
      </c>
      <c r="F830" s="19">
        <v>10</v>
      </c>
      <c r="G830" s="19" t="str">
        <f t="shared" si="25"/>
        <v>Promoter</v>
      </c>
      <c r="H830" s="20" t="str">
        <f>TEXT(DATE(2021,NPS_timeseries_data!$D830,1),"mmm")</f>
        <v>Mar</v>
      </c>
      <c r="I830">
        <v>17</v>
      </c>
      <c r="J830">
        <v>3</v>
      </c>
      <c r="K830">
        <v>2021</v>
      </c>
      <c r="L830" s="15">
        <f t="shared" si="24"/>
        <v>44272</v>
      </c>
      <c r="M830"/>
    </row>
    <row r="831" spans="1:13" x14ac:dyDescent="0.25">
      <c r="A831" s="21">
        <v>1829</v>
      </c>
      <c r="B831" s="21" t="s">
        <v>5</v>
      </c>
      <c r="C831" s="21" t="s">
        <v>829</v>
      </c>
      <c r="D831" s="21">
        <v>9</v>
      </c>
      <c r="E831" s="21">
        <v>3</v>
      </c>
      <c r="F831" s="21">
        <v>3</v>
      </c>
      <c r="G831" s="21" t="str">
        <f t="shared" si="25"/>
        <v>Detractor</v>
      </c>
      <c r="H831" s="22" t="str">
        <f>TEXT(DATE(2021,NPS_timeseries_data!$D831,1),"mmm")</f>
        <v>Sep</v>
      </c>
      <c r="I831">
        <v>4</v>
      </c>
      <c r="J831">
        <v>9</v>
      </c>
      <c r="K831">
        <v>2021</v>
      </c>
      <c r="L831" s="15">
        <f t="shared" si="24"/>
        <v>44443</v>
      </c>
      <c r="M831"/>
    </row>
    <row r="832" spans="1:13" x14ac:dyDescent="0.25">
      <c r="A832" s="19">
        <v>1830</v>
      </c>
      <c r="B832" s="19" t="s">
        <v>5</v>
      </c>
      <c r="C832" s="19" t="s">
        <v>830</v>
      </c>
      <c r="D832" s="19">
        <v>2</v>
      </c>
      <c r="E832" s="19">
        <v>1</v>
      </c>
      <c r="F832" s="19">
        <v>9</v>
      </c>
      <c r="G832" s="19" t="str">
        <f t="shared" si="25"/>
        <v>Promoter</v>
      </c>
      <c r="H832" s="20" t="str">
        <f>TEXT(DATE(2021,NPS_timeseries_data!$D832,1),"mmm")</f>
        <v>Feb</v>
      </c>
      <c r="I832">
        <v>27</v>
      </c>
      <c r="J832">
        <v>2</v>
      </c>
      <c r="K832">
        <v>2021</v>
      </c>
      <c r="L832" s="15">
        <f t="shared" si="24"/>
        <v>44254</v>
      </c>
      <c r="M832"/>
    </row>
    <row r="833" spans="1:13" x14ac:dyDescent="0.25">
      <c r="A833" s="21">
        <v>1831</v>
      </c>
      <c r="B833" s="21" t="s">
        <v>7</v>
      </c>
      <c r="C833" s="21" t="s">
        <v>831</v>
      </c>
      <c r="D833" s="21">
        <v>9</v>
      </c>
      <c r="E833" s="21">
        <v>3</v>
      </c>
      <c r="F833" s="21">
        <v>10</v>
      </c>
      <c r="G833" s="21" t="str">
        <f t="shared" si="25"/>
        <v>Promoter</v>
      </c>
      <c r="H833" s="22" t="str">
        <f>TEXT(DATE(2021,NPS_timeseries_data!$D833,1),"mmm")</f>
        <v>Sep</v>
      </c>
      <c r="I833">
        <v>9</v>
      </c>
      <c r="J833">
        <v>9</v>
      </c>
      <c r="K833">
        <v>2021</v>
      </c>
      <c r="L833" s="15">
        <f t="shared" si="24"/>
        <v>44448</v>
      </c>
      <c r="M833"/>
    </row>
    <row r="834" spans="1:13" x14ac:dyDescent="0.25">
      <c r="A834" s="19">
        <v>1832</v>
      </c>
      <c r="B834" s="19" t="s">
        <v>7</v>
      </c>
      <c r="C834" s="19" t="s">
        <v>832</v>
      </c>
      <c r="D834" s="19">
        <v>4</v>
      </c>
      <c r="E834" s="19">
        <v>2</v>
      </c>
      <c r="F834" s="19">
        <v>9</v>
      </c>
      <c r="G834" s="19" t="str">
        <f t="shared" si="25"/>
        <v>Promoter</v>
      </c>
      <c r="H834" s="20" t="str">
        <f>TEXT(DATE(2021,NPS_timeseries_data!$D834,1),"mmm")</f>
        <v>Apr</v>
      </c>
      <c r="I834">
        <v>18</v>
      </c>
      <c r="J834">
        <v>4</v>
      </c>
      <c r="K834">
        <v>2021</v>
      </c>
      <c r="L834" s="15">
        <f t="shared" ref="L834:L897" si="26">DATE(K834,J834,I834)</f>
        <v>44304</v>
      </c>
      <c r="M834"/>
    </row>
    <row r="835" spans="1:13" x14ac:dyDescent="0.25">
      <c r="A835" s="21">
        <v>1833</v>
      </c>
      <c r="B835" s="21" t="s">
        <v>9</v>
      </c>
      <c r="C835" s="21" t="s">
        <v>833</v>
      </c>
      <c r="D835" s="21">
        <v>4</v>
      </c>
      <c r="E835" s="21">
        <v>2</v>
      </c>
      <c r="F835" s="21">
        <v>10</v>
      </c>
      <c r="G835" s="21" t="str">
        <f t="shared" ref="G835:G898" si="27">IF(F835&gt;=9,"Promoter",IF(F835&gt;=7,"Passive","Detractor"))</f>
        <v>Promoter</v>
      </c>
      <c r="H835" s="22" t="str">
        <f>TEXT(DATE(2021,NPS_timeseries_data!$D835,1),"mmm")</f>
        <v>Apr</v>
      </c>
      <c r="I835">
        <v>3</v>
      </c>
      <c r="J835">
        <v>4</v>
      </c>
      <c r="K835">
        <v>2021</v>
      </c>
      <c r="L835" s="15">
        <f t="shared" si="26"/>
        <v>44289</v>
      </c>
      <c r="M835"/>
    </row>
    <row r="836" spans="1:13" x14ac:dyDescent="0.25">
      <c r="A836" s="19">
        <v>1834</v>
      </c>
      <c r="B836" s="19" t="s">
        <v>7</v>
      </c>
      <c r="C836" s="19" t="s">
        <v>834</v>
      </c>
      <c r="D836" s="19">
        <v>10</v>
      </c>
      <c r="E836" s="19">
        <v>4</v>
      </c>
      <c r="F836" s="19">
        <v>0</v>
      </c>
      <c r="G836" s="19" t="str">
        <f t="shared" si="27"/>
        <v>Detractor</v>
      </c>
      <c r="H836" s="20" t="str">
        <f>TEXT(DATE(2021,NPS_timeseries_data!$D836,1),"mmm")</f>
        <v>Oct</v>
      </c>
      <c r="I836">
        <v>26</v>
      </c>
      <c r="J836">
        <v>10</v>
      </c>
      <c r="K836">
        <v>2021</v>
      </c>
      <c r="L836" s="15">
        <f t="shared" si="26"/>
        <v>44495</v>
      </c>
      <c r="M836"/>
    </row>
    <row r="837" spans="1:13" x14ac:dyDescent="0.25">
      <c r="A837" s="21">
        <v>1835</v>
      </c>
      <c r="B837" s="21" t="s">
        <v>9</v>
      </c>
      <c r="C837" s="21" t="s">
        <v>835</v>
      </c>
      <c r="D837" s="21">
        <v>8</v>
      </c>
      <c r="E837" s="21">
        <v>3</v>
      </c>
      <c r="F837" s="21">
        <v>5</v>
      </c>
      <c r="G837" s="21" t="str">
        <f t="shared" si="27"/>
        <v>Detractor</v>
      </c>
      <c r="H837" s="22" t="str">
        <f>TEXT(DATE(2021,NPS_timeseries_data!$D837,1),"mmm")</f>
        <v>Aug</v>
      </c>
      <c r="I837">
        <v>30</v>
      </c>
      <c r="J837">
        <v>8</v>
      </c>
      <c r="K837">
        <v>2021</v>
      </c>
      <c r="L837" s="15">
        <f t="shared" si="26"/>
        <v>44438</v>
      </c>
      <c r="M837"/>
    </row>
    <row r="838" spans="1:13" x14ac:dyDescent="0.25">
      <c r="A838" s="19">
        <v>1836</v>
      </c>
      <c r="B838" s="19" t="s">
        <v>9</v>
      </c>
      <c r="C838" s="19" t="s">
        <v>836</v>
      </c>
      <c r="D838" s="19">
        <v>3</v>
      </c>
      <c r="E838" s="19">
        <v>1</v>
      </c>
      <c r="F838" s="19">
        <v>5</v>
      </c>
      <c r="G838" s="19" t="str">
        <f t="shared" si="27"/>
        <v>Detractor</v>
      </c>
      <c r="H838" s="20" t="str">
        <f>TEXT(DATE(2021,NPS_timeseries_data!$D838,1),"mmm")</f>
        <v>Mar</v>
      </c>
      <c r="I838">
        <v>2</v>
      </c>
      <c r="J838">
        <v>3</v>
      </c>
      <c r="K838">
        <v>2021</v>
      </c>
      <c r="L838" s="15">
        <f t="shared" si="26"/>
        <v>44257</v>
      </c>
      <c r="M838"/>
    </row>
    <row r="839" spans="1:13" x14ac:dyDescent="0.25">
      <c r="A839" s="21">
        <v>1837</v>
      </c>
      <c r="B839" s="21" t="s">
        <v>7</v>
      </c>
      <c r="C839" s="21" t="s">
        <v>837</v>
      </c>
      <c r="D839" s="21">
        <v>1</v>
      </c>
      <c r="E839" s="21">
        <v>1</v>
      </c>
      <c r="F839" s="21">
        <v>10</v>
      </c>
      <c r="G839" s="21" t="str">
        <f t="shared" si="27"/>
        <v>Promoter</v>
      </c>
      <c r="H839" s="22" t="str">
        <f>TEXT(DATE(2021,NPS_timeseries_data!$D839,1),"mmm")</f>
        <v>Jan</v>
      </c>
      <c r="I839">
        <v>21</v>
      </c>
      <c r="J839">
        <v>1</v>
      </c>
      <c r="K839">
        <v>2021</v>
      </c>
      <c r="L839" s="15">
        <f t="shared" si="26"/>
        <v>44217</v>
      </c>
      <c r="M839"/>
    </row>
    <row r="840" spans="1:13" x14ac:dyDescent="0.25">
      <c r="A840" s="19">
        <v>1838</v>
      </c>
      <c r="B840" s="19" t="s">
        <v>7</v>
      </c>
      <c r="C840" s="19" t="s">
        <v>838</v>
      </c>
      <c r="D840" s="19">
        <v>2</v>
      </c>
      <c r="E840" s="19">
        <v>1</v>
      </c>
      <c r="F840" s="19">
        <v>10</v>
      </c>
      <c r="G840" s="19" t="str">
        <f t="shared" si="27"/>
        <v>Promoter</v>
      </c>
      <c r="H840" s="20" t="str">
        <f>TEXT(DATE(2021,NPS_timeseries_data!$D840,1),"mmm")</f>
        <v>Feb</v>
      </c>
      <c r="I840">
        <v>23</v>
      </c>
      <c r="J840">
        <v>2</v>
      </c>
      <c r="K840">
        <v>2021</v>
      </c>
      <c r="L840" s="15">
        <f t="shared" si="26"/>
        <v>44250</v>
      </c>
      <c r="M840"/>
    </row>
    <row r="841" spans="1:13" x14ac:dyDescent="0.25">
      <c r="A841" s="21">
        <v>1839</v>
      </c>
      <c r="B841" s="21" t="s">
        <v>9</v>
      </c>
      <c r="C841" s="21" t="s">
        <v>839</v>
      </c>
      <c r="D841" s="21">
        <v>7</v>
      </c>
      <c r="E841" s="21">
        <v>3</v>
      </c>
      <c r="F841" s="21">
        <v>7</v>
      </c>
      <c r="G841" s="21" t="str">
        <f t="shared" si="27"/>
        <v>Passive</v>
      </c>
      <c r="H841" s="22" t="str">
        <f>TEXT(DATE(2021,NPS_timeseries_data!$D841,1),"mmm")</f>
        <v>Jul</v>
      </c>
      <c r="I841">
        <v>4</v>
      </c>
      <c r="J841">
        <v>7</v>
      </c>
      <c r="K841">
        <v>2021</v>
      </c>
      <c r="L841" s="15">
        <f t="shared" si="26"/>
        <v>44381</v>
      </c>
      <c r="M841"/>
    </row>
    <row r="842" spans="1:13" x14ac:dyDescent="0.25">
      <c r="A842" s="19">
        <v>1840</v>
      </c>
      <c r="B842" s="19" t="s">
        <v>9</v>
      </c>
      <c r="C842" s="19" t="s">
        <v>840</v>
      </c>
      <c r="D842" s="19">
        <v>12</v>
      </c>
      <c r="E842" s="19">
        <v>4</v>
      </c>
      <c r="F842" s="19">
        <v>8</v>
      </c>
      <c r="G842" s="19" t="str">
        <f t="shared" si="27"/>
        <v>Passive</v>
      </c>
      <c r="H842" s="20" t="str">
        <f>TEXT(DATE(2021,NPS_timeseries_data!$D842,1),"mmm")</f>
        <v>Dec</v>
      </c>
      <c r="I842">
        <v>13</v>
      </c>
      <c r="J842">
        <v>12</v>
      </c>
      <c r="K842">
        <v>2021</v>
      </c>
      <c r="L842" s="15">
        <f t="shared" si="26"/>
        <v>44543</v>
      </c>
      <c r="M842"/>
    </row>
    <row r="843" spans="1:13" x14ac:dyDescent="0.25">
      <c r="A843" s="21">
        <v>1841</v>
      </c>
      <c r="B843" s="21" t="s">
        <v>9</v>
      </c>
      <c r="C843" s="21" t="s">
        <v>841</v>
      </c>
      <c r="D843" s="21">
        <v>3</v>
      </c>
      <c r="E843" s="21">
        <v>1</v>
      </c>
      <c r="F843" s="21">
        <v>10</v>
      </c>
      <c r="G843" s="21" t="str">
        <f t="shared" si="27"/>
        <v>Promoter</v>
      </c>
      <c r="H843" s="22" t="str">
        <f>TEXT(DATE(2021,NPS_timeseries_data!$D843,1),"mmm")</f>
        <v>Mar</v>
      </c>
      <c r="I843">
        <v>17</v>
      </c>
      <c r="J843">
        <v>3</v>
      </c>
      <c r="K843">
        <v>2021</v>
      </c>
      <c r="L843" s="15">
        <f t="shared" si="26"/>
        <v>44272</v>
      </c>
      <c r="M843"/>
    </row>
    <row r="844" spans="1:13" x14ac:dyDescent="0.25">
      <c r="A844" s="19">
        <v>1842</v>
      </c>
      <c r="B844" s="19" t="s">
        <v>9</v>
      </c>
      <c r="C844" s="19" t="s">
        <v>842</v>
      </c>
      <c r="D844" s="19">
        <v>10</v>
      </c>
      <c r="E844" s="19">
        <v>4</v>
      </c>
      <c r="F844" s="19">
        <v>2</v>
      </c>
      <c r="G844" s="19" t="str">
        <f t="shared" si="27"/>
        <v>Detractor</v>
      </c>
      <c r="H844" s="20" t="str">
        <f>TEXT(DATE(2021,NPS_timeseries_data!$D844,1),"mmm")</f>
        <v>Oct</v>
      </c>
      <c r="I844">
        <v>15</v>
      </c>
      <c r="J844">
        <v>10</v>
      </c>
      <c r="K844">
        <v>2021</v>
      </c>
      <c r="L844" s="15">
        <f t="shared" si="26"/>
        <v>44484</v>
      </c>
      <c r="M844"/>
    </row>
    <row r="845" spans="1:13" x14ac:dyDescent="0.25">
      <c r="A845" s="21">
        <v>1843</v>
      </c>
      <c r="B845" s="21" t="s">
        <v>9</v>
      </c>
      <c r="C845" s="21" t="s">
        <v>806</v>
      </c>
      <c r="D845" s="21">
        <v>4</v>
      </c>
      <c r="E845" s="21">
        <v>2</v>
      </c>
      <c r="F845" s="21">
        <v>10</v>
      </c>
      <c r="G845" s="21" t="str">
        <f t="shared" si="27"/>
        <v>Promoter</v>
      </c>
      <c r="H845" s="22" t="str">
        <f>TEXT(DATE(2021,NPS_timeseries_data!$D845,1),"mmm")</f>
        <v>Apr</v>
      </c>
      <c r="I845">
        <v>26</v>
      </c>
      <c r="J845">
        <v>4</v>
      </c>
      <c r="K845">
        <v>2021</v>
      </c>
      <c r="L845" s="15">
        <f t="shared" si="26"/>
        <v>44312</v>
      </c>
      <c r="M845"/>
    </row>
    <row r="846" spans="1:13" x14ac:dyDescent="0.25">
      <c r="A846" s="19">
        <v>1844</v>
      </c>
      <c r="B846" s="19" t="s">
        <v>9</v>
      </c>
      <c r="C846" s="19" t="s">
        <v>843</v>
      </c>
      <c r="D846" s="19">
        <v>12</v>
      </c>
      <c r="E846" s="19">
        <v>4</v>
      </c>
      <c r="F846" s="19">
        <v>10</v>
      </c>
      <c r="G846" s="19" t="str">
        <f t="shared" si="27"/>
        <v>Promoter</v>
      </c>
      <c r="H846" s="20" t="str">
        <f>TEXT(DATE(2021,NPS_timeseries_data!$D846,1),"mmm")</f>
        <v>Dec</v>
      </c>
      <c r="I846">
        <v>3</v>
      </c>
      <c r="J846">
        <v>12</v>
      </c>
      <c r="K846">
        <v>2021</v>
      </c>
      <c r="L846" s="15">
        <f t="shared" si="26"/>
        <v>44533</v>
      </c>
      <c r="M846"/>
    </row>
    <row r="847" spans="1:13" x14ac:dyDescent="0.25">
      <c r="A847" s="21">
        <v>1845</v>
      </c>
      <c r="B847" s="21" t="s">
        <v>5</v>
      </c>
      <c r="C847" s="21" t="s">
        <v>844</v>
      </c>
      <c r="D847" s="21">
        <v>3</v>
      </c>
      <c r="E847" s="21">
        <v>1</v>
      </c>
      <c r="F847" s="21">
        <v>6</v>
      </c>
      <c r="G847" s="21" t="str">
        <f t="shared" si="27"/>
        <v>Detractor</v>
      </c>
      <c r="H847" s="22" t="str">
        <f>TEXT(DATE(2021,NPS_timeseries_data!$D847,1),"mmm")</f>
        <v>Mar</v>
      </c>
      <c r="I847">
        <v>26</v>
      </c>
      <c r="J847">
        <v>3</v>
      </c>
      <c r="K847">
        <v>2021</v>
      </c>
      <c r="L847" s="15">
        <f t="shared" si="26"/>
        <v>44281</v>
      </c>
      <c r="M847"/>
    </row>
    <row r="848" spans="1:13" x14ac:dyDescent="0.25">
      <c r="A848" s="19">
        <v>1846</v>
      </c>
      <c r="B848" s="19" t="s">
        <v>9</v>
      </c>
      <c r="C848" s="19" t="s">
        <v>845</v>
      </c>
      <c r="D848" s="19">
        <v>11</v>
      </c>
      <c r="E848" s="19">
        <v>4</v>
      </c>
      <c r="F848" s="19">
        <v>1</v>
      </c>
      <c r="G848" s="19" t="str">
        <f t="shared" si="27"/>
        <v>Detractor</v>
      </c>
      <c r="H848" s="20" t="str">
        <f>TEXT(DATE(2021,NPS_timeseries_data!$D848,1),"mmm")</f>
        <v>Nov</v>
      </c>
      <c r="I848">
        <v>18</v>
      </c>
      <c r="J848">
        <v>11</v>
      </c>
      <c r="K848">
        <v>2021</v>
      </c>
      <c r="L848" s="15">
        <f t="shared" si="26"/>
        <v>44518</v>
      </c>
      <c r="M848"/>
    </row>
    <row r="849" spans="1:13" x14ac:dyDescent="0.25">
      <c r="A849" s="21">
        <v>1847</v>
      </c>
      <c r="B849" s="21" t="s">
        <v>9</v>
      </c>
      <c r="C849" s="21" t="s">
        <v>846</v>
      </c>
      <c r="D849" s="21">
        <v>10</v>
      </c>
      <c r="E849" s="21">
        <v>4</v>
      </c>
      <c r="F849" s="21">
        <v>2</v>
      </c>
      <c r="G849" s="21" t="str">
        <f t="shared" si="27"/>
        <v>Detractor</v>
      </c>
      <c r="H849" s="22" t="str">
        <f>TEXT(DATE(2021,NPS_timeseries_data!$D849,1),"mmm")</f>
        <v>Oct</v>
      </c>
      <c r="I849">
        <v>25</v>
      </c>
      <c r="J849">
        <v>10</v>
      </c>
      <c r="K849">
        <v>2021</v>
      </c>
      <c r="L849" s="15">
        <f t="shared" si="26"/>
        <v>44494</v>
      </c>
      <c r="M849"/>
    </row>
    <row r="850" spans="1:13" x14ac:dyDescent="0.25">
      <c r="A850" s="19">
        <v>1848</v>
      </c>
      <c r="B850" s="19" t="s">
        <v>5</v>
      </c>
      <c r="C850" s="19" t="s">
        <v>847</v>
      </c>
      <c r="D850" s="19">
        <v>2</v>
      </c>
      <c r="E850" s="19">
        <v>1</v>
      </c>
      <c r="F850" s="19">
        <v>2</v>
      </c>
      <c r="G850" s="19" t="str">
        <f t="shared" si="27"/>
        <v>Detractor</v>
      </c>
      <c r="H850" s="20" t="str">
        <f>TEXT(DATE(2021,NPS_timeseries_data!$D850,1),"mmm")</f>
        <v>Feb</v>
      </c>
      <c r="I850">
        <v>24</v>
      </c>
      <c r="J850">
        <v>2</v>
      </c>
      <c r="K850">
        <v>2021</v>
      </c>
      <c r="L850" s="15">
        <f t="shared" si="26"/>
        <v>44251</v>
      </c>
      <c r="M850"/>
    </row>
    <row r="851" spans="1:13" x14ac:dyDescent="0.25">
      <c r="A851" s="21">
        <v>1849</v>
      </c>
      <c r="B851" s="21" t="s">
        <v>7</v>
      </c>
      <c r="C851" s="21" t="s">
        <v>848</v>
      </c>
      <c r="D851" s="21">
        <v>10</v>
      </c>
      <c r="E851" s="21">
        <v>4</v>
      </c>
      <c r="F851" s="21">
        <v>10</v>
      </c>
      <c r="G851" s="21" t="str">
        <f t="shared" si="27"/>
        <v>Promoter</v>
      </c>
      <c r="H851" s="22" t="str">
        <f>TEXT(DATE(2021,NPS_timeseries_data!$D851,1),"mmm")</f>
        <v>Oct</v>
      </c>
      <c r="I851">
        <v>10</v>
      </c>
      <c r="J851">
        <v>10</v>
      </c>
      <c r="K851">
        <v>2021</v>
      </c>
      <c r="L851" s="15">
        <f t="shared" si="26"/>
        <v>44479</v>
      </c>
      <c r="M851"/>
    </row>
    <row r="852" spans="1:13" x14ac:dyDescent="0.25">
      <c r="A852" s="19">
        <v>1850</v>
      </c>
      <c r="B852" s="19" t="s">
        <v>7</v>
      </c>
      <c r="C852" s="19" t="s">
        <v>849</v>
      </c>
      <c r="D852" s="19">
        <v>9</v>
      </c>
      <c r="E852" s="19">
        <v>3</v>
      </c>
      <c r="F852" s="19">
        <v>8</v>
      </c>
      <c r="G852" s="19" t="str">
        <f t="shared" si="27"/>
        <v>Passive</v>
      </c>
      <c r="H852" s="20" t="str">
        <f>TEXT(DATE(2021,NPS_timeseries_data!$D852,1),"mmm")</f>
        <v>Sep</v>
      </c>
      <c r="I852">
        <v>30</v>
      </c>
      <c r="J852">
        <v>9</v>
      </c>
      <c r="K852">
        <v>2021</v>
      </c>
      <c r="L852" s="15">
        <f t="shared" si="26"/>
        <v>44469</v>
      </c>
      <c r="M852"/>
    </row>
    <row r="853" spans="1:13" x14ac:dyDescent="0.25">
      <c r="A853" s="21">
        <v>1851</v>
      </c>
      <c r="B853" s="21" t="s">
        <v>7</v>
      </c>
      <c r="C853" s="21" t="s">
        <v>850</v>
      </c>
      <c r="D853" s="21">
        <v>5</v>
      </c>
      <c r="E853" s="21">
        <v>2</v>
      </c>
      <c r="F853" s="21">
        <v>0</v>
      </c>
      <c r="G853" s="21" t="str">
        <f t="shared" si="27"/>
        <v>Detractor</v>
      </c>
      <c r="H853" s="22" t="str">
        <f>TEXT(DATE(2021,NPS_timeseries_data!$D853,1),"mmm")</f>
        <v>May</v>
      </c>
      <c r="I853">
        <v>16</v>
      </c>
      <c r="J853">
        <v>5</v>
      </c>
      <c r="K853">
        <v>2021</v>
      </c>
      <c r="L853" s="15">
        <f t="shared" si="26"/>
        <v>44332</v>
      </c>
      <c r="M853"/>
    </row>
    <row r="854" spans="1:13" x14ac:dyDescent="0.25">
      <c r="A854" s="19">
        <v>1852</v>
      </c>
      <c r="B854" s="19" t="s">
        <v>5</v>
      </c>
      <c r="C854" s="19" t="s">
        <v>851</v>
      </c>
      <c r="D854" s="19">
        <v>11</v>
      </c>
      <c r="E854" s="19">
        <v>4</v>
      </c>
      <c r="F854" s="19">
        <v>0</v>
      </c>
      <c r="G854" s="19" t="str">
        <f t="shared" si="27"/>
        <v>Detractor</v>
      </c>
      <c r="H854" s="20" t="str">
        <f>TEXT(DATE(2021,NPS_timeseries_data!$D854,1),"mmm")</f>
        <v>Nov</v>
      </c>
      <c r="I854">
        <v>10</v>
      </c>
      <c r="J854">
        <v>11</v>
      </c>
      <c r="K854">
        <v>2021</v>
      </c>
      <c r="L854" s="15">
        <f t="shared" si="26"/>
        <v>44510</v>
      </c>
      <c r="M854"/>
    </row>
    <row r="855" spans="1:13" x14ac:dyDescent="0.25">
      <c r="A855" s="21">
        <v>1853</v>
      </c>
      <c r="B855" s="21" t="s">
        <v>9</v>
      </c>
      <c r="C855" s="21" t="s">
        <v>852</v>
      </c>
      <c r="D855" s="21">
        <v>5</v>
      </c>
      <c r="E855" s="21">
        <v>2</v>
      </c>
      <c r="F855" s="21">
        <v>0</v>
      </c>
      <c r="G855" s="21" t="str">
        <f t="shared" si="27"/>
        <v>Detractor</v>
      </c>
      <c r="H855" s="22" t="str">
        <f>TEXT(DATE(2021,NPS_timeseries_data!$D855,1),"mmm")</f>
        <v>May</v>
      </c>
      <c r="I855">
        <v>21</v>
      </c>
      <c r="J855">
        <v>5</v>
      </c>
      <c r="K855">
        <v>2021</v>
      </c>
      <c r="L855" s="15">
        <f t="shared" si="26"/>
        <v>44337</v>
      </c>
      <c r="M855"/>
    </row>
    <row r="856" spans="1:13" x14ac:dyDescent="0.25">
      <c r="A856" s="19">
        <v>1854</v>
      </c>
      <c r="B856" s="19" t="s">
        <v>9</v>
      </c>
      <c r="C856" s="19" t="s">
        <v>853</v>
      </c>
      <c r="D856" s="19">
        <v>10</v>
      </c>
      <c r="E856" s="19">
        <v>4</v>
      </c>
      <c r="F856" s="19">
        <v>2</v>
      </c>
      <c r="G856" s="19" t="str">
        <f t="shared" si="27"/>
        <v>Detractor</v>
      </c>
      <c r="H856" s="20" t="str">
        <f>TEXT(DATE(2021,NPS_timeseries_data!$D856,1),"mmm")</f>
        <v>Oct</v>
      </c>
      <c r="I856">
        <v>12</v>
      </c>
      <c r="J856">
        <v>10</v>
      </c>
      <c r="K856">
        <v>2021</v>
      </c>
      <c r="L856" s="15">
        <f t="shared" si="26"/>
        <v>44481</v>
      </c>
      <c r="M856"/>
    </row>
    <row r="857" spans="1:13" x14ac:dyDescent="0.25">
      <c r="A857" s="21">
        <v>1855</v>
      </c>
      <c r="B857" s="21" t="s">
        <v>5</v>
      </c>
      <c r="C857" s="21" t="s">
        <v>854</v>
      </c>
      <c r="D857" s="21">
        <v>11</v>
      </c>
      <c r="E857" s="21">
        <v>4</v>
      </c>
      <c r="F857" s="21">
        <v>8</v>
      </c>
      <c r="G857" s="21" t="str">
        <f t="shared" si="27"/>
        <v>Passive</v>
      </c>
      <c r="H857" s="22" t="str">
        <f>TEXT(DATE(2021,NPS_timeseries_data!$D857,1),"mmm")</f>
        <v>Nov</v>
      </c>
      <c r="I857">
        <v>11</v>
      </c>
      <c r="J857">
        <v>11</v>
      </c>
      <c r="K857">
        <v>2021</v>
      </c>
      <c r="L857" s="15">
        <f t="shared" si="26"/>
        <v>44511</v>
      </c>
      <c r="M857"/>
    </row>
    <row r="858" spans="1:13" x14ac:dyDescent="0.25">
      <c r="A858" s="19">
        <v>1856</v>
      </c>
      <c r="B858" s="19" t="s">
        <v>9</v>
      </c>
      <c r="C858" s="19" t="s">
        <v>855</v>
      </c>
      <c r="D858" s="19">
        <v>4</v>
      </c>
      <c r="E858" s="19">
        <v>2</v>
      </c>
      <c r="F858" s="19">
        <v>5</v>
      </c>
      <c r="G858" s="19" t="str">
        <f t="shared" si="27"/>
        <v>Detractor</v>
      </c>
      <c r="H858" s="20" t="str">
        <f>TEXT(DATE(2021,NPS_timeseries_data!$D858,1),"mmm")</f>
        <v>Apr</v>
      </c>
      <c r="I858">
        <v>12</v>
      </c>
      <c r="J858">
        <v>4</v>
      </c>
      <c r="K858">
        <v>2021</v>
      </c>
      <c r="L858" s="15">
        <f t="shared" si="26"/>
        <v>44298</v>
      </c>
      <c r="M858"/>
    </row>
    <row r="859" spans="1:13" x14ac:dyDescent="0.25">
      <c r="A859" s="21">
        <v>1857</v>
      </c>
      <c r="B859" s="21" t="s">
        <v>7</v>
      </c>
      <c r="C859" s="21" t="s">
        <v>856</v>
      </c>
      <c r="D859" s="21">
        <v>5</v>
      </c>
      <c r="E859" s="21">
        <v>2</v>
      </c>
      <c r="F859" s="21">
        <v>6</v>
      </c>
      <c r="G859" s="21" t="str">
        <f t="shared" si="27"/>
        <v>Detractor</v>
      </c>
      <c r="H859" s="22" t="str">
        <f>TEXT(DATE(2021,NPS_timeseries_data!$D859,1),"mmm")</f>
        <v>May</v>
      </c>
      <c r="I859">
        <v>4</v>
      </c>
      <c r="J859">
        <v>5</v>
      </c>
      <c r="K859">
        <v>2021</v>
      </c>
      <c r="L859" s="15">
        <f t="shared" si="26"/>
        <v>44320</v>
      </c>
      <c r="M859"/>
    </row>
    <row r="860" spans="1:13" x14ac:dyDescent="0.25">
      <c r="A860" s="19">
        <v>1858</v>
      </c>
      <c r="B860" s="19" t="s">
        <v>5</v>
      </c>
      <c r="C860" s="19" t="s">
        <v>857</v>
      </c>
      <c r="D860" s="19">
        <v>12</v>
      </c>
      <c r="E860" s="19">
        <v>4</v>
      </c>
      <c r="F860" s="19">
        <v>10</v>
      </c>
      <c r="G860" s="19" t="str">
        <f t="shared" si="27"/>
        <v>Promoter</v>
      </c>
      <c r="H860" s="20" t="str">
        <f>TEXT(DATE(2021,NPS_timeseries_data!$D860,1),"mmm")</f>
        <v>Dec</v>
      </c>
      <c r="I860">
        <v>25</v>
      </c>
      <c r="J860">
        <v>12</v>
      </c>
      <c r="K860">
        <v>2021</v>
      </c>
      <c r="L860" s="15">
        <f t="shared" si="26"/>
        <v>44555</v>
      </c>
      <c r="M860"/>
    </row>
    <row r="861" spans="1:13" x14ac:dyDescent="0.25">
      <c r="A861" s="21">
        <v>1859</v>
      </c>
      <c r="B861" s="21" t="s">
        <v>5</v>
      </c>
      <c r="C861" s="21" t="s">
        <v>858</v>
      </c>
      <c r="D861" s="21">
        <v>8</v>
      </c>
      <c r="E861" s="21">
        <v>3</v>
      </c>
      <c r="F861" s="21">
        <v>3</v>
      </c>
      <c r="G861" s="21" t="str">
        <f t="shared" si="27"/>
        <v>Detractor</v>
      </c>
      <c r="H861" s="22" t="str">
        <f>TEXT(DATE(2021,NPS_timeseries_data!$D861,1),"mmm")</f>
        <v>Aug</v>
      </c>
      <c r="I861">
        <v>13</v>
      </c>
      <c r="J861">
        <v>8</v>
      </c>
      <c r="K861">
        <v>2021</v>
      </c>
      <c r="L861" s="15">
        <f t="shared" si="26"/>
        <v>44421</v>
      </c>
      <c r="M861"/>
    </row>
    <row r="862" spans="1:13" x14ac:dyDescent="0.25">
      <c r="A862" s="19">
        <v>1860</v>
      </c>
      <c r="B862" s="19" t="s">
        <v>7</v>
      </c>
      <c r="C862" s="19" t="s">
        <v>859</v>
      </c>
      <c r="D862" s="19">
        <v>11</v>
      </c>
      <c r="E862" s="19">
        <v>4</v>
      </c>
      <c r="F862" s="19">
        <v>8</v>
      </c>
      <c r="G862" s="19" t="str">
        <f t="shared" si="27"/>
        <v>Passive</v>
      </c>
      <c r="H862" s="20" t="str">
        <f>TEXT(DATE(2021,NPS_timeseries_data!$D862,1),"mmm")</f>
        <v>Nov</v>
      </c>
      <c r="I862">
        <v>28</v>
      </c>
      <c r="J862">
        <v>11</v>
      </c>
      <c r="K862">
        <v>2021</v>
      </c>
      <c r="L862" s="15">
        <f t="shared" si="26"/>
        <v>44528</v>
      </c>
      <c r="M862"/>
    </row>
    <row r="863" spans="1:13" x14ac:dyDescent="0.25">
      <c r="A863" s="21">
        <v>1861</v>
      </c>
      <c r="B863" s="21" t="s">
        <v>7</v>
      </c>
      <c r="C863" s="21" t="s">
        <v>860</v>
      </c>
      <c r="D863" s="21">
        <v>7</v>
      </c>
      <c r="E863" s="21">
        <v>3</v>
      </c>
      <c r="F863" s="21">
        <v>7</v>
      </c>
      <c r="G863" s="21" t="str">
        <f t="shared" si="27"/>
        <v>Passive</v>
      </c>
      <c r="H863" s="22" t="str">
        <f>TEXT(DATE(2021,NPS_timeseries_data!$D863,1),"mmm")</f>
        <v>Jul</v>
      </c>
      <c r="I863">
        <v>4</v>
      </c>
      <c r="J863">
        <v>7</v>
      </c>
      <c r="K863">
        <v>2021</v>
      </c>
      <c r="L863" s="15">
        <f t="shared" si="26"/>
        <v>44381</v>
      </c>
      <c r="M863"/>
    </row>
    <row r="864" spans="1:13" x14ac:dyDescent="0.25">
      <c r="A864" s="19">
        <v>1862</v>
      </c>
      <c r="B864" s="19" t="s">
        <v>9</v>
      </c>
      <c r="C864" s="19" t="s">
        <v>861</v>
      </c>
      <c r="D864" s="19">
        <v>7</v>
      </c>
      <c r="E864" s="19">
        <v>3</v>
      </c>
      <c r="F864" s="19">
        <v>5</v>
      </c>
      <c r="G864" s="19" t="str">
        <f t="shared" si="27"/>
        <v>Detractor</v>
      </c>
      <c r="H864" s="20" t="str">
        <f>TEXT(DATE(2021,NPS_timeseries_data!$D864,1),"mmm")</f>
        <v>Jul</v>
      </c>
      <c r="I864">
        <v>17</v>
      </c>
      <c r="J864">
        <v>7</v>
      </c>
      <c r="K864">
        <v>2021</v>
      </c>
      <c r="L864" s="15">
        <f t="shared" si="26"/>
        <v>44394</v>
      </c>
      <c r="M864"/>
    </row>
    <row r="865" spans="1:13" x14ac:dyDescent="0.25">
      <c r="A865" s="21">
        <v>1863</v>
      </c>
      <c r="B865" s="21" t="s">
        <v>5</v>
      </c>
      <c r="C865" s="21" t="s">
        <v>862</v>
      </c>
      <c r="D865" s="21">
        <v>3</v>
      </c>
      <c r="E865" s="21">
        <v>1</v>
      </c>
      <c r="F865" s="21">
        <v>10</v>
      </c>
      <c r="G865" s="21" t="str">
        <f t="shared" si="27"/>
        <v>Promoter</v>
      </c>
      <c r="H865" s="22" t="str">
        <f>TEXT(DATE(2021,NPS_timeseries_data!$D865,1),"mmm")</f>
        <v>Mar</v>
      </c>
      <c r="I865">
        <v>2</v>
      </c>
      <c r="J865">
        <v>3</v>
      </c>
      <c r="K865">
        <v>2021</v>
      </c>
      <c r="L865" s="15">
        <f t="shared" si="26"/>
        <v>44257</v>
      </c>
      <c r="M865"/>
    </row>
    <row r="866" spans="1:13" x14ac:dyDescent="0.25">
      <c r="A866" s="19">
        <v>1864</v>
      </c>
      <c r="B866" s="19" t="s">
        <v>5</v>
      </c>
      <c r="C866" s="19" t="s">
        <v>863</v>
      </c>
      <c r="D866" s="19">
        <v>2</v>
      </c>
      <c r="E866" s="19">
        <v>1</v>
      </c>
      <c r="F866" s="19">
        <v>0</v>
      </c>
      <c r="G866" s="19" t="str">
        <f t="shared" si="27"/>
        <v>Detractor</v>
      </c>
      <c r="H866" s="20" t="str">
        <f>TEXT(DATE(2021,NPS_timeseries_data!$D866,1),"mmm")</f>
        <v>Feb</v>
      </c>
      <c r="I866">
        <v>2</v>
      </c>
      <c r="J866">
        <v>2</v>
      </c>
      <c r="K866">
        <v>2021</v>
      </c>
      <c r="L866" s="15">
        <f t="shared" si="26"/>
        <v>44229</v>
      </c>
      <c r="M866"/>
    </row>
    <row r="867" spans="1:13" x14ac:dyDescent="0.25">
      <c r="A867" s="21">
        <v>1865</v>
      </c>
      <c r="B867" s="21" t="s">
        <v>7</v>
      </c>
      <c r="C867" s="21" t="s">
        <v>864</v>
      </c>
      <c r="D867" s="21">
        <v>11</v>
      </c>
      <c r="E867" s="21">
        <v>4</v>
      </c>
      <c r="F867" s="21">
        <v>3</v>
      </c>
      <c r="G867" s="21" t="str">
        <f t="shared" si="27"/>
        <v>Detractor</v>
      </c>
      <c r="H867" s="22" t="str">
        <f>TEXT(DATE(2021,NPS_timeseries_data!$D867,1),"mmm")</f>
        <v>Nov</v>
      </c>
      <c r="I867">
        <v>21</v>
      </c>
      <c r="J867">
        <v>11</v>
      </c>
      <c r="K867">
        <v>2021</v>
      </c>
      <c r="L867" s="15">
        <f t="shared" si="26"/>
        <v>44521</v>
      </c>
      <c r="M867"/>
    </row>
    <row r="868" spans="1:13" x14ac:dyDescent="0.25">
      <c r="A868" s="19">
        <v>1866</v>
      </c>
      <c r="B868" s="19" t="s">
        <v>9</v>
      </c>
      <c r="C868" s="19" t="s">
        <v>865</v>
      </c>
      <c r="D868" s="19">
        <v>7</v>
      </c>
      <c r="E868" s="19">
        <v>3</v>
      </c>
      <c r="F868" s="19">
        <v>10</v>
      </c>
      <c r="G868" s="19" t="str">
        <f t="shared" si="27"/>
        <v>Promoter</v>
      </c>
      <c r="H868" s="20" t="str">
        <f>TEXT(DATE(2021,NPS_timeseries_data!$D868,1),"mmm")</f>
        <v>Jul</v>
      </c>
      <c r="I868">
        <v>27</v>
      </c>
      <c r="J868">
        <v>7</v>
      </c>
      <c r="K868">
        <v>2021</v>
      </c>
      <c r="L868" s="15">
        <f t="shared" si="26"/>
        <v>44404</v>
      </c>
      <c r="M868"/>
    </row>
    <row r="869" spans="1:13" x14ac:dyDescent="0.25">
      <c r="A869" s="21">
        <v>1867</v>
      </c>
      <c r="B869" s="21" t="s">
        <v>9</v>
      </c>
      <c r="C869" s="21" t="s">
        <v>866</v>
      </c>
      <c r="D869" s="21">
        <v>3</v>
      </c>
      <c r="E869" s="21">
        <v>1</v>
      </c>
      <c r="F869" s="21">
        <v>9</v>
      </c>
      <c r="G869" s="21" t="str">
        <f t="shared" si="27"/>
        <v>Promoter</v>
      </c>
      <c r="H869" s="22" t="str">
        <f>TEXT(DATE(2021,NPS_timeseries_data!$D869,1),"mmm")</f>
        <v>Mar</v>
      </c>
      <c r="I869">
        <v>23</v>
      </c>
      <c r="J869">
        <v>3</v>
      </c>
      <c r="K869">
        <v>2021</v>
      </c>
      <c r="L869" s="15">
        <f t="shared" si="26"/>
        <v>44278</v>
      </c>
      <c r="M869"/>
    </row>
    <row r="870" spans="1:13" x14ac:dyDescent="0.25">
      <c r="A870" s="19">
        <v>1868</v>
      </c>
      <c r="B870" s="19" t="s">
        <v>9</v>
      </c>
      <c r="C870" s="19" t="s">
        <v>867</v>
      </c>
      <c r="D870" s="19">
        <v>11</v>
      </c>
      <c r="E870" s="19">
        <v>4</v>
      </c>
      <c r="F870" s="19">
        <v>6</v>
      </c>
      <c r="G870" s="19" t="str">
        <f t="shared" si="27"/>
        <v>Detractor</v>
      </c>
      <c r="H870" s="20" t="str">
        <f>TEXT(DATE(2021,NPS_timeseries_data!$D870,1),"mmm")</f>
        <v>Nov</v>
      </c>
      <c r="I870">
        <v>28</v>
      </c>
      <c r="J870">
        <v>11</v>
      </c>
      <c r="K870">
        <v>2021</v>
      </c>
      <c r="L870" s="15">
        <f t="shared" si="26"/>
        <v>44528</v>
      </c>
      <c r="M870"/>
    </row>
    <row r="871" spans="1:13" x14ac:dyDescent="0.25">
      <c r="A871" s="21">
        <v>1869</v>
      </c>
      <c r="B871" s="21" t="s">
        <v>5</v>
      </c>
      <c r="C871" s="21" t="s">
        <v>868</v>
      </c>
      <c r="D871" s="21">
        <v>6</v>
      </c>
      <c r="E871" s="21">
        <v>2</v>
      </c>
      <c r="F871" s="21">
        <v>10</v>
      </c>
      <c r="G871" s="21" t="str">
        <f t="shared" si="27"/>
        <v>Promoter</v>
      </c>
      <c r="H871" s="22" t="str">
        <f>TEXT(DATE(2021,NPS_timeseries_data!$D871,1),"mmm")</f>
        <v>Jun</v>
      </c>
      <c r="I871">
        <v>26</v>
      </c>
      <c r="J871">
        <v>6</v>
      </c>
      <c r="K871">
        <v>2021</v>
      </c>
      <c r="L871" s="15">
        <f t="shared" si="26"/>
        <v>44373</v>
      </c>
      <c r="M871"/>
    </row>
    <row r="872" spans="1:13" x14ac:dyDescent="0.25">
      <c r="A872" s="19">
        <v>1870</v>
      </c>
      <c r="B872" s="19" t="s">
        <v>7</v>
      </c>
      <c r="C872" s="19" t="s">
        <v>869</v>
      </c>
      <c r="D872" s="19">
        <v>2</v>
      </c>
      <c r="E872" s="19">
        <v>1</v>
      </c>
      <c r="F872" s="19">
        <v>10</v>
      </c>
      <c r="G872" s="19" t="str">
        <f t="shared" si="27"/>
        <v>Promoter</v>
      </c>
      <c r="H872" s="20" t="str">
        <f>TEXT(DATE(2021,NPS_timeseries_data!$D872,1),"mmm")</f>
        <v>Feb</v>
      </c>
      <c r="I872">
        <v>15</v>
      </c>
      <c r="J872">
        <v>2</v>
      </c>
      <c r="K872">
        <v>2021</v>
      </c>
      <c r="L872" s="15">
        <f t="shared" si="26"/>
        <v>44242</v>
      </c>
      <c r="M872"/>
    </row>
    <row r="873" spans="1:13" x14ac:dyDescent="0.25">
      <c r="A873" s="21">
        <v>1871</v>
      </c>
      <c r="B873" s="21" t="s">
        <v>5</v>
      </c>
      <c r="C873" s="21" t="s">
        <v>870</v>
      </c>
      <c r="D873" s="21">
        <v>12</v>
      </c>
      <c r="E873" s="21">
        <v>4</v>
      </c>
      <c r="F873" s="21">
        <v>0</v>
      </c>
      <c r="G873" s="21" t="str">
        <f t="shared" si="27"/>
        <v>Detractor</v>
      </c>
      <c r="H873" s="22" t="str">
        <f>TEXT(DATE(2021,NPS_timeseries_data!$D873,1),"mmm")</f>
        <v>Dec</v>
      </c>
      <c r="I873">
        <v>8</v>
      </c>
      <c r="J873">
        <v>12</v>
      </c>
      <c r="K873">
        <v>2021</v>
      </c>
      <c r="L873" s="15">
        <f t="shared" si="26"/>
        <v>44538</v>
      </c>
      <c r="M873"/>
    </row>
    <row r="874" spans="1:13" x14ac:dyDescent="0.25">
      <c r="A874" s="19">
        <v>1872</v>
      </c>
      <c r="B874" s="19" t="s">
        <v>5</v>
      </c>
      <c r="C874" s="19" t="s">
        <v>871</v>
      </c>
      <c r="D874" s="19">
        <v>5</v>
      </c>
      <c r="E874" s="19">
        <v>2</v>
      </c>
      <c r="F874" s="19">
        <v>0</v>
      </c>
      <c r="G874" s="19" t="str">
        <f t="shared" si="27"/>
        <v>Detractor</v>
      </c>
      <c r="H874" s="20" t="str">
        <f>TEXT(DATE(2021,NPS_timeseries_data!$D874,1),"mmm")</f>
        <v>May</v>
      </c>
      <c r="I874">
        <v>16</v>
      </c>
      <c r="J874">
        <v>5</v>
      </c>
      <c r="K874">
        <v>2021</v>
      </c>
      <c r="L874" s="15">
        <f t="shared" si="26"/>
        <v>44332</v>
      </c>
      <c r="M874"/>
    </row>
    <row r="875" spans="1:13" x14ac:dyDescent="0.25">
      <c r="A875" s="21">
        <v>1873</v>
      </c>
      <c r="B875" s="21" t="s">
        <v>9</v>
      </c>
      <c r="C875" s="21" t="s">
        <v>872</v>
      </c>
      <c r="D875" s="21">
        <v>7</v>
      </c>
      <c r="E875" s="21">
        <v>3</v>
      </c>
      <c r="F875" s="21">
        <v>10</v>
      </c>
      <c r="G875" s="21" t="str">
        <f t="shared" si="27"/>
        <v>Promoter</v>
      </c>
      <c r="H875" s="22" t="str">
        <f>TEXT(DATE(2021,NPS_timeseries_data!$D875,1),"mmm")</f>
        <v>Jul</v>
      </c>
      <c r="I875">
        <v>25</v>
      </c>
      <c r="J875">
        <v>7</v>
      </c>
      <c r="K875">
        <v>2021</v>
      </c>
      <c r="L875" s="15">
        <f t="shared" si="26"/>
        <v>44402</v>
      </c>
      <c r="M875"/>
    </row>
    <row r="876" spans="1:13" x14ac:dyDescent="0.25">
      <c r="A876" s="19">
        <v>1874</v>
      </c>
      <c r="B876" s="19" t="s">
        <v>5</v>
      </c>
      <c r="C876" s="19" t="s">
        <v>873</v>
      </c>
      <c r="D876" s="19">
        <v>2</v>
      </c>
      <c r="E876" s="19">
        <v>1</v>
      </c>
      <c r="F876" s="19">
        <v>10</v>
      </c>
      <c r="G876" s="19" t="str">
        <f t="shared" si="27"/>
        <v>Promoter</v>
      </c>
      <c r="H876" s="20" t="str">
        <f>TEXT(DATE(2021,NPS_timeseries_data!$D876,1),"mmm")</f>
        <v>Feb</v>
      </c>
      <c r="I876">
        <v>18</v>
      </c>
      <c r="J876">
        <v>2</v>
      </c>
      <c r="K876">
        <v>2021</v>
      </c>
      <c r="L876" s="15">
        <f t="shared" si="26"/>
        <v>44245</v>
      </c>
      <c r="M876"/>
    </row>
    <row r="877" spans="1:13" x14ac:dyDescent="0.25">
      <c r="A877" s="21">
        <v>1875</v>
      </c>
      <c r="B877" s="21" t="s">
        <v>5</v>
      </c>
      <c r="C877" s="21" t="s">
        <v>874</v>
      </c>
      <c r="D877" s="21">
        <v>9</v>
      </c>
      <c r="E877" s="21">
        <v>3</v>
      </c>
      <c r="F877" s="21">
        <v>9</v>
      </c>
      <c r="G877" s="21" t="str">
        <f t="shared" si="27"/>
        <v>Promoter</v>
      </c>
      <c r="H877" s="22" t="str">
        <f>TEXT(DATE(2021,NPS_timeseries_data!$D877,1),"mmm")</f>
        <v>Sep</v>
      </c>
      <c r="I877">
        <v>1</v>
      </c>
      <c r="J877">
        <v>9</v>
      </c>
      <c r="K877">
        <v>2021</v>
      </c>
      <c r="L877" s="15">
        <f t="shared" si="26"/>
        <v>44440</v>
      </c>
      <c r="M877"/>
    </row>
    <row r="878" spans="1:13" x14ac:dyDescent="0.25">
      <c r="A878" s="19">
        <v>1876</v>
      </c>
      <c r="B878" s="19" t="s">
        <v>5</v>
      </c>
      <c r="C878" s="19" t="s">
        <v>875</v>
      </c>
      <c r="D878" s="19">
        <v>5</v>
      </c>
      <c r="E878" s="19">
        <v>2</v>
      </c>
      <c r="F878" s="19">
        <v>3</v>
      </c>
      <c r="G878" s="19" t="str">
        <f t="shared" si="27"/>
        <v>Detractor</v>
      </c>
      <c r="H878" s="20" t="str">
        <f>TEXT(DATE(2021,NPS_timeseries_data!$D878,1),"mmm")</f>
        <v>May</v>
      </c>
      <c r="I878">
        <v>11</v>
      </c>
      <c r="J878">
        <v>5</v>
      </c>
      <c r="K878">
        <v>2021</v>
      </c>
      <c r="L878" s="15">
        <f t="shared" si="26"/>
        <v>44327</v>
      </c>
      <c r="M878"/>
    </row>
    <row r="879" spans="1:13" x14ac:dyDescent="0.25">
      <c r="A879" s="21">
        <v>1877</v>
      </c>
      <c r="B879" s="21" t="s">
        <v>9</v>
      </c>
      <c r="C879" s="21" t="s">
        <v>876</v>
      </c>
      <c r="D879" s="21">
        <v>2</v>
      </c>
      <c r="E879" s="21">
        <v>1</v>
      </c>
      <c r="F879" s="21">
        <v>1</v>
      </c>
      <c r="G879" s="21" t="str">
        <f t="shared" si="27"/>
        <v>Detractor</v>
      </c>
      <c r="H879" s="22" t="str">
        <f>TEXT(DATE(2021,NPS_timeseries_data!$D879,1),"mmm")</f>
        <v>Feb</v>
      </c>
      <c r="I879">
        <v>24</v>
      </c>
      <c r="J879">
        <v>2</v>
      </c>
      <c r="K879">
        <v>2021</v>
      </c>
      <c r="L879" s="15">
        <f t="shared" si="26"/>
        <v>44251</v>
      </c>
      <c r="M879"/>
    </row>
    <row r="880" spans="1:13" x14ac:dyDescent="0.25">
      <c r="A880" s="19">
        <v>1878</v>
      </c>
      <c r="B880" s="19" t="s">
        <v>5</v>
      </c>
      <c r="C880" s="19" t="s">
        <v>877</v>
      </c>
      <c r="D880" s="19">
        <v>4</v>
      </c>
      <c r="E880" s="19">
        <v>2</v>
      </c>
      <c r="F880" s="19">
        <v>9</v>
      </c>
      <c r="G880" s="19" t="str">
        <f t="shared" si="27"/>
        <v>Promoter</v>
      </c>
      <c r="H880" s="20" t="str">
        <f>TEXT(DATE(2021,NPS_timeseries_data!$D880,1),"mmm")</f>
        <v>Apr</v>
      </c>
      <c r="I880">
        <v>2</v>
      </c>
      <c r="J880">
        <v>4</v>
      </c>
      <c r="K880">
        <v>2021</v>
      </c>
      <c r="L880" s="15">
        <f t="shared" si="26"/>
        <v>44288</v>
      </c>
      <c r="M880"/>
    </row>
    <row r="881" spans="1:13" x14ac:dyDescent="0.25">
      <c r="A881" s="21">
        <v>1879</v>
      </c>
      <c r="B881" s="21" t="s">
        <v>7</v>
      </c>
      <c r="C881" s="21" t="s">
        <v>878</v>
      </c>
      <c r="D881" s="21">
        <v>2</v>
      </c>
      <c r="E881" s="21">
        <v>1</v>
      </c>
      <c r="F881" s="21">
        <v>10</v>
      </c>
      <c r="G881" s="21" t="str">
        <f t="shared" si="27"/>
        <v>Promoter</v>
      </c>
      <c r="H881" s="22" t="str">
        <f>TEXT(DATE(2021,NPS_timeseries_data!$D881,1),"mmm")</f>
        <v>Feb</v>
      </c>
      <c r="I881">
        <v>28</v>
      </c>
      <c r="J881">
        <v>2</v>
      </c>
      <c r="K881">
        <v>2021</v>
      </c>
      <c r="L881" s="15">
        <f t="shared" si="26"/>
        <v>44255</v>
      </c>
      <c r="M881"/>
    </row>
    <row r="882" spans="1:13" x14ac:dyDescent="0.25">
      <c r="A882" s="19">
        <v>1880</v>
      </c>
      <c r="B882" s="19" t="s">
        <v>7</v>
      </c>
      <c r="C882" s="19" t="s">
        <v>879</v>
      </c>
      <c r="D882" s="19">
        <v>2</v>
      </c>
      <c r="E882" s="19">
        <v>1</v>
      </c>
      <c r="F882" s="19">
        <v>10</v>
      </c>
      <c r="G882" s="19" t="str">
        <f t="shared" si="27"/>
        <v>Promoter</v>
      </c>
      <c r="H882" s="20" t="str">
        <f>TEXT(DATE(2021,NPS_timeseries_data!$D882,1),"mmm")</f>
        <v>Feb</v>
      </c>
      <c r="I882">
        <v>23</v>
      </c>
      <c r="J882">
        <v>2</v>
      </c>
      <c r="K882">
        <v>2021</v>
      </c>
      <c r="L882" s="15">
        <f t="shared" si="26"/>
        <v>44250</v>
      </c>
      <c r="M882"/>
    </row>
    <row r="883" spans="1:13" x14ac:dyDescent="0.25">
      <c r="A883" s="21">
        <v>1881</v>
      </c>
      <c r="B883" s="21" t="s">
        <v>9</v>
      </c>
      <c r="C883" s="21" t="s">
        <v>880</v>
      </c>
      <c r="D883" s="21">
        <v>8</v>
      </c>
      <c r="E883" s="21">
        <v>3</v>
      </c>
      <c r="F883" s="21">
        <v>0</v>
      </c>
      <c r="G883" s="21" t="str">
        <f t="shared" si="27"/>
        <v>Detractor</v>
      </c>
      <c r="H883" s="22" t="str">
        <f>TEXT(DATE(2021,NPS_timeseries_data!$D883,1),"mmm")</f>
        <v>Aug</v>
      </c>
      <c r="I883">
        <v>10</v>
      </c>
      <c r="J883">
        <v>8</v>
      </c>
      <c r="K883">
        <v>2021</v>
      </c>
      <c r="L883" s="15">
        <f t="shared" si="26"/>
        <v>44418</v>
      </c>
      <c r="M883"/>
    </row>
    <row r="884" spans="1:13" x14ac:dyDescent="0.25">
      <c r="A884" s="19">
        <v>1882</v>
      </c>
      <c r="B884" s="19" t="s">
        <v>7</v>
      </c>
      <c r="C884" s="19" t="s">
        <v>881</v>
      </c>
      <c r="D884" s="19">
        <v>3</v>
      </c>
      <c r="E884" s="19">
        <v>1</v>
      </c>
      <c r="F884" s="19">
        <v>9</v>
      </c>
      <c r="G884" s="19" t="str">
        <f t="shared" si="27"/>
        <v>Promoter</v>
      </c>
      <c r="H884" s="20" t="str">
        <f>TEXT(DATE(2021,NPS_timeseries_data!$D884,1),"mmm")</f>
        <v>Mar</v>
      </c>
      <c r="I884">
        <v>21</v>
      </c>
      <c r="J884">
        <v>3</v>
      </c>
      <c r="K884">
        <v>2021</v>
      </c>
      <c r="L884" s="15">
        <f t="shared" si="26"/>
        <v>44276</v>
      </c>
      <c r="M884"/>
    </row>
    <row r="885" spans="1:13" x14ac:dyDescent="0.25">
      <c r="A885" s="21">
        <v>1883</v>
      </c>
      <c r="B885" s="21" t="s">
        <v>7</v>
      </c>
      <c r="C885" s="21" t="s">
        <v>882</v>
      </c>
      <c r="D885" s="21">
        <v>3</v>
      </c>
      <c r="E885" s="21">
        <v>1</v>
      </c>
      <c r="F885" s="21">
        <v>9</v>
      </c>
      <c r="G885" s="21" t="str">
        <f t="shared" si="27"/>
        <v>Promoter</v>
      </c>
      <c r="H885" s="22" t="str">
        <f>TEXT(DATE(2021,NPS_timeseries_data!$D885,1),"mmm")</f>
        <v>Mar</v>
      </c>
      <c r="I885">
        <v>4</v>
      </c>
      <c r="J885">
        <v>3</v>
      </c>
      <c r="K885">
        <v>2021</v>
      </c>
      <c r="L885" s="15">
        <f t="shared" si="26"/>
        <v>44259</v>
      </c>
      <c r="M885"/>
    </row>
    <row r="886" spans="1:13" x14ac:dyDescent="0.25">
      <c r="A886" s="19">
        <v>1884</v>
      </c>
      <c r="B886" s="19" t="s">
        <v>9</v>
      </c>
      <c r="C886" s="19" t="s">
        <v>883</v>
      </c>
      <c r="D886" s="19">
        <v>12</v>
      </c>
      <c r="E886" s="19">
        <v>4</v>
      </c>
      <c r="F886" s="19">
        <v>6</v>
      </c>
      <c r="G886" s="19" t="str">
        <f t="shared" si="27"/>
        <v>Detractor</v>
      </c>
      <c r="H886" s="20" t="str">
        <f>TEXT(DATE(2021,NPS_timeseries_data!$D886,1),"mmm")</f>
        <v>Dec</v>
      </c>
      <c r="I886">
        <v>28</v>
      </c>
      <c r="J886">
        <v>12</v>
      </c>
      <c r="K886">
        <v>2021</v>
      </c>
      <c r="L886" s="15">
        <f t="shared" si="26"/>
        <v>44558</v>
      </c>
      <c r="M886"/>
    </row>
    <row r="887" spans="1:13" x14ac:dyDescent="0.25">
      <c r="A887" s="21">
        <v>1885</v>
      </c>
      <c r="B887" s="21" t="s">
        <v>7</v>
      </c>
      <c r="C887" s="21" t="s">
        <v>884</v>
      </c>
      <c r="D887" s="21">
        <v>9</v>
      </c>
      <c r="E887" s="21">
        <v>3</v>
      </c>
      <c r="F887" s="21">
        <v>5</v>
      </c>
      <c r="G887" s="21" t="str">
        <f t="shared" si="27"/>
        <v>Detractor</v>
      </c>
      <c r="H887" s="22" t="str">
        <f>TEXT(DATE(2021,NPS_timeseries_data!$D887,1),"mmm")</f>
        <v>Sep</v>
      </c>
      <c r="I887">
        <v>19</v>
      </c>
      <c r="J887">
        <v>9</v>
      </c>
      <c r="K887">
        <v>2021</v>
      </c>
      <c r="L887" s="15">
        <f t="shared" si="26"/>
        <v>44458</v>
      </c>
      <c r="M887"/>
    </row>
    <row r="888" spans="1:13" x14ac:dyDescent="0.25">
      <c r="A888" s="19">
        <v>1886</v>
      </c>
      <c r="B888" s="19" t="s">
        <v>5</v>
      </c>
      <c r="C888" s="19" t="s">
        <v>885</v>
      </c>
      <c r="D888" s="19">
        <v>8</v>
      </c>
      <c r="E888" s="19">
        <v>3</v>
      </c>
      <c r="F888" s="19">
        <v>6</v>
      </c>
      <c r="G888" s="19" t="str">
        <f t="shared" si="27"/>
        <v>Detractor</v>
      </c>
      <c r="H888" s="20" t="str">
        <f>TEXT(DATE(2021,NPS_timeseries_data!$D888,1),"mmm")</f>
        <v>Aug</v>
      </c>
      <c r="I888">
        <v>30</v>
      </c>
      <c r="J888">
        <v>8</v>
      </c>
      <c r="K888">
        <v>2021</v>
      </c>
      <c r="L888" s="15">
        <f t="shared" si="26"/>
        <v>44438</v>
      </c>
      <c r="M888"/>
    </row>
    <row r="889" spans="1:13" x14ac:dyDescent="0.25">
      <c r="A889" s="21">
        <v>1887</v>
      </c>
      <c r="B889" s="21" t="s">
        <v>7</v>
      </c>
      <c r="C889" s="21" t="s">
        <v>886</v>
      </c>
      <c r="D889" s="21">
        <v>4</v>
      </c>
      <c r="E889" s="21">
        <v>2</v>
      </c>
      <c r="F889" s="21">
        <v>8</v>
      </c>
      <c r="G889" s="21" t="str">
        <f t="shared" si="27"/>
        <v>Passive</v>
      </c>
      <c r="H889" s="22" t="str">
        <f>TEXT(DATE(2021,NPS_timeseries_data!$D889,1),"mmm")</f>
        <v>Apr</v>
      </c>
      <c r="I889">
        <v>15</v>
      </c>
      <c r="J889">
        <v>4</v>
      </c>
      <c r="K889">
        <v>2021</v>
      </c>
      <c r="L889" s="15">
        <f t="shared" si="26"/>
        <v>44301</v>
      </c>
      <c r="M889"/>
    </row>
    <row r="890" spans="1:13" x14ac:dyDescent="0.25">
      <c r="A890" s="19">
        <v>1888</v>
      </c>
      <c r="B890" s="19" t="s">
        <v>7</v>
      </c>
      <c r="C890" s="19" t="s">
        <v>887</v>
      </c>
      <c r="D890" s="19">
        <v>7</v>
      </c>
      <c r="E890" s="19">
        <v>3</v>
      </c>
      <c r="F890" s="19">
        <v>10</v>
      </c>
      <c r="G890" s="19" t="str">
        <f t="shared" si="27"/>
        <v>Promoter</v>
      </c>
      <c r="H890" s="20" t="str">
        <f>TEXT(DATE(2021,NPS_timeseries_data!$D890,1),"mmm")</f>
        <v>Jul</v>
      </c>
      <c r="I890">
        <v>4</v>
      </c>
      <c r="J890">
        <v>7</v>
      </c>
      <c r="K890">
        <v>2021</v>
      </c>
      <c r="L890" s="15">
        <f t="shared" si="26"/>
        <v>44381</v>
      </c>
      <c r="M890"/>
    </row>
    <row r="891" spans="1:13" x14ac:dyDescent="0.25">
      <c r="A891" s="21">
        <v>1889</v>
      </c>
      <c r="B891" s="21" t="s">
        <v>9</v>
      </c>
      <c r="C891" s="21" t="s">
        <v>888</v>
      </c>
      <c r="D891" s="21">
        <v>3</v>
      </c>
      <c r="E891" s="21">
        <v>1</v>
      </c>
      <c r="F891" s="21">
        <v>10</v>
      </c>
      <c r="G891" s="21" t="str">
        <f t="shared" si="27"/>
        <v>Promoter</v>
      </c>
      <c r="H891" s="22" t="str">
        <f>TEXT(DATE(2021,NPS_timeseries_data!$D891,1),"mmm")</f>
        <v>Mar</v>
      </c>
      <c r="I891">
        <v>17</v>
      </c>
      <c r="J891">
        <v>3</v>
      </c>
      <c r="K891">
        <v>2021</v>
      </c>
      <c r="L891" s="15">
        <f t="shared" si="26"/>
        <v>44272</v>
      </c>
      <c r="M891"/>
    </row>
    <row r="892" spans="1:13" x14ac:dyDescent="0.25">
      <c r="A892" s="19">
        <v>1890</v>
      </c>
      <c r="B892" s="19" t="s">
        <v>5</v>
      </c>
      <c r="C892" s="19" t="s">
        <v>889</v>
      </c>
      <c r="D892" s="19">
        <v>5</v>
      </c>
      <c r="E892" s="19">
        <v>2</v>
      </c>
      <c r="F892" s="19">
        <v>10</v>
      </c>
      <c r="G892" s="19" t="str">
        <f t="shared" si="27"/>
        <v>Promoter</v>
      </c>
      <c r="H892" s="20" t="str">
        <f>TEXT(DATE(2021,NPS_timeseries_data!$D892,1),"mmm")</f>
        <v>May</v>
      </c>
      <c r="I892">
        <v>31</v>
      </c>
      <c r="J892">
        <v>5</v>
      </c>
      <c r="K892">
        <v>2021</v>
      </c>
      <c r="L892" s="15">
        <f t="shared" si="26"/>
        <v>44347</v>
      </c>
      <c r="M892"/>
    </row>
    <row r="893" spans="1:13" x14ac:dyDescent="0.25">
      <c r="A893" s="21">
        <v>1891</v>
      </c>
      <c r="B893" s="21" t="s">
        <v>9</v>
      </c>
      <c r="C893" s="21" t="s">
        <v>890</v>
      </c>
      <c r="D893" s="21">
        <v>2</v>
      </c>
      <c r="E893" s="21">
        <v>1</v>
      </c>
      <c r="F893" s="21">
        <v>3</v>
      </c>
      <c r="G893" s="21" t="str">
        <f t="shared" si="27"/>
        <v>Detractor</v>
      </c>
      <c r="H893" s="22" t="str">
        <f>TEXT(DATE(2021,NPS_timeseries_data!$D893,1),"mmm")</f>
        <v>Feb</v>
      </c>
      <c r="I893">
        <v>24</v>
      </c>
      <c r="J893">
        <v>2</v>
      </c>
      <c r="K893">
        <v>2021</v>
      </c>
      <c r="L893" s="15">
        <f t="shared" si="26"/>
        <v>44251</v>
      </c>
      <c r="M893"/>
    </row>
    <row r="894" spans="1:13" x14ac:dyDescent="0.25">
      <c r="A894" s="19">
        <v>1892</v>
      </c>
      <c r="B894" s="19" t="s">
        <v>9</v>
      </c>
      <c r="C894" s="19" t="s">
        <v>891</v>
      </c>
      <c r="D894" s="19">
        <v>11</v>
      </c>
      <c r="E894" s="19">
        <v>4</v>
      </c>
      <c r="F894" s="19">
        <v>9</v>
      </c>
      <c r="G894" s="19" t="str">
        <f t="shared" si="27"/>
        <v>Promoter</v>
      </c>
      <c r="H894" s="20" t="str">
        <f>TEXT(DATE(2021,NPS_timeseries_data!$D894,1),"mmm")</f>
        <v>Nov</v>
      </c>
      <c r="I894">
        <v>17</v>
      </c>
      <c r="J894">
        <v>11</v>
      </c>
      <c r="K894">
        <v>2021</v>
      </c>
      <c r="L894" s="15">
        <f t="shared" si="26"/>
        <v>44517</v>
      </c>
      <c r="M894"/>
    </row>
    <row r="895" spans="1:13" x14ac:dyDescent="0.25">
      <c r="A895" s="21">
        <v>1893</v>
      </c>
      <c r="B895" s="21" t="s">
        <v>5</v>
      </c>
      <c r="C895" s="21" t="s">
        <v>892</v>
      </c>
      <c r="D895" s="21">
        <v>12</v>
      </c>
      <c r="E895" s="21">
        <v>4</v>
      </c>
      <c r="F895" s="21">
        <v>10</v>
      </c>
      <c r="G895" s="21" t="str">
        <f t="shared" si="27"/>
        <v>Promoter</v>
      </c>
      <c r="H895" s="22" t="str">
        <f>TEXT(DATE(2021,NPS_timeseries_data!$D895,1),"mmm")</f>
        <v>Dec</v>
      </c>
      <c r="I895">
        <v>24</v>
      </c>
      <c r="J895">
        <v>12</v>
      </c>
      <c r="K895">
        <v>2021</v>
      </c>
      <c r="L895" s="15">
        <f t="shared" si="26"/>
        <v>44554</v>
      </c>
      <c r="M895"/>
    </row>
    <row r="896" spans="1:13" x14ac:dyDescent="0.25">
      <c r="A896" s="19">
        <v>1894</v>
      </c>
      <c r="B896" s="19" t="s">
        <v>9</v>
      </c>
      <c r="C896" s="19" t="s">
        <v>893</v>
      </c>
      <c r="D896" s="19">
        <v>3</v>
      </c>
      <c r="E896" s="19">
        <v>1</v>
      </c>
      <c r="F896" s="19">
        <v>10</v>
      </c>
      <c r="G896" s="19" t="str">
        <f t="shared" si="27"/>
        <v>Promoter</v>
      </c>
      <c r="H896" s="20" t="str">
        <f>TEXT(DATE(2021,NPS_timeseries_data!$D896,1),"mmm")</f>
        <v>Mar</v>
      </c>
      <c r="I896">
        <v>23</v>
      </c>
      <c r="J896">
        <v>3</v>
      </c>
      <c r="K896">
        <v>2021</v>
      </c>
      <c r="L896" s="15">
        <f t="shared" si="26"/>
        <v>44278</v>
      </c>
      <c r="M896"/>
    </row>
    <row r="897" spans="1:13" x14ac:dyDescent="0.25">
      <c r="A897" s="21">
        <v>1895</v>
      </c>
      <c r="B897" s="21" t="s">
        <v>7</v>
      </c>
      <c r="C897" s="21" t="s">
        <v>894</v>
      </c>
      <c r="D897" s="21">
        <v>8</v>
      </c>
      <c r="E897" s="21">
        <v>3</v>
      </c>
      <c r="F897" s="21">
        <v>0</v>
      </c>
      <c r="G897" s="21" t="str">
        <f t="shared" si="27"/>
        <v>Detractor</v>
      </c>
      <c r="H897" s="22" t="str">
        <f>TEXT(DATE(2021,NPS_timeseries_data!$D897,1),"mmm")</f>
        <v>Aug</v>
      </c>
      <c r="I897">
        <v>12</v>
      </c>
      <c r="J897">
        <v>8</v>
      </c>
      <c r="K897">
        <v>2021</v>
      </c>
      <c r="L897" s="15">
        <f t="shared" si="26"/>
        <v>44420</v>
      </c>
      <c r="M897"/>
    </row>
    <row r="898" spans="1:13" x14ac:dyDescent="0.25">
      <c r="A898" s="19">
        <v>1896</v>
      </c>
      <c r="B898" s="19" t="s">
        <v>7</v>
      </c>
      <c r="C898" s="19" t="s">
        <v>626</v>
      </c>
      <c r="D898" s="19">
        <v>12</v>
      </c>
      <c r="E898" s="19">
        <v>4</v>
      </c>
      <c r="F898" s="19">
        <v>10</v>
      </c>
      <c r="G898" s="19" t="str">
        <f t="shared" si="27"/>
        <v>Promoter</v>
      </c>
      <c r="H898" s="20" t="str">
        <f>TEXT(DATE(2021,NPS_timeseries_data!$D898,1),"mmm")</f>
        <v>Dec</v>
      </c>
      <c r="I898">
        <v>28</v>
      </c>
      <c r="J898">
        <v>12</v>
      </c>
      <c r="K898">
        <v>2021</v>
      </c>
      <c r="L898" s="15">
        <f t="shared" ref="L898:L961" si="28">DATE(K898,J898,I898)</f>
        <v>44558</v>
      </c>
      <c r="M898"/>
    </row>
    <row r="899" spans="1:13" x14ac:dyDescent="0.25">
      <c r="A899" s="21">
        <v>1897</v>
      </c>
      <c r="B899" s="21" t="s">
        <v>7</v>
      </c>
      <c r="C899" s="21" t="s">
        <v>895</v>
      </c>
      <c r="D899" s="21">
        <v>8</v>
      </c>
      <c r="E899" s="21">
        <v>3</v>
      </c>
      <c r="F899" s="21">
        <v>10</v>
      </c>
      <c r="G899" s="21" t="str">
        <f t="shared" ref="G899:G962" si="29">IF(F899&gt;=9,"Promoter",IF(F899&gt;=7,"Passive","Detractor"))</f>
        <v>Promoter</v>
      </c>
      <c r="H899" s="22" t="str">
        <f>TEXT(DATE(2021,NPS_timeseries_data!$D899,1),"mmm")</f>
        <v>Aug</v>
      </c>
      <c r="I899">
        <v>20</v>
      </c>
      <c r="J899">
        <v>8</v>
      </c>
      <c r="K899">
        <v>2021</v>
      </c>
      <c r="L899" s="15">
        <f t="shared" si="28"/>
        <v>44428</v>
      </c>
      <c r="M899"/>
    </row>
    <row r="900" spans="1:13" x14ac:dyDescent="0.25">
      <c r="A900" s="19">
        <v>1898</v>
      </c>
      <c r="B900" s="19" t="s">
        <v>5</v>
      </c>
      <c r="C900" s="19" t="s">
        <v>896</v>
      </c>
      <c r="D900" s="19">
        <v>7</v>
      </c>
      <c r="E900" s="19">
        <v>3</v>
      </c>
      <c r="F900" s="19">
        <v>0</v>
      </c>
      <c r="G900" s="19" t="str">
        <f t="shared" si="29"/>
        <v>Detractor</v>
      </c>
      <c r="H900" s="20" t="str">
        <f>TEXT(DATE(2021,NPS_timeseries_data!$D900,1),"mmm")</f>
        <v>Jul</v>
      </c>
      <c r="I900">
        <v>1</v>
      </c>
      <c r="J900">
        <v>7</v>
      </c>
      <c r="K900">
        <v>2021</v>
      </c>
      <c r="L900" s="15">
        <f t="shared" si="28"/>
        <v>44378</v>
      </c>
      <c r="M900"/>
    </row>
    <row r="901" spans="1:13" x14ac:dyDescent="0.25">
      <c r="A901" s="21">
        <v>1899</v>
      </c>
      <c r="B901" s="21" t="s">
        <v>7</v>
      </c>
      <c r="C901" s="21" t="s">
        <v>897</v>
      </c>
      <c r="D901" s="21">
        <v>3</v>
      </c>
      <c r="E901" s="21">
        <v>1</v>
      </c>
      <c r="F901" s="21">
        <v>10</v>
      </c>
      <c r="G901" s="21" t="str">
        <f t="shared" si="29"/>
        <v>Promoter</v>
      </c>
      <c r="H901" s="22" t="str">
        <f>TEXT(DATE(2021,NPS_timeseries_data!$D901,1),"mmm")</f>
        <v>Mar</v>
      </c>
      <c r="I901">
        <v>30</v>
      </c>
      <c r="J901">
        <v>3</v>
      </c>
      <c r="K901">
        <v>2021</v>
      </c>
      <c r="L901" s="15">
        <f t="shared" si="28"/>
        <v>44285</v>
      </c>
      <c r="M901"/>
    </row>
    <row r="902" spans="1:13" x14ac:dyDescent="0.25">
      <c r="A902" s="19">
        <v>1900</v>
      </c>
      <c r="B902" s="19" t="s">
        <v>9</v>
      </c>
      <c r="C902" s="19" t="s">
        <v>898</v>
      </c>
      <c r="D902" s="19">
        <v>9</v>
      </c>
      <c r="E902" s="19">
        <v>3</v>
      </c>
      <c r="F902" s="19">
        <v>9</v>
      </c>
      <c r="G902" s="19" t="str">
        <f t="shared" si="29"/>
        <v>Promoter</v>
      </c>
      <c r="H902" s="20" t="str">
        <f>TEXT(DATE(2021,NPS_timeseries_data!$D902,1),"mmm")</f>
        <v>Sep</v>
      </c>
      <c r="I902">
        <v>18</v>
      </c>
      <c r="J902">
        <v>9</v>
      </c>
      <c r="K902">
        <v>2021</v>
      </c>
      <c r="L902" s="15">
        <f t="shared" si="28"/>
        <v>44457</v>
      </c>
      <c r="M902"/>
    </row>
    <row r="903" spans="1:13" x14ac:dyDescent="0.25">
      <c r="A903" s="21">
        <v>1901</v>
      </c>
      <c r="B903" s="21" t="s">
        <v>9</v>
      </c>
      <c r="C903" s="21" t="s">
        <v>899</v>
      </c>
      <c r="D903" s="21">
        <v>7</v>
      </c>
      <c r="E903" s="21">
        <v>3</v>
      </c>
      <c r="F903" s="21">
        <v>8</v>
      </c>
      <c r="G903" s="21" t="str">
        <f t="shared" si="29"/>
        <v>Passive</v>
      </c>
      <c r="H903" s="22" t="str">
        <f>TEXT(DATE(2021,NPS_timeseries_data!$D903,1),"mmm")</f>
        <v>Jul</v>
      </c>
      <c r="I903">
        <v>5</v>
      </c>
      <c r="J903">
        <v>7</v>
      </c>
      <c r="K903">
        <v>2021</v>
      </c>
      <c r="L903" s="15">
        <f t="shared" si="28"/>
        <v>44382</v>
      </c>
      <c r="M903"/>
    </row>
    <row r="904" spans="1:13" x14ac:dyDescent="0.25">
      <c r="A904" s="19">
        <v>1902</v>
      </c>
      <c r="B904" s="19" t="s">
        <v>7</v>
      </c>
      <c r="C904" s="19" t="s">
        <v>900</v>
      </c>
      <c r="D904" s="19">
        <v>2</v>
      </c>
      <c r="E904" s="19">
        <v>1</v>
      </c>
      <c r="F904" s="19">
        <v>5</v>
      </c>
      <c r="G904" s="19" t="str">
        <f t="shared" si="29"/>
        <v>Detractor</v>
      </c>
      <c r="H904" s="20" t="str">
        <f>TEXT(DATE(2021,NPS_timeseries_data!$D904,1),"mmm")</f>
        <v>Feb</v>
      </c>
      <c r="I904">
        <v>8</v>
      </c>
      <c r="J904">
        <v>2</v>
      </c>
      <c r="K904">
        <v>2021</v>
      </c>
      <c r="L904" s="15">
        <f t="shared" si="28"/>
        <v>44235</v>
      </c>
      <c r="M904"/>
    </row>
    <row r="905" spans="1:13" x14ac:dyDescent="0.25">
      <c r="A905" s="21">
        <v>1903</v>
      </c>
      <c r="B905" s="21" t="s">
        <v>9</v>
      </c>
      <c r="C905" s="21" t="s">
        <v>901</v>
      </c>
      <c r="D905" s="21">
        <v>6</v>
      </c>
      <c r="E905" s="21">
        <v>2</v>
      </c>
      <c r="F905" s="21">
        <v>5</v>
      </c>
      <c r="G905" s="21" t="str">
        <f t="shared" si="29"/>
        <v>Detractor</v>
      </c>
      <c r="H905" s="22" t="str">
        <f>TEXT(DATE(2021,NPS_timeseries_data!$D905,1),"mmm")</f>
        <v>Jun</v>
      </c>
      <c r="I905">
        <v>18</v>
      </c>
      <c r="J905">
        <v>6</v>
      </c>
      <c r="K905">
        <v>2021</v>
      </c>
      <c r="L905" s="15">
        <f t="shared" si="28"/>
        <v>44365</v>
      </c>
      <c r="M905"/>
    </row>
    <row r="906" spans="1:13" x14ac:dyDescent="0.25">
      <c r="A906" s="19">
        <v>1904</v>
      </c>
      <c r="B906" s="19" t="s">
        <v>9</v>
      </c>
      <c r="C906" s="19" t="s">
        <v>902</v>
      </c>
      <c r="D906" s="19">
        <v>11</v>
      </c>
      <c r="E906" s="19">
        <v>4</v>
      </c>
      <c r="F906" s="19">
        <v>5</v>
      </c>
      <c r="G906" s="19" t="str">
        <f t="shared" si="29"/>
        <v>Detractor</v>
      </c>
      <c r="H906" s="20" t="str">
        <f>TEXT(DATE(2021,NPS_timeseries_data!$D906,1),"mmm")</f>
        <v>Nov</v>
      </c>
      <c r="I906">
        <v>21</v>
      </c>
      <c r="J906">
        <v>11</v>
      </c>
      <c r="K906">
        <v>2021</v>
      </c>
      <c r="L906" s="15">
        <f t="shared" si="28"/>
        <v>44521</v>
      </c>
      <c r="M906"/>
    </row>
    <row r="907" spans="1:13" x14ac:dyDescent="0.25">
      <c r="A907" s="21">
        <v>1905</v>
      </c>
      <c r="B907" s="21" t="s">
        <v>7</v>
      </c>
      <c r="C907" s="21" t="s">
        <v>903</v>
      </c>
      <c r="D907" s="21">
        <v>11</v>
      </c>
      <c r="E907" s="21">
        <v>4</v>
      </c>
      <c r="F907" s="21">
        <v>10</v>
      </c>
      <c r="G907" s="21" t="str">
        <f t="shared" si="29"/>
        <v>Promoter</v>
      </c>
      <c r="H907" s="22" t="str">
        <f>TEXT(DATE(2021,NPS_timeseries_data!$D907,1),"mmm")</f>
        <v>Nov</v>
      </c>
      <c r="I907">
        <v>21</v>
      </c>
      <c r="J907">
        <v>11</v>
      </c>
      <c r="K907">
        <v>2021</v>
      </c>
      <c r="L907" s="15">
        <f t="shared" si="28"/>
        <v>44521</v>
      </c>
      <c r="M907"/>
    </row>
    <row r="908" spans="1:13" x14ac:dyDescent="0.25">
      <c r="A908" s="19">
        <v>1906</v>
      </c>
      <c r="B908" s="19" t="s">
        <v>5</v>
      </c>
      <c r="C908" s="19" t="s">
        <v>904</v>
      </c>
      <c r="D908" s="19">
        <v>9</v>
      </c>
      <c r="E908" s="19">
        <v>3</v>
      </c>
      <c r="F908" s="19">
        <v>6</v>
      </c>
      <c r="G908" s="19" t="str">
        <f t="shared" si="29"/>
        <v>Detractor</v>
      </c>
      <c r="H908" s="20" t="str">
        <f>TEXT(DATE(2021,NPS_timeseries_data!$D908,1),"mmm")</f>
        <v>Sep</v>
      </c>
      <c r="I908">
        <v>9</v>
      </c>
      <c r="J908">
        <v>9</v>
      </c>
      <c r="K908">
        <v>2021</v>
      </c>
      <c r="L908" s="15">
        <f t="shared" si="28"/>
        <v>44448</v>
      </c>
      <c r="M908"/>
    </row>
    <row r="909" spans="1:13" x14ac:dyDescent="0.25">
      <c r="A909" s="21">
        <v>1907</v>
      </c>
      <c r="B909" s="21" t="s">
        <v>9</v>
      </c>
      <c r="C909" s="21" t="s">
        <v>905</v>
      </c>
      <c r="D909" s="21">
        <v>12</v>
      </c>
      <c r="E909" s="21">
        <v>4</v>
      </c>
      <c r="F909" s="21">
        <v>10</v>
      </c>
      <c r="G909" s="21" t="str">
        <f t="shared" si="29"/>
        <v>Promoter</v>
      </c>
      <c r="H909" s="22" t="str">
        <f>TEXT(DATE(2021,NPS_timeseries_data!$D909,1),"mmm")</f>
        <v>Dec</v>
      </c>
      <c r="I909">
        <v>25</v>
      </c>
      <c r="J909">
        <v>12</v>
      </c>
      <c r="K909">
        <v>2021</v>
      </c>
      <c r="L909" s="15">
        <f t="shared" si="28"/>
        <v>44555</v>
      </c>
      <c r="M909"/>
    </row>
    <row r="910" spans="1:13" x14ac:dyDescent="0.25">
      <c r="A910" s="19">
        <v>1908</v>
      </c>
      <c r="B910" s="19" t="s">
        <v>9</v>
      </c>
      <c r="C910" s="19" t="s">
        <v>906</v>
      </c>
      <c r="D910" s="19">
        <v>8</v>
      </c>
      <c r="E910" s="19">
        <v>3</v>
      </c>
      <c r="F910" s="19">
        <v>8</v>
      </c>
      <c r="G910" s="19" t="str">
        <f t="shared" si="29"/>
        <v>Passive</v>
      </c>
      <c r="H910" s="20" t="str">
        <f>TEXT(DATE(2021,NPS_timeseries_data!$D910,1),"mmm")</f>
        <v>Aug</v>
      </c>
      <c r="I910">
        <v>18</v>
      </c>
      <c r="J910">
        <v>8</v>
      </c>
      <c r="K910">
        <v>2021</v>
      </c>
      <c r="L910" s="15">
        <f t="shared" si="28"/>
        <v>44426</v>
      </c>
      <c r="M910"/>
    </row>
    <row r="911" spans="1:13" x14ac:dyDescent="0.25">
      <c r="A911" s="21">
        <v>1909</v>
      </c>
      <c r="B911" s="21" t="s">
        <v>9</v>
      </c>
      <c r="C911" s="21" t="s">
        <v>907</v>
      </c>
      <c r="D911" s="21">
        <v>2</v>
      </c>
      <c r="E911" s="21">
        <v>1</v>
      </c>
      <c r="F911" s="21">
        <v>5</v>
      </c>
      <c r="G911" s="21" t="str">
        <f t="shared" si="29"/>
        <v>Detractor</v>
      </c>
      <c r="H911" s="22" t="str">
        <f>TEXT(DATE(2021,NPS_timeseries_data!$D911,1),"mmm")</f>
        <v>Feb</v>
      </c>
      <c r="I911">
        <v>22</v>
      </c>
      <c r="J911">
        <v>2</v>
      </c>
      <c r="K911">
        <v>2021</v>
      </c>
      <c r="L911" s="15">
        <f t="shared" si="28"/>
        <v>44249</v>
      </c>
      <c r="M911"/>
    </row>
    <row r="912" spans="1:13" x14ac:dyDescent="0.25">
      <c r="A912" s="19">
        <v>1910</v>
      </c>
      <c r="B912" s="19" t="s">
        <v>9</v>
      </c>
      <c r="C912" s="19" t="s">
        <v>908</v>
      </c>
      <c r="D912" s="19">
        <v>12</v>
      </c>
      <c r="E912" s="19">
        <v>4</v>
      </c>
      <c r="F912" s="19">
        <v>10</v>
      </c>
      <c r="G912" s="19" t="str">
        <f t="shared" si="29"/>
        <v>Promoter</v>
      </c>
      <c r="H912" s="20" t="str">
        <f>TEXT(DATE(2021,NPS_timeseries_data!$D912,1),"mmm")</f>
        <v>Dec</v>
      </c>
      <c r="I912">
        <v>2</v>
      </c>
      <c r="J912">
        <v>12</v>
      </c>
      <c r="K912">
        <v>2021</v>
      </c>
      <c r="L912" s="15">
        <f t="shared" si="28"/>
        <v>44532</v>
      </c>
      <c r="M912"/>
    </row>
    <row r="913" spans="1:13" x14ac:dyDescent="0.25">
      <c r="A913" s="21">
        <v>1911</v>
      </c>
      <c r="B913" s="21" t="s">
        <v>7</v>
      </c>
      <c r="C913" s="21" t="s">
        <v>909</v>
      </c>
      <c r="D913" s="21">
        <v>10</v>
      </c>
      <c r="E913" s="21">
        <v>4</v>
      </c>
      <c r="F913" s="21">
        <v>8</v>
      </c>
      <c r="G913" s="21" t="str">
        <f t="shared" si="29"/>
        <v>Passive</v>
      </c>
      <c r="H913" s="22" t="str">
        <f>TEXT(DATE(2021,NPS_timeseries_data!$D913,1),"mmm")</f>
        <v>Oct</v>
      </c>
      <c r="I913">
        <v>12</v>
      </c>
      <c r="J913">
        <v>10</v>
      </c>
      <c r="K913">
        <v>2021</v>
      </c>
      <c r="L913" s="15">
        <f t="shared" si="28"/>
        <v>44481</v>
      </c>
      <c r="M913"/>
    </row>
    <row r="914" spans="1:13" x14ac:dyDescent="0.25">
      <c r="A914" s="19">
        <v>1912</v>
      </c>
      <c r="B914" s="19" t="s">
        <v>7</v>
      </c>
      <c r="C914" s="19" t="s">
        <v>910</v>
      </c>
      <c r="D914" s="19">
        <v>1</v>
      </c>
      <c r="E914" s="19">
        <v>1</v>
      </c>
      <c r="F914" s="19">
        <v>2</v>
      </c>
      <c r="G914" s="19" t="str">
        <f t="shared" si="29"/>
        <v>Detractor</v>
      </c>
      <c r="H914" s="20" t="str">
        <f>TEXT(DATE(2021,NPS_timeseries_data!$D914,1),"mmm")</f>
        <v>Jan</v>
      </c>
      <c r="I914">
        <v>6</v>
      </c>
      <c r="J914">
        <v>1</v>
      </c>
      <c r="K914">
        <v>2021</v>
      </c>
      <c r="L914" s="15">
        <f t="shared" si="28"/>
        <v>44202</v>
      </c>
      <c r="M914"/>
    </row>
    <row r="915" spans="1:13" x14ac:dyDescent="0.25">
      <c r="A915" s="21">
        <v>1913</v>
      </c>
      <c r="B915" s="21" t="s">
        <v>9</v>
      </c>
      <c r="C915" s="21" t="s">
        <v>911</v>
      </c>
      <c r="D915" s="21">
        <v>5</v>
      </c>
      <c r="E915" s="21">
        <v>2</v>
      </c>
      <c r="F915" s="21">
        <v>8</v>
      </c>
      <c r="G915" s="21" t="str">
        <f t="shared" si="29"/>
        <v>Passive</v>
      </c>
      <c r="H915" s="22" t="str">
        <f>TEXT(DATE(2021,NPS_timeseries_data!$D915,1),"mmm")</f>
        <v>May</v>
      </c>
      <c r="I915">
        <v>24</v>
      </c>
      <c r="J915">
        <v>5</v>
      </c>
      <c r="K915">
        <v>2021</v>
      </c>
      <c r="L915" s="15">
        <f t="shared" si="28"/>
        <v>44340</v>
      </c>
      <c r="M915"/>
    </row>
    <row r="916" spans="1:13" x14ac:dyDescent="0.25">
      <c r="A916" s="19">
        <v>1914</v>
      </c>
      <c r="B916" s="19" t="s">
        <v>7</v>
      </c>
      <c r="C916" s="19" t="s">
        <v>912</v>
      </c>
      <c r="D916" s="19">
        <v>8</v>
      </c>
      <c r="E916" s="19">
        <v>3</v>
      </c>
      <c r="F916" s="19">
        <v>0</v>
      </c>
      <c r="G916" s="19" t="str">
        <f t="shared" si="29"/>
        <v>Detractor</v>
      </c>
      <c r="H916" s="20" t="str">
        <f>TEXT(DATE(2021,NPS_timeseries_data!$D916,1),"mmm")</f>
        <v>Aug</v>
      </c>
      <c r="I916">
        <v>25</v>
      </c>
      <c r="J916">
        <v>8</v>
      </c>
      <c r="K916">
        <v>2021</v>
      </c>
      <c r="L916" s="15">
        <f t="shared" si="28"/>
        <v>44433</v>
      </c>
      <c r="M916"/>
    </row>
    <row r="917" spans="1:13" x14ac:dyDescent="0.25">
      <c r="A917" s="21">
        <v>1915</v>
      </c>
      <c r="B917" s="21" t="s">
        <v>7</v>
      </c>
      <c r="C917" s="21" t="s">
        <v>913</v>
      </c>
      <c r="D917" s="21">
        <v>2</v>
      </c>
      <c r="E917" s="21">
        <v>1</v>
      </c>
      <c r="F917" s="21">
        <v>9</v>
      </c>
      <c r="G917" s="21" t="str">
        <f t="shared" si="29"/>
        <v>Promoter</v>
      </c>
      <c r="H917" s="22" t="str">
        <f>TEXT(DATE(2021,NPS_timeseries_data!$D917,1),"mmm")</f>
        <v>Feb</v>
      </c>
      <c r="I917">
        <v>23</v>
      </c>
      <c r="J917">
        <v>2</v>
      </c>
      <c r="K917">
        <v>2021</v>
      </c>
      <c r="L917" s="15">
        <f t="shared" si="28"/>
        <v>44250</v>
      </c>
      <c r="M917"/>
    </row>
    <row r="918" spans="1:13" x14ac:dyDescent="0.25">
      <c r="A918" s="19">
        <v>1916</v>
      </c>
      <c r="B918" s="19" t="s">
        <v>7</v>
      </c>
      <c r="C918" s="19" t="s">
        <v>914</v>
      </c>
      <c r="D918" s="19">
        <v>12</v>
      </c>
      <c r="E918" s="19">
        <v>4</v>
      </c>
      <c r="F918" s="19">
        <v>10</v>
      </c>
      <c r="G918" s="19" t="str">
        <f t="shared" si="29"/>
        <v>Promoter</v>
      </c>
      <c r="H918" s="20" t="str">
        <f>TEXT(DATE(2021,NPS_timeseries_data!$D918,1),"mmm")</f>
        <v>Dec</v>
      </c>
      <c r="I918">
        <v>10</v>
      </c>
      <c r="J918">
        <v>12</v>
      </c>
      <c r="K918">
        <v>2021</v>
      </c>
      <c r="L918" s="15">
        <f t="shared" si="28"/>
        <v>44540</v>
      </c>
      <c r="M918"/>
    </row>
    <row r="919" spans="1:13" x14ac:dyDescent="0.25">
      <c r="A919" s="21">
        <v>1917</v>
      </c>
      <c r="B919" s="21" t="s">
        <v>5</v>
      </c>
      <c r="C919" s="21" t="s">
        <v>915</v>
      </c>
      <c r="D919" s="21">
        <v>2</v>
      </c>
      <c r="E919" s="21">
        <v>1</v>
      </c>
      <c r="F919" s="21">
        <v>10</v>
      </c>
      <c r="G919" s="21" t="str">
        <f t="shared" si="29"/>
        <v>Promoter</v>
      </c>
      <c r="H919" s="22" t="str">
        <f>TEXT(DATE(2021,NPS_timeseries_data!$D919,1),"mmm")</f>
        <v>Feb</v>
      </c>
      <c r="I919">
        <v>19</v>
      </c>
      <c r="J919">
        <v>2</v>
      </c>
      <c r="K919">
        <v>2021</v>
      </c>
      <c r="L919" s="15">
        <f t="shared" si="28"/>
        <v>44246</v>
      </c>
      <c r="M919"/>
    </row>
    <row r="920" spans="1:13" x14ac:dyDescent="0.25">
      <c r="A920" s="19">
        <v>1918</v>
      </c>
      <c r="B920" s="19" t="s">
        <v>5</v>
      </c>
      <c r="C920" s="19" t="s">
        <v>916</v>
      </c>
      <c r="D920" s="19">
        <v>4</v>
      </c>
      <c r="E920" s="19">
        <v>2</v>
      </c>
      <c r="F920" s="19">
        <v>0</v>
      </c>
      <c r="G920" s="19" t="str">
        <f t="shared" si="29"/>
        <v>Detractor</v>
      </c>
      <c r="H920" s="20" t="str">
        <f>TEXT(DATE(2021,NPS_timeseries_data!$D920,1),"mmm")</f>
        <v>Apr</v>
      </c>
      <c r="I920">
        <v>2</v>
      </c>
      <c r="J920">
        <v>4</v>
      </c>
      <c r="K920">
        <v>2021</v>
      </c>
      <c r="L920" s="15">
        <f t="shared" si="28"/>
        <v>44288</v>
      </c>
      <c r="M920"/>
    </row>
    <row r="921" spans="1:13" x14ac:dyDescent="0.25">
      <c r="A921" s="21">
        <v>1919</v>
      </c>
      <c r="B921" s="21" t="s">
        <v>5</v>
      </c>
      <c r="C921" s="21" t="s">
        <v>917</v>
      </c>
      <c r="D921" s="21">
        <v>7</v>
      </c>
      <c r="E921" s="21">
        <v>3</v>
      </c>
      <c r="F921" s="21">
        <v>8</v>
      </c>
      <c r="G921" s="21" t="str">
        <f t="shared" si="29"/>
        <v>Passive</v>
      </c>
      <c r="H921" s="22" t="str">
        <f>TEXT(DATE(2021,NPS_timeseries_data!$D921,1),"mmm")</f>
        <v>Jul</v>
      </c>
      <c r="I921">
        <v>9</v>
      </c>
      <c r="J921">
        <v>7</v>
      </c>
      <c r="K921">
        <v>2021</v>
      </c>
      <c r="L921" s="15">
        <f t="shared" si="28"/>
        <v>44386</v>
      </c>
      <c r="M921"/>
    </row>
    <row r="922" spans="1:13" x14ac:dyDescent="0.25">
      <c r="A922" s="19">
        <v>1920</v>
      </c>
      <c r="B922" s="19" t="s">
        <v>9</v>
      </c>
      <c r="C922" s="19" t="s">
        <v>918</v>
      </c>
      <c r="D922" s="19">
        <v>3</v>
      </c>
      <c r="E922" s="19">
        <v>1</v>
      </c>
      <c r="F922" s="19">
        <v>10</v>
      </c>
      <c r="G922" s="19" t="str">
        <f t="shared" si="29"/>
        <v>Promoter</v>
      </c>
      <c r="H922" s="20" t="str">
        <f>TEXT(DATE(2021,NPS_timeseries_data!$D922,1),"mmm")</f>
        <v>Mar</v>
      </c>
      <c r="I922">
        <v>13</v>
      </c>
      <c r="J922">
        <v>3</v>
      </c>
      <c r="K922">
        <v>2021</v>
      </c>
      <c r="L922" s="15">
        <f t="shared" si="28"/>
        <v>44268</v>
      </c>
      <c r="M922"/>
    </row>
    <row r="923" spans="1:13" x14ac:dyDescent="0.25">
      <c r="A923" s="21">
        <v>1921</v>
      </c>
      <c r="B923" s="21" t="s">
        <v>7</v>
      </c>
      <c r="C923" s="21" t="s">
        <v>919</v>
      </c>
      <c r="D923" s="21">
        <v>12</v>
      </c>
      <c r="E923" s="21">
        <v>4</v>
      </c>
      <c r="F923" s="21">
        <v>8</v>
      </c>
      <c r="G923" s="21" t="str">
        <f t="shared" si="29"/>
        <v>Passive</v>
      </c>
      <c r="H923" s="22" t="str">
        <f>TEXT(DATE(2021,NPS_timeseries_data!$D923,1),"mmm")</f>
        <v>Dec</v>
      </c>
      <c r="I923">
        <v>5</v>
      </c>
      <c r="J923">
        <v>12</v>
      </c>
      <c r="K923">
        <v>2021</v>
      </c>
      <c r="L923" s="15">
        <f t="shared" si="28"/>
        <v>44535</v>
      </c>
      <c r="M923"/>
    </row>
    <row r="924" spans="1:13" x14ac:dyDescent="0.25">
      <c r="A924" s="19">
        <v>1922</v>
      </c>
      <c r="B924" s="19" t="s">
        <v>9</v>
      </c>
      <c r="C924" s="19" t="s">
        <v>920</v>
      </c>
      <c r="D924" s="19">
        <v>12</v>
      </c>
      <c r="E924" s="19">
        <v>4</v>
      </c>
      <c r="F924" s="19">
        <v>6</v>
      </c>
      <c r="G924" s="19" t="str">
        <f t="shared" si="29"/>
        <v>Detractor</v>
      </c>
      <c r="H924" s="20" t="str">
        <f>TEXT(DATE(2021,NPS_timeseries_data!$D924,1),"mmm")</f>
        <v>Dec</v>
      </c>
      <c r="I924">
        <v>5</v>
      </c>
      <c r="J924">
        <v>12</v>
      </c>
      <c r="K924">
        <v>2021</v>
      </c>
      <c r="L924" s="15">
        <f t="shared" si="28"/>
        <v>44535</v>
      </c>
      <c r="M924"/>
    </row>
    <row r="925" spans="1:13" x14ac:dyDescent="0.25">
      <c r="A925" s="21">
        <v>1923</v>
      </c>
      <c r="B925" s="21" t="s">
        <v>7</v>
      </c>
      <c r="C925" s="21" t="s">
        <v>921</v>
      </c>
      <c r="D925" s="21">
        <v>9</v>
      </c>
      <c r="E925" s="21">
        <v>3</v>
      </c>
      <c r="F925" s="21">
        <v>0</v>
      </c>
      <c r="G925" s="21" t="str">
        <f t="shared" si="29"/>
        <v>Detractor</v>
      </c>
      <c r="H925" s="22" t="str">
        <f>TEXT(DATE(2021,NPS_timeseries_data!$D925,1),"mmm")</f>
        <v>Sep</v>
      </c>
      <c r="I925">
        <v>24</v>
      </c>
      <c r="J925">
        <v>9</v>
      </c>
      <c r="K925">
        <v>2021</v>
      </c>
      <c r="L925" s="15">
        <f t="shared" si="28"/>
        <v>44463</v>
      </c>
      <c r="M925"/>
    </row>
    <row r="926" spans="1:13" x14ac:dyDescent="0.25">
      <c r="A926" s="19">
        <v>1924</v>
      </c>
      <c r="B926" s="19" t="s">
        <v>9</v>
      </c>
      <c r="C926" s="19" t="s">
        <v>922</v>
      </c>
      <c r="D926" s="19">
        <v>3</v>
      </c>
      <c r="E926" s="19">
        <v>1</v>
      </c>
      <c r="F926" s="19">
        <v>10</v>
      </c>
      <c r="G926" s="19" t="str">
        <f t="shared" si="29"/>
        <v>Promoter</v>
      </c>
      <c r="H926" s="20" t="str">
        <f>TEXT(DATE(2021,NPS_timeseries_data!$D926,1),"mmm")</f>
        <v>Mar</v>
      </c>
      <c r="I926">
        <v>7</v>
      </c>
      <c r="J926">
        <v>3</v>
      </c>
      <c r="K926">
        <v>2021</v>
      </c>
      <c r="L926" s="15">
        <f t="shared" si="28"/>
        <v>44262</v>
      </c>
      <c r="M926"/>
    </row>
    <row r="927" spans="1:13" x14ac:dyDescent="0.25">
      <c r="A927" s="21">
        <v>1925</v>
      </c>
      <c r="B927" s="21" t="s">
        <v>7</v>
      </c>
      <c r="C927" s="21" t="s">
        <v>923</v>
      </c>
      <c r="D927" s="21">
        <v>10</v>
      </c>
      <c r="E927" s="21">
        <v>4</v>
      </c>
      <c r="F927" s="21">
        <v>0</v>
      </c>
      <c r="G927" s="21" t="str">
        <f t="shared" si="29"/>
        <v>Detractor</v>
      </c>
      <c r="H927" s="22" t="str">
        <f>TEXT(DATE(2021,NPS_timeseries_data!$D927,1),"mmm")</f>
        <v>Oct</v>
      </c>
      <c r="I927">
        <v>28</v>
      </c>
      <c r="J927">
        <v>10</v>
      </c>
      <c r="K927">
        <v>2021</v>
      </c>
      <c r="L927" s="15">
        <f t="shared" si="28"/>
        <v>44497</v>
      </c>
      <c r="M927"/>
    </row>
    <row r="928" spans="1:13" x14ac:dyDescent="0.25">
      <c r="A928" s="19">
        <v>1926</v>
      </c>
      <c r="B928" s="19" t="s">
        <v>9</v>
      </c>
      <c r="C928" s="19" t="s">
        <v>924</v>
      </c>
      <c r="D928" s="19">
        <v>2</v>
      </c>
      <c r="E928" s="19">
        <v>1</v>
      </c>
      <c r="F928" s="19">
        <v>4</v>
      </c>
      <c r="G928" s="19" t="str">
        <f t="shared" si="29"/>
        <v>Detractor</v>
      </c>
      <c r="H928" s="20" t="str">
        <f>TEXT(DATE(2021,NPS_timeseries_data!$D928,1),"mmm")</f>
        <v>Feb</v>
      </c>
      <c r="I928">
        <v>19</v>
      </c>
      <c r="J928">
        <v>2</v>
      </c>
      <c r="K928">
        <v>2021</v>
      </c>
      <c r="L928" s="15">
        <f t="shared" si="28"/>
        <v>44246</v>
      </c>
      <c r="M928"/>
    </row>
    <row r="929" spans="1:13" x14ac:dyDescent="0.25">
      <c r="A929" s="21">
        <v>1927</v>
      </c>
      <c r="B929" s="21" t="s">
        <v>5</v>
      </c>
      <c r="C929" s="21" t="s">
        <v>925</v>
      </c>
      <c r="D929" s="21">
        <v>8</v>
      </c>
      <c r="E929" s="21">
        <v>3</v>
      </c>
      <c r="F929" s="21">
        <v>8</v>
      </c>
      <c r="G929" s="21" t="str">
        <f t="shared" si="29"/>
        <v>Passive</v>
      </c>
      <c r="H929" s="22" t="str">
        <f>TEXT(DATE(2021,NPS_timeseries_data!$D929,1),"mmm")</f>
        <v>Aug</v>
      </c>
      <c r="I929">
        <v>9</v>
      </c>
      <c r="J929">
        <v>8</v>
      </c>
      <c r="K929">
        <v>2021</v>
      </c>
      <c r="L929" s="15">
        <f t="shared" si="28"/>
        <v>44417</v>
      </c>
      <c r="M929"/>
    </row>
    <row r="930" spans="1:13" x14ac:dyDescent="0.25">
      <c r="A930" s="19">
        <v>1928</v>
      </c>
      <c r="B930" s="19" t="s">
        <v>7</v>
      </c>
      <c r="C930" s="19" t="s">
        <v>926</v>
      </c>
      <c r="D930" s="19">
        <v>1</v>
      </c>
      <c r="E930" s="19">
        <v>1</v>
      </c>
      <c r="F930" s="19">
        <v>6</v>
      </c>
      <c r="G930" s="19" t="str">
        <f t="shared" si="29"/>
        <v>Detractor</v>
      </c>
      <c r="H930" s="20" t="str">
        <f>TEXT(DATE(2021,NPS_timeseries_data!$D930,1),"mmm")</f>
        <v>Jan</v>
      </c>
      <c r="I930">
        <v>14</v>
      </c>
      <c r="J930">
        <v>1</v>
      </c>
      <c r="K930">
        <v>2021</v>
      </c>
      <c r="L930" s="15">
        <f t="shared" si="28"/>
        <v>44210</v>
      </c>
      <c r="M930"/>
    </row>
    <row r="931" spans="1:13" x14ac:dyDescent="0.25">
      <c r="A931" s="21">
        <v>1929</v>
      </c>
      <c r="B931" s="21" t="s">
        <v>7</v>
      </c>
      <c r="C931" s="21" t="s">
        <v>927</v>
      </c>
      <c r="D931" s="21">
        <v>4</v>
      </c>
      <c r="E931" s="21">
        <v>2</v>
      </c>
      <c r="F931" s="21">
        <v>10</v>
      </c>
      <c r="G931" s="21" t="str">
        <f t="shared" si="29"/>
        <v>Promoter</v>
      </c>
      <c r="H931" s="22" t="str">
        <f>TEXT(DATE(2021,NPS_timeseries_data!$D931,1),"mmm")</f>
        <v>Apr</v>
      </c>
      <c r="I931">
        <v>20</v>
      </c>
      <c r="J931">
        <v>4</v>
      </c>
      <c r="K931">
        <v>2021</v>
      </c>
      <c r="L931" s="15">
        <f t="shared" si="28"/>
        <v>44306</v>
      </c>
      <c r="M931"/>
    </row>
    <row r="932" spans="1:13" x14ac:dyDescent="0.25">
      <c r="A932" s="19">
        <v>1930</v>
      </c>
      <c r="B932" s="19" t="s">
        <v>9</v>
      </c>
      <c r="C932" s="19" t="s">
        <v>928</v>
      </c>
      <c r="D932" s="19">
        <v>12</v>
      </c>
      <c r="E932" s="19">
        <v>4</v>
      </c>
      <c r="F932" s="19">
        <v>0</v>
      </c>
      <c r="G932" s="19" t="str">
        <f t="shared" si="29"/>
        <v>Detractor</v>
      </c>
      <c r="H932" s="20" t="str">
        <f>TEXT(DATE(2021,NPS_timeseries_data!$D932,1),"mmm")</f>
        <v>Dec</v>
      </c>
      <c r="I932">
        <v>24</v>
      </c>
      <c r="J932">
        <v>12</v>
      </c>
      <c r="K932">
        <v>2021</v>
      </c>
      <c r="L932" s="15">
        <f t="shared" si="28"/>
        <v>44554</v>
      </c>
      <c r="M932"/>
    </row>
    <row r="933" spans="1:13" x14ac:dyDescent="0.25">
      <c r="A933" s="21">
        <v>1931</v>
      </c>
      <c r="B933" s="21" t="s">
        <v>9</v>
      </c>
      <c r="C933" s="21" t="s">
        <v>929</v>
      </c>
      <c r="D933" s="21">
        <v>4</v>
      </c>
      <c r="E933" s="21">
        <v>2</v>
      </c>
      <c r="F933" s="21">
        <v>8</v>
      </c>
      <c r="G933" s="21" t="str">
        <f t="shared" si="29"/>
        <v>Passive</v>
      </c>
      <c r="H933" s="22" t="str">
        <f>TEXT(DATE(2021,NPS_timeseries_data!$D933,1),"mmm")</f>
        <v>Apr</v>
      </c>
      <c r="I933">
        <v>17</v>
      </c>
      <c r="J933">
        <v>4</v>
      </c>
      <c r="K933">
        <v>2021</v>
      </c>
      <c r="L933" s="15">
        <f t="shared" si="28"/>
        <v>44303</v>
      </c>
      <c r="M933"/>
    </row>
    <row r="934" spans="1:13" x14ac:dyDescent="0.25">
      <c r="A934" s="19">
        <v>1932</v>
      </c>
      <c r="B934" s="19" t="s">
        <v>9</v>
      </c>
      <c r="C934" s="19" t="s">
        <v>930</v>
      </c>
      <c r="D934" s="19">
        <v>11</v>
      </c>
      <c r="E934" s="19">
        <v>4</v>
      </c>
      <c r="F934" s="19">
        <v>9</v>
      </c>
      <c r="G934" s="19" t="str">
        <f t="shared" si="29"/>
        <v>Promoter</v>
      </c>
      <c r="H934" s="20" t="str">
        <f>TEXT(DATE(2021,NPS_timeseries_data!$D934,1),"mmm")</f>
        <v>Nov</v>
      </c>
      <c r="I934">
        <v>26</v>
      </c>
      <c r="J934">
        <v>11</v>
      </c>
      <c r="K934">
        <v>2021</v>
      </c>
      <c r="L934" s="15">
        <f t="shared" si="28"/>
        <v>44526</v>
      </c>
      <c r="M934"/>
    </row>
    <row r="935" spans="1:13" x14ac:dyDescent="0.25">
      <c r="A935" s="21">
        <v>1933</v>
      </c>
      <c r="B935" s="21" t="s">
        <v>9</v>
      </c>
      <c r="C935" s="21" t="s">
        <v>931</v>
      </c>
      <c r="D935" s="21">
        <v>11</v>
      </c>
      <c r="E935" s="21">
        <v>4</v>
      </c>
      <c r="F935" s="21">
        <v>9</v>
      </c>
      <c r="G935" s="21" t="str">
        <f t="shared" si="29"/>
        <v>Promoter</v>
      </c>
      <c r="H935" s="22" t="str">
        <f>TEXT(DATE(2021,NPS_timeseries_data!$D935,1),"mmm")</f>
        <v>Nov</v>
      </c>
      <c r="I935">
        <v>23</v>
      </c>
      <c r="J935">
        <v>11</v>
      </c>
      <c r="K935">
        <v>2021</v>
      </c>
      <c r="L935" s="15">
        <f t="shared" si="28"/>
        <v>44523</v>
      </c>
      <c r="M935"/>
    </row>
    <row r="936" spans="1:13" x14ac:dyDescent="0.25">
      <c r="A936" s="19">
        <v>1934</v>
      </c>
      <c r="B936" s="19" t="s">
        <v>9</v>
      </c>
      <c r="C936" s="19" t="s">
        <v>932</v>
      </c>
      <c r="D936" s="19">
        <v>6</v>
      </c>
      <c r="E936" s="19">
        <v>2</v>
      </c>
      <c r="F936" s="19">
        <v>3</v>
      </c>
      <c r="G936" s="19" t="str">
        <f t="shared" si="29"/>
        <v>Detractor</v>
      </c>
      <c r="H936" s="20" t="str">
        <f>TEXT(DATE(2021,NPS_timeseries_data!$D936,1),"mmm")</f>
        <v>Jun</v>
      </c>
      <c r="I936">
        <v>26</v>
      </c>
      <c r="J936">
        <v>6</v>
      </c>
      <c r="K936">
        <v>2021</v>
      </c>
      <c r="L936" s="15">
        <f t="shared" si="28"/>
        <v>44373</v>
      </c>
      <c r="M936"/>
    </row>
    <row r="937" spans="1:13" x14ac:dyDescent="0.25">
      <c r="A937" s="21">
        <v>1935</v>
      </c>
      <c r="B937" s="21" t="s">
        <v>9</v>
      </c>
      <c r="C937" s="21" t="s">
        <v>933</v>
      </c>
      <c r="D937" s="21">
        <v>8</v>
      </c>
      <c r="E937" s="21">
        <v>3</v>
      </c>
      <c r="F937" s="21">
        <v>0</v>
      </c>
      <c r="G937" s="21" t="str">
        <f t="shared" si="29"/>
        <v>Detractor</v>
      </c>
      <c r="H937" s="22" t="str">
        <f>TEXT(DATE(2021,NPS_timeseries_data!$D937,1),"mmm")</f>
        <v>Aug</v>
      </c>
      <c r="I937">
        <v>11</v>
      </c>
      <c r="J937">
        <v>8</v>
      </c>
      <c r="K937">
        <v>2021</v>
      </c>
      <c r="L937" s="15">
        <f t="shared" si="28"/>
        <v>44419</v>
      </c>
      <c r="M937"/>
    </row>
    <row r="938" spans="1:13" x14ac:dyDescent="0.25">
      <c r="A938" s="19">
        <v>1936</v>
      </c>
      <c r="B938" s="19" t="s">
        <v>5</v>
      </c>
      <c r="C938" s="19" t="s">
        <v>934</v>
      </c>
      <c r="D938" s="19">
        <v>2</v>
      </c>
      <c r="E938" s="19">
        <v>1</v>
      </c>
      <c r="F938" s="19">
        <v>1</v>
      </c>
      <c r="G938" s="19" t="str">
        <f t="shared" si="29"/>
        <v>Detractor</v>
      </c>
      <c r="H938" s="20" t="str">
        <f>TEXT(DATE(2021,NPS_timeseries_data!$D938,1),"mmm")</f>
        <v>Feb</v>
      </c>
      <c r="I938">
        <v>23</v>
      </c>
      <c r="J938">
        <v>2</v>
      </c>
      <c r="K938">
        <v>2021</v>
      </c>
      <c r="L938" s="15">
        <f t="shared" si="28"/>
        <v>44250</v>
      </c>
      <c r="M938"/>
    </row>
    <row r="939" spans="1:13" x14ac:dyDescent="0.25">
      <c r="A939" s="21">
        <v>1937</v>
      </c>
      <c r="B939" s="21" t="s">
        <v>7</v>
      </c>
      <c r="C939" s="21" t="s">
        <v>935</v>
      </c>
      <c r="D939" s="21">
        <v>12</v>
      </c>
      <c r="E939" s="21">
        <v>4</v>
      </c>
      <c r="F939" s="21">
        <v>8</v>
      </c>
      <c r="G939" s="21" t="str">
        <f t="shared" si="29"/>
        <v>Passive</v>
      </c>
      <c r="H939" s="22" t="str">
        <f>TEXT(DATE(2021,NPS_timeseries_data!$D939,1),"mmm")</f>
        <v>Dec</v>
      </c>
      <c r="I939">
        <v>27</v>
      </c>
      <c r="J939">
        <v>12</v>
      </c>
      <c r="K939">
        <v>2021</v>
      </c>
      <c r="L939" s="15">
        <f t="shared" si="28"/>
        <v>44557</v>
      </c>
      <c r="M939"/>
    </row>
    <row r="940" spans="1:13" x14ac:dyDescent="0.25">
      <c r="A940" s="19">
        <v>1938</v>
      </c>
      <c r="B940" s="19" t="s">
        <v>7</v>
      </c>
      <c r="C940" s="19" t="s">
        <v>936</v>
      </c>
      <c r="D940" s="19">
        <v>1</v>
      </c>
      <c r="E940" s="19">
        <v>1</v>
      </c>
      <c r="F940" s="19">
        <v>9</v>
      </c>
      <c r="G940" s="19" t="str">
        <f t="shared" si="29"/>
        <v>Promoter</v>
      </c>
      <c r="H940" s="20" t="str">
        <f>TEXT(DATE(2021,NPS_timeseries_data!$D940,1),"mmm")</f>
        <v>Jan</v>
      </c>
      <c r="I940">
        <v>2</v>
      </c>
      <c r="J940">
        <v>1</v>
      </c>
      <c r="K940">
        <v>2021</v>
      </c>
      <c r="L940" s="15">
        <f t="shared" si="28"/>
        <v>44198</v>
      </c>
      <c r="M940"/>
    </row>
    <row r="941" spans="1:13" x14ac:dyDescent="0.25">
      <c r="A941" s="21">
        <v>1939</v>
      </c>
      <c r="B941" s="21" t="s">
        <v>7</v>
      </c>
      <c r="C941" s="21" t="s">
        <v>937</v>
      </c>
      <c r="D941" s="21">
        <v>5</v>
      </c>
      <c r="E941" s="21">
        <v>2</v>
      </c>
      <c r="F941" s="21">
        <v>10</v>
      </c>
      <c r="G941" s="21" t="str">
        <f t="shared" si="29"/>
        <v>Promoter</v>
      </c>
      <c r="H941" s="22" t="str">
        <f>TEXT(DATE(2021,NPS_timeseries_data!$D941,1),"mmm")</f>
        <v>May</v>
      </c>
      <c r="I941">
        <v>2</v>
      </c>
      <c r="J941">
        <v>5</v>
      </c>
      <c r="K941">
        <v>2021</v>
      </c>
      <c r="L941" s="15">
        <f t="shared" si="28"/>
        <v>44318</v>
      </c>
      <c r="M941"/>
    </row>
    <row r="942" spans="1:13" x14ac:dyDescent="0.25">
      <c r="A942" s="19">
        <v>1940</v>
      </c>
      <c r="B942" s="19" t="s">
        <v>7</v>
      </c>
      <c r="C942" s="19" t="s">
        <v>938</v>
      </c>
      <c r="D942" s="19">
        <v>6</v>
      </c>
      <c r="E942" s="19">
        <v>2</v>
      </c>
      <c r="F942" s="19">
        <v>2</v>
      </c>
      <c r="G942" s="19" t="str">
        <f t="shared" si="29"/>
        <v>Detractor</v>
      </c>
      <c r="H942" s="20" t="str">
        <f>TEXT(DATE(2021,NPS_timeseries_data!$D942,1),"mmm")</f>
        <v>Jun</v>
      </c>
      <c r="I942">
        <v>20</v>
      </c>
      <c r="J942">
        <v>6</v>
      </c>
      <c r="K942">
        <v>2021</v>
      </c>
      <c r="L942" s="15">
        <f t="shared" si="28"/>
        <v>44367</v>
      </c>
      <c r="M942"/>
    </row>
    <row r="943" spans="1:13" x14ac:dyDescent="0.25">
      <c r="A943" s="21">
        <v>1941</v>
      </c>
      <c r="B943" s="21" t="s">
        <v>5</v>
      </c>
      <c r="C943" s="21" t="s">
        <v>939</v>
      </c>
      <c r="D943" s="21">
        <v>7</v>
      </c>
      <c r="E943" s="21">
        <v>3</v>
      </c>
      <c r="F943" s="21">
        <v>0</v>
      </c>
      <c r="G943" s="21" t="str">
        <f t="shared" si="29"/>
        <v>Detractor</v>
      </c>
      <c r="H943" s="22" t="str">
        <f>TEXT(DATE(2021,NPS_timeseries_data!$D943,1),"mmm")</f>
        <v>Jul</v>
      </c>
      <c r="I943">
        <v>10</v>
      </c>
      <c r="J943">
        <v>7</v>
      </c>
      <c r="K943">
        <v>2021</v>
      </c>
      <c r="L943" s="15">
        <f t="shared" si="28"/>
        <v>44387</v>
      </c>
      <c r="M943"/>
    </row>
    <row r="944" spans="1:13" x14ac:dyDescent="0.25">
      <c r="A944" s="19">
        <v>1942</v>
      </c>
      <c r="B944" s="19" t="s">
        <v>5</v>
      </c>
      <c r="C944" s="19" t="s">
        <v>940</v>
      </c>
      <c r="D944" s="19">
        <v>9</v>
      </c>
      <c r="E944" s="19">
        <v>3</v>
      </c>
      <c r="F944" s="19">
        <v>10</v>
      </c>
      <c r="G944" s="19" t="str">
        <f t="shared" si="29"/>
        <v>Promoter</v>
      </c>
      <c r="H944" s="20" t="str">
        <f>TEXT(DATE(2021,NPS_timeseries_data!$D944,1),"mmm")</f>
        <v>Sep</v>
      </c>
      <c r="I944">
        <v>5</v>
      </c>
      <c r="J944">
        <v>9</v>
      </c>
      <c r="K944">
        <v>2021</v>
      </c>
      <c r="L944" s="15">
        <f t="shared" si="28"/>
        <v>44444</v>
      </c>
      <c r="M944"/>
    </row>
    <row r="945" spans="1:13" x14ac:dyDescent="0.25">
      <c r="A945" s="21">
        <v>1943</v>
      </c>
      <c r="B945" s="21" t="s">
        <v>7</v>
      </c>
      <c r="C945" s="21" t="s">
        <v>941</v>
      </c>
      <c r="D945" s="21">
        <v>5</v>
      </c>
      <c r="E945" s="21">
        <v>2</v>
      </c>
      <c r="F945" s="21">
        <v>8</v>
      </c>
      <c r="G945" s="21" t="str">
        <f t="shared" si="29"/>
        <v>Passive</v>
      </c>
      <c r="H945" s="22" t="str">
        <f>TEXT(DATE(2021,NPS_timeseries_data!$D945,1),"mmm")</f>
        <v>May</v>
      </c>
      <c r="I945">
        <v>19</v>
      </c>
      <c r="J945">
        <v>5</v>
      </c>
      <c r="K945">
        <v>2021</v>
      </c>
      <c r="L945" s="15">
        <f t="shared" si="28"/>
        <v>44335</v>
      </c>
      <c r="M945"/>
    </row>
    <row r="946" spans="1:13" x14ac:dyDescent="0.25">
      <c r="A946" s="19">
        <v>1944</v>
      </c>
      <c r="B946" s="19" t="s">
        <v>7</v>
      </c>
      <c r="C946" s="19" t="s">
        <v>942</v>
      </c>
      <c r="D946" s="19">
        <v>8</v>
      </c>
      <c r="E946" s="19">
        <v>3</v>
      </c>
      <c r="F946" s="19">
        <v>4</v>
      </c>
      <c r="G946" s="19" t="str">
        <f t="shared" si="29"/>
        <v>Detractor</v>
      </c>
      <c r="H946" s="20" t="str">
        <f>TEXT(DATE(2021,NPS_timeseries_data!$D946,1),"mmm")</f>
        <v>Aug</v>
      </c>
      <c r="I946">
        <v>14</v>
      </c>
      <c r="J946">
        <v>8</v>
      </c>
      <c r="K946">
        <v>2021</v>
      </c>
      <c r="L946" s="15">
        <f t="shared" si="28"/>
        <v>44422</v>
      </c>
      <c r="M946"/>
    </row>
    <row r="947" spans="1:13" x14ac:dyDescent="0.25">
      <c r="A947" s="21">
        <v>1945</v>
      </c>
      <c r="B947" s="21" t="s">
        <v>7</v>
      </c>
      <c r="C947" s="21" t="s">
        <v>943</v>
      </c>
      <c r="D947" s="21">
        <v>6</v>
      </c>
      <c r="E947" s="21">
        <v>2</v>
      </c>
      <c r="F947" s="21">
        <v>8</v>
      </c>
      <c r="G947" s="21" t="str">
        <f t="shared" si="29"/>
        <v>Passive</v>
      </c>
      <c r="H947" s="22" t="str">
        <f>TEXT(DATE(2021,NPS_timeseries_data!$D947,1),"mmm")</f>
        <v>Jun</v>
      </c>
      <c r="I947">
        <v>2</v>
      </c>
      <c r="J947">
        <v>6</v>
      </c>
      <c r="K947">
        <v>2021</v>
      </c>
      <c r="L947" s="15">
        <f t="shared" si="28"/>
        <v>44349</v>
      </c>
      <c r="M947"/>
    </row>
    <row r="948" spans="1:13" x14ac:dyDescent="0.25">
      <c r="A948" s="19">
        <v>1946</v>
      </c>
      <c r="B948" s="19" t="s">
        <v>7</v>
      </c>
      <c r="C948" s="19" t="s">
        <v>944</v>
      </c>
      <c r="D948" s="19">
        <v>4</v>
      </c>
      <c r="E948" s="19">
        <v>2</v>
      </c>
      <c r="F948" s="19">
        <v>8</v>
      </c>
      <c r="G948" s="19" t="str">
        <f t="shared" si="29"/>
        <v>Passive</v>
      </c>
      <c r="H948" s="20" t="str">
        <f>TEXT(DATE(2021,NPS_timeseries_data!$D948,1),"mmm")</f>
        <v>Apr</v>
      </c>
      <c r="I948">
        <v>24</v>
      </c>
      <c r="J948">
        <v>4</v>
      </c>
      <c r="K948">
        <v>2021</v>
      </c>
      <c r="L948" s="15">
        <f t="shared" si="28"/>
        <v>44310</v>
      </c>
      <c r="M948"/>
    </row>
    <row r="949" spans="1:13" x14ac:dyDescent="0.25">
      <c r="A949" s="21">
        <v>1947</v>
      </c>
      <c r="B949" s="21" t="s">
        <v>5</v>
      </c>
      <c r="C949" s="21" t="s">
        <v>945</v>
      </c>
      <c r="D949" s="21">
        <v>4</v>
      </c>
      <c r="E949" s="21">
        <v>2</v>
      </c>
      <c r="F949" s="21">
        <v>0</v>
      </c>
      <c r="G949" s="21" t="str">
        <f t="shared" si="29"/>
        <v>Detractor</v>
      </c>
      <c r="H949" s="22" t="str">
        <f>TEXT(DATE(2021,NPS_timeseries_data!$D949,1),"mmm")</f>
        <v>Apr</v>
      </c>
      <c r="I949">
        <v>15</v>
      </c>
      <c r="J949">
        <v>4</v>
      </c>
      <c r="K949">
        <v>2021</v>
      </c>
      <c r="L949" s="15">
        <f t="shared" si="28"/>
        <v>44301</v>
      </c>
      <c r="M949"/>
    </row>
    <row r="950" spans="1:13" x14ac:dyDescent="0.25">
      <c r="A950" s="19">
        <v>1948</v>
      </c>
      <c r="B950" s="19" t="s">
        <v>9</v>
      </c>
      <c r="C950" s="19" t="s">
        <v>946</v>
      </c>
      <c r="D950" s="19">
        <v>7</v>
      </c>
      <c r="E950" s="19">
        <v>3</v>
      </c>
      <c r="F950" s="19">
        <v>10</v>
      </c>
      <c r="G950" s="19" t="str">
        <f t="shared" si="29"/>
        <v>Promoter</v>
      </c>
      <c r="H950" s="20" t="str">
        <f>TEXT(DATE(2021,NPS_timeseries_data!$D950,1),"mmm")</f>
        <v>Jul</v>
      </c>
      <c r="I950">
        <v>28</v>
      </c>
      <c r="J950">
        <v>7</v>
      </c>
      <c r="K950">
        <v>2021</v>
      </c>
      <c r="L950" s="15">
        <f t="shared" si="28"/>
        <v>44405</v>
      </c>
      <c r="M950"/>
    </row>
    <row r="951" spans="1:13" x14ac:dyDescent="0.25">
      <c r="A951" s="21">
        <v>1949</v>
      </c>
      <c r="B951" s="21" t="s">
        <v>9</v>
      </c>
      <c r="C951" s="21" t="s">
        <v>947</v>
      </c>
      <c r="D951" s="21">
        <v>4</v>
      </c>
      <c r="E951" s="21">
        <v>2</v>
      </c>
      <c r="F951" s="21">
        <v>7</v>
      </c>
      <c r="G951" s="21" t="str">
        <f t="shared" si="29"/>
        <v>Passive</v>
      </c>
      <c r="H951" s="22" t="str">
        <f>TEXT(DATE(2021,NPS_timeseries_data!$D951,1),"mmm")</f>
        <v>Apr</v>
      </c>
      <c r="I951">
        <v>1</v>
      </c>
      <c r="J951">
        <v>4</v>
      </c>
      <c r="K951">
        <v>2021</v>
      </c>
      <c r="L951" s="15">
        <f t="shared" si="28"/>
        <v>44287</v>
      </c>
      <c r="M951"/>
    </row>
    <row r="952" spans="1:13" x14ac:dyDescent="0.25">
      <c r="A952" s="19">
        <v>1950</v>
      </c>
      <c r="B952" s="19" t="s">
        <v>7</v>
      </c>
      <c r="C952" s="19" t="s">
        <v>410</v>
      </c>
      <c r="D952" s="19">
        <v>9</v>
      </c>
      <c r="E952" s="19">
        <v>3</v>
      </c>
      <c r="F952" s="19">
        <v>10</v>
      </c>
      <c r="G952" s="19" t="str">
        <f t="shared" si="29"/>
        <v>Promoter</v>
      </c>
      <c r="H952" s="20" t="str">
        <f>TEXT(DATE(2021,NPS_timeseries_data!$D952,1),"mmm")</f>
        <v>Sep</v>
      </c>
      <c r="I952">
        <v>20</v>
      </c>
      <c r="J952">
        <v>9</v>
      </c>
      <c r="K952">
        <v>2021</v>
      </c>
      <c r="L952" s="15">
        <f t="shared" si="28"/>
        <v>44459</v>
      </c>
      <c r="M952"/>
    </row>
    <row r="953" spans="1:13" x14ac:dyDescent="0.25">
      <c r="A953" s="21">
        <v>1951</v>
      </c>
      <c r="B953" s="21" t="s">
        <v>5</v>
      </c>
      <c r="C953" s="21" t="s">
        <v>948</v>
      </c>
      <c r="D953" s="21">
        <v>4</v>
      </c>
      <c r="E953" s="21">
        <v>2</v>
      </c>
      <c r="F953" s="21">
        <v>10</v>
      </c>
      <c r="G953" s="21" t="str">
        <f t="shared" si="29"/>
        <v>Promoter</v>
      </c>
      <c r="H953" s="22" t="str">
        <f>TEXT(DATE(2021,NPS_timeseries_data!$D953,1),"mmm")</f>
        <v>Apr</v>
      </c>
      <c r="I953">
        <v>16</v>
      </c>
      <c r="J953">
        <v>4</v>
      </c>
      <c r="K953">
        <v>2021</v>
      </c>
      <c r="L953" s="15">
        <f t="shared" si="28"/>
        <v>44302</v>
      </c>
      <c r="M953"/>
    </row>
    <row r="954" spans="1:13" x14ac:dyDescent="0.25">
      <c r="A954" s="19">
        <v>1952</v>
      </c>
      <c r="B954" s="19" t="s">
        <v>7</v>
      </c>
      <c r="C954" s="19" t="s">
        <v>949</v>
      </c>
      <c r="D954" s="19">
        <v>9</v>
      </c>
      <c r="E954" s="19">
        <v>3</v>
      </c>
      <c r="F954" s="19">
        <v>10</v>
      </c>
      <c r="G954" s="19" t="str">
        <f t="shared" si="29"/>
        <v>Promoter</v>
      </c>
      <c r="H954" s="20" t="str">
        <f>TEXT(DATE(2021,NPS_timeseries_data!$D954,1),"mmm")</f>
        <v>Sep</v>
      </c>
      <c r="I954">
        <v>10</v>
      </c>
      <c r="J954">
        <v>9</v>
      </c>
      <c r="K954">
        <v>2021</v>
      </c>
      <c r="L954" s="15">
        <f t="shared" si="28"/>
        <v>44449</v>
      </c>
      <c r="M954"/>
    </row>
    <row r="955" spans="1:13" x14ac:dyDescent="0.25">
      <c r="A955" s="21">
        <v>1953</v>
      </c>
      <c r="B955" s="21" t="s">
        <v>7</v>
      </c>
      <c r="C955" s="21" t="s">
        <v>950</v>
      </c>
      <c r="D955" s="21">
        <v>8</v>
      </c>
      <c r="E955" s="21">
        <v>3</v>
      </c>
      <c r="F955" s="21">
        <v>8</v>
      </c>
      <c r="G955" s="21" t="str">
        <f t="shared" si="29"/>
        <v>Passive</v>
      </c>
      <c r="H955" s="22" t="str">
        <f>TEXT(DATE(2021,NPS_timeseries_data!$D955,1),"mmm")</f>
        <v>Aug</v>
      </c>
      <c r="I955">
        <v>22</v>
      </c>
      <c r="J955">
        <v>8</v>
      </c>
      <c r="K955">
        <v>2021</v>
      </c>
      <c r="L955" s="15">
        <f t="shared" si="28"/>
        <v>44430</v>
      </c>
      <c r="M955"/>
    </row>
    <row r="956" spans="1:13" x14ac:dyDescent="0.25">
      <c r="A956" s="19">
        <v>1954</v>
      </c>
      <c r="B956" s="19" t="s">
        <v>9</v>
      </c>
      <c r="C956" s="19" t="s">
        <v>951</v>
      </c>
      <c r="D956" s="19">
        <v>11</v>
      </c>
      <c r="E956" s="19">
        <v>4</v>
      </c>
      <c r="F956" s="19">
        <v>0</v>
      </c>
      <c r="G956" s="19" t="str">
        <f t="shared" si="29"/>
        <v>Detractor</v>
      </c>
      <c r="H956" s="20" t="str">
        <f>TEXT(DATE(2021,NPS_timeseries_data!$D956,1),"mmm")</f>
        <v>Nov</v>
      </c>
      <c r="I956">
        <v>27</v>
      </c>
      <c r="J956">
        <v>11</v>
      </c>
      <c r="K956">
        <v>2021</v>
      </c>
      <c r="L956" s="15">
        <f t="shared" si="28"/>
        <v>44527</v>
      </c>
      <c r="M956"/>
    </row>
    <row r="957" spans="1:13" x14ac:dyDescent="0.25">
      <c r="A957" s="21">
        <v>1955</v>
      </c>
      <c r="B957" s="21" t="s">
        <v>5</v>
      </c>
      <c r="C957" s="21" t="s">
        <v>952</v>
      </c>
      <c r="D957" s="21">
        <v>11</v>
      </c>
      <c r="E957" s="21">
        <v>4</v>
      </c>
      <c r="F957" s="21">
        <v>5</v>
      </c>
      <c r="G957" s="21" t="str">
        <f t="shared" si="29"/>
        <v>Detractor</v>
      </c>
      <c r="H957" s="22" t="str">
        <f>TEXT(DATE(2021,NPS_timeseries_data!$D957,1),"mmm")</f>
        <v>Nov</v>
      </c>
      <c r="I957">
        <v>11</v>
      </c>
      <c r="J957">
        <v>11</v>
      </c>
      <c r="K957">
        <v>2021</v>
      </c>
      <c r="L957" s="15">
        <f t="shared" si="28"/>
        <v>44511</v>
      </c>
      <c r="M957"/>
    </row>
    <row r="958" spans="1:13" x14ac:dyDescent="0.25">
      <c r="A958" s="19">
        <v>1956</v>
      </c>
      <c r="B958" s="19" t="s">
        <v>7</v>
      </c>
      <c r="C958" s="19" t="s">
        <v>953</v>
      </c>
      <c r="D958" s="19">
        <v>10</v>
      </c>
      <c r="E958" s="19">
        <v>4</v>
      </c>
      <c r="F958" s="19">
        <v>9</v>
      </c>
      <c r="G958" s="19" t="str">
        <f t="shared" si="29"/>
        <v>Promoter</v>
      </c>
      <c r="H958" s="20" t="str">
        <f>TEXT(DATE(2021,NPS_timeseries_data!$D958,1),"mmm")</f>
        <v>Oct</v>
      </c>
      <c r="I958">
        <v>28</v>
      </c>
      <c r="J958">
        <v>10</v>
      </c>
      <c r="K958">
        <v>2021</v>
      </c>
      <c r="L958" s="15">
        <f t="shared" si="28"/>
        <v>44497</v>
      </c>
      <c r="M958"/>
    </row>
    <row r="959" spans="1:13" x14ac:dyDescent="0.25">
      <c r="A959" s="21">
        <v>1957</v>
      </c>
      <c r="B959" s="21" t="s">
        <v>5</v>
      </c>
      <c r="C959" s="21" t="s">
        <v>954</v>
      </c>
      <c r="D959" s="21">
        <v>4</v>
      </c>
      <c r="E959" s="21">
        <v>2</v>
      </c>
      <c r="F959" s="21">
        <v>10</v>
      </c>
      <c r="G959" s="21" t="str">
        <f t="shared" si="29"/>
        <v>Promoter</v>
      </c>
      <c r="H959" s="22" t="str">
        <f>TEXT(DATE(2021,NPS_timeseries_data!$D959,1),"mmm")</f>
        <v>Apr</v>
      </c>
      <c r="I959">
        <v>5</v>
      </c>
      <c r="J959">
        <v>4</v>
      </c>
      <c r="K959">
        <v>2021</v>
      </c>
      <c r="L959" s="15">
        <f t="shared" si="28"/>
        <v>44291</v>
      </c>
      <c r="M959"/>
    </row>
    <row r="960" spans="1:13" x14ac:dyDescent="0.25">
      <c r="A960" s="19">
        <v>1958</v>
      </c>
      <c r="B960" s="19" t="s">
        <v>7</v>
      </c>
      <c r="C960" s="19" t="s">
        <v>955</v>
      </c>
      <c r="D960" s="19">
        <v>7</v>
      </c>
      <c r="E960" s="19">
        <v>3</v>
      </c>
      <c r="F960" s="19">
        <v>2</v>
      </c>
      <c r="G960" s="19" t="str">
        <f t="shared" si="29"/>
        <v>Detractor</v>
      </c>
      <c r="H960" s="20" t="str">
        <f>TEXT(DATE(2021,NPS_timeseries_data!$D960,1),"mmm")</f>
        <v>Jul</v>
      </c>
      <c r="I960">
        <v>7</v>
      </c>
      <c r="J960">
        <v>7</v>
      </c>
      <c r="K960">
        <v>2021</v>
      </c>
      <c r="L960" s="15">
        <f t="shared" si="28"/>
        <v>44384</v>
      </c>
      <c r="M960"/>
    </row>
    <row r="961" spans="1:13" x14ac:dyDescent="0.25">
      <c r="A961" s="21">
        <v>1959</v>
      </c>
      <c r="B961" s="21" t="s">
        <v>5</v>
      </c>
      <c r="C961" s="21" t="s">
        <v>956</v>
      </c>
      <c r="D961" s="21">
        <v>10</v>
      </c>
      <c r="E961" s="21">
        <v>4</v>
      </c>
      <c r="F961" s="21">
        <v>10</v>
      </c>
      <c r="G961" s="21" t="str">
        <f t="shared" si="29"/>
        <v>Promoter</v>
      </c>
      <c r="H961" s="22" t="str">
        <f>TEXT(DATE(2021,NPS_timeseries_data!$D961,1),"mmm")</f>
        <v>Oct</v>
      </c>
      <c r="I961">
        <v>30</v>
      </c>
      <c r="J961">
        <v>10</v>
      </c>
      <c r="K961">
        <v>2021</v>
      </c>
      <c r="L961" s="15">
        <f t="shared" si="28"/>
        <v>44499</v>
      </c>
      <c r="M961"/>
    </row>
    <row r="962" spans="1:13" x14ac:dyDescent="0.25">
      <c r="A962" s="19">
        <v>1960</v>
      </c>
      <c r="B962" s="19" t="s">
        <v>7</v>
      </c>
      <c r="C962" s="19" t="s">
        <v>957</v>
      </c>
      <c r="D962" s="19">
        <v>6</v>
      </c>
      <c r="E962" s="19">
        <v>2</v>
      </c>
      <c r="F962" s="19">
        <v>7</v>
      </c>
      <c r="G962" s="19" t="str">
        <f t="shared" si="29"/>
        <v>Passive</v>
      </c>
      <c r="H962" s="20" t="str">
        <f>TEXT(DATE(2021,NPS_timeseries_data!$D962,1),"mmm")</f>
        <v>Jun</v>
      </c>
      <c r="I962">
        <v>2</v>
      </c>
      <c r="J962">
        <v>6</v>
      </c>
      <c r="K962">
        <v>2021</v>
      </c>
      <c r="L962" s="15">
        <f t="shared" ref="L962:L1025" si="30">DATE(K962,J962,I962)</f>
        <v>44349</v>
      </c>
      <c r="M962"/>
    </row>
    <row r="963" spans="1:13" x14ac:dyDescent="0.25">
      <c r="A963" s="21">
        <v>1961</v>
      </c>
      <c r="B963" s="21" t="s">
        <v>9</v>
      </c>
      <c r="C963" s="21" t="s">
        <v>958</v>
      </c>
      <c r="D963" s="21">
        <v>5</v>
      </c>
      <c r="E963" s="21">
        <v>2</v>
      </c>
      <c r="F963" s="21">
        <v>5</v>
      </c>
      <c r="G963" s="21" t="str">
        <f t="shared" ref="G963:G1026" si="31">IF(F963&gt;=9,"Promoter",IF(F963&gt;=7,"Passive","Detractor"))</f>
        <v>Detractor</v>
      </c>
      <c r="H963" s="22" t="str">
        <f>TEXT(DATE(2021,NPS_timeseries_data!$D963,1),"mmm")</f>
        <v>May</v>
      </c>
      <c r="I963">
        <v>6</v>
      </c>
      <c r="J963">
        <v>5</v>
      </c>
      <c r="K963">
        <v>2021</v>
      </c>
      <c r="L963" s="15">
        <f t="shared" si="30"/>
        <v>44322</v>
      </c>
      <c r="M963"/>
    </row>
    <row r="964" spans="1:13" x14ac:dyDescent="0.25">
      <c r="A964" s="19">
        <v>1962</v>
      </c>
      <c r="B964" s="19" t="s">
        <v>5</v>
      </c>
      <c r="C964" s="19" t="s">
        <v>959</v>
      </c>
      <c r="D964" s="19">
        <v>12</v>
      </c>
      <c r="E964" s="19">
        <v>4</v>
      </c>
      <c r="F964" s="19">
        <v>0</v>
      </c>
      <c r="G964" s="19" t="str">
        <f t="shared" si="31"/>
        <v>Detractor</v>
      </c>
      <c r="H964" s="20" t="str">
        <f>TEXT(DATE(2021,NPS_timeseries_data!$D964,1),"mmm")</f>
        <v>Dec</v>
      </c>
      <c r="I964">
        <v>23</v>
      </c>
      <c r="J964">
        <v>12</v>
      </c>
      <c r="K964">
        <v>2021</v>
      </c>
      <c r="L964" s="15">
        <f t="shared" si="30"/>
        <v>44553</v>
      </c>
      <c r="M964"/>
    </row>
    <row r="965" spans="1:13" x14ac:dyDescent="0.25">
      <c r="A965" s="21">
        <v>1963</v>
      </c>
      <c r="B965" s="21" t="s">
        <v>9</v>
      </c>
      <c r="C965" s="21" t="s">
        <v>960</v>
      </c>
      <c r="D965" s="21">
        <v>5</v>
      </c>
      <c r="E965" s="21">
        <v>2</v>
      </c>
      <c r="F965" s="21">
        <v>10</v>
      </c>
      <c r="G965" s="21" t="str">
        <f t="shared" si="31"/>
        <v>Promoter</v>
      </c>
      <c r="H965" s="22" t="str">
        <f>TEXT(DATE(2021,NPS_timeseries_data!$D965,1),"mmm")</f>
        <v>May</v>
      </c>
      <c r="I965">
        <v>5</v>
      </c>
      <c r="J965">
        <v>5</v>
      </c>
      <c r="K965">
        <v>2021</v>
      </c>
      <c r="L965" s="15">
        <f t="shared" si="30"/>
        <v>44321</v>
      </c>
      <c r="M965"/>
    </row>
    <row r="966" spans="1:13" x14ac:dyDescent="0.25">
      <c r="A966" s="19">
        <v>1964</v>
      </c>
      <c r="B966" s="19" t="s">
        <v>9</v>
      </c>
      <c r="C966" s="19" t="s">
        <v>961</v>
      </c>
      <c r="D966" s="19">
        <v>1</v>
      </c>
      <c r="E966" s="19">
        <v>1</v>
      </c>
      <c r="F966" s="19">
        <v>10</v>
      </c>
      <c r="G966" s="19" t="str">
        <f t="shared" si="31"/>
        <v>Promoter</v>
      </c>
      <c r="H966" s="20" t="str">
        <f>TEXT(DATE(2021,NPS_timeseries_data!$D966,1),"mmm")</f>
        <v>Jan</v>
      </c>
      <c r="I966">
        <v>28</v>
      </c>
      <c r="J966">
        <v>1</v>
      </c>
      <c r="K966">
        <v>2021</v>
      </c>
      <c r="L966" s="15">
        <f t="shared" si="30"/>
        <v>44224</v>
      </c>
      <c r="M966"/>
    </row>
    <row r="967" spans="1:13" x14ac:dyDescent="0.25">
      <c r="A967" s="21">
        <v>1965</v>
      </c>
      <c r="B967" s="21" t="s">
        <v>7</v>
      </c>
      <c r="C967" s="21" t="s">
        <v>962</v>
      </c>
      <c r="D967" s="21">
        <v>4</v>
      </c>
      <c r="E967" s="21">
        <v>2</v>
      </c>
      <c r="F967" s="21">
        <v>8</v>
      </c>
      <c r="G967" s="21" t="str">
        <f t="shared" si="31"/>
        <v>Passive</v>
      </c>
      <c r="H967" s="22" t="str">
        <f>TEXT(DATE(2021,NPS_timeseries_data!$D967,1),"mmm")</f>
        <v>Apr</v>
      </c>
      <c r="I967">
        <v>16</v>
      </c>
      <c r="J967">
        <v>4</v>
      </c>
      <c r="K967">
        <v>2021</v>
      </c>
      <c r="L967" s="15">
        <f t="shared" si="30"/>
        <v>44302</v>
      </c>
      <c r="M967"/>
    </row>
    <row r="968" spans="1:13" x14ac:dyDescent="0.25">
      <c r="A968" s="19">
        <v>1966</v>
      </c>
      <c r="B968" s="19" t="s">
        <v>5</v>
      </c>
      <c r="C968" s="19" t="s">
        <v>963</v>
      </c>
      <c r="D968" s="19">
        <v>4</v>
      </c>
      <c r="E968" s="19">
        <v>2</v>
      </c>
      <c r="F968" s="19">
        <v>7</v>
      </c>
      <c r="G968" s="19" t="str">
        <f t="shared" si="31"/>
        <v>Passive</v>
      </c>
      <c r="H968" s="20" t="str">
        <f>TEXT(DATE(2021,NPS_timeseries_data!$D968,1),"mmm")</f>
        <v>Apr</v>
      </c>
      <c r="I968">
        <v>5</v>
      </c>
      <c r="J968">
        <v>4</v>
      </c>
      <c r="K968">
        <v>2021</v>
      </c>
      <c r="L968" s="15">
        <f t="shared" si="30"/>
        <v>44291</v>
      </c>
      <c r="M968"/>
    </row>
    <row r="969" spans="1:13" x14ac:dyDescent="0.25">
      <c r="A969" s="21">
        <v>1967</v>
      </c>
      <c r="B969" s="21" t="s">
        <v>5</v>
      </c>
      <c r="C969" s="21" t="s">
        <v>964</v>
      </c>
      <c r="D969" s="21">
        <v>7</v>
      </c>
      <c r="E969" s="21">
        <v>3</v>
      </c>
      <c r="F969" s="21">
        <v>10</v>
      </c>
      <c r="G969" s="21" t="str">
        <f t="shared" si="31"/>
        <v>Promoter</v>
      </c>
      <c r="H969" s="22" t="str">
        <f>TEXT(DATE(2021,NPS_timeseries_data!$D969,1),"mmm")</f>
        <v>Jul</v>
      </c>
      <c r="I969">
        <v>18</v>
      </c>
      <c r="J969">
        <v>7</v>
      </c>
      <c r="K969">
        <v>2021</v>
      </c>
      <c r="L969" s="15">
        <f t="shared" si="30"/>
        <v>44395</v>
      </c>
      <c r="M969"/>
    </row>
    <row r="970" spans="1:13" x14ac:dyDescent="0.25">
      <c r="A970" s="19">
        <v>1968</v>
      </c>
      <c r="B970" s="19" t="s">
        <v>5</v>
      </c>
      <c r="C970" s="19" t="s">
        <v>965</v>
      </c>
      <c r="D970" s="19">
        <v>10</v>
      </c>
      <c r="E970" s="19">
        <v>4</v>
      </c>
      <c r="F970" s="19">
        <v>1</v>
      </c>
      <c r="G970" s="19" t="str">
        <f t="shared" si="31"/>
        <v>Detractor</v>
      </c>
      <c r="H970" s="20" t="str">
        <f>TEXT(DATE(2021,NPS_timeseries_data!$D970,1),"mmm")</f>
        <v>Oct</v>
      </c>
      <c r="I970">
        <v>30</v>
      </c>
      <c r="J970">
        <v>10</v>
      </c>
      <c r="K970">
        <v>2021</v>
      </c>
      <c r="L970" s="15">
        <f t="shared" si="30"/>
        <v>44499</v>
      </c>
      <c r="M970"/>
    </row>
    <row r="971" spans="1:13" x14ac:dyDescent="0.25">
      <c r="A971" s="21">
        <v>1969</v>
      </c>
      <c r="B971" s="21" t="s">
        <v>9</v>
      </c>
      <c r="C971" s="21" t="s">
        <v>966</v>
      </c>
      <c r="D971" s="21">
        <v>4</v>
      </c>
      <c r="E971" s="21">
        <v>2</v>
      </c>
      <c r="F971" s="21">
        <v>10</v>
      </c>
      <c r="G971" s="21" t="str">
        <f t="shared" si="31"/>
        <v>Promoter</v>
      </c>
      <c r="H971" s="22" t="str">
        <f>TEXT(DATE(2021,NPS_timeseries_data!$D971,1),"mmm")</f>
        <v>Apr</v>
      </c>
      <c r="I971">
        <v>3</v>
      </c>
      <c r="J971">
        <v>4</v>
      </c>
      <c r="K971">
        <v>2021</v>
      </c>
      <c r="L971" s="15">
        <f t="shared" si="30"/>
        <v>44289</v>
      </c>
      <c r="M971"/>
    </row>
    <row r="972" spans="1:13" x14ac:dyDescent="0.25">
      <c r="A972" s="19">
        <v>1970</v>
      </c>
      <c r="B972" s="19" t="s">
        <v>7</v>
      </c>
      <c r="C972" s="19" t="s">
        <v>967</v>
      </c>
      <c r="D972" s="19">
        <v>6</v>
      </c>
      <c r="E972" s="19">
        <v>2</v>
      </c>
      <c r="F972" s="19">
        <v>8</v>
      </c>
      <c r="G972" s="19" t="str">
        <f t="shared" si="31"/>
        <v>Passive</v>
      </c>
      <c r="H972" s="20" t="str">
        <f>TEXT(DATE(2021,NPS_timeseries_data!$D972,1),"mmm")</f>
        <v>Jun</v>
      </c>
      <c r="I972">
        <v>12</v>
      </c>
      <c r="J972">
        <v>6</v>
      </c>
      <c r="K972">
        <v>2021</v>
      </c>
      <c r="L972" s="15">
        <f t="shared" si="30"/>
        <v>44359</v>
      </c>
      <c r="M972"/>
    </row>
    <row r="973" spans="1:13" x14ac:dyDescent="0.25">
      <c r="A973" s="21">
        <v>1971</v>
      </c>
      <c r="B973" s="21" t="s">
        <v>9</v>
      </c>
      <c r="C973" s="21" t="s">
        <v>968</v>
      </c>
      <c r="D973" s="21">
        <v>11</v>
      </c>
      <c r="E973" s="21">
        <v>4</v>
      </c>
      <c r="F973" s="21">
        <v>10</v>
      </c>
      <c r="G973" s="21" t="str">
        <f t="shared" si="31"/>
        <v>Promoter</v>
      </c>
      <c r="H973" s="22" t="str">
        <f>TEXT(DATE(2021,NPS_timeseries_data!$D973,1),"mmm")</f>
        <v>Nov</v>
      </c>
      <c r="I973">
        <v>9</v>
      </c>
      <c r="J973">
        <v>11</v>
      </c>
      <c r="K973">
        <v>2021</v>
      </c>
      <c r="L973" s="15">
        <f t="shared" si="30"/>
        <v>44509</v>
      </c>
      <c r="M973"/>
    </row>
    <row r="974" spans="1:13" x14ac:dyDescent="0.25">
      <c r="A974" s="19">
        <v>1972</v>
      </c>
      <c r="B974" s="19" t="s">
        <v>9</v>
      </c>
      <c r="C974" s="19" t="s">
        <v>969</v>
      </c>
      <c r="D974" s="19">
        <v>2</v>
      </c>
      <c r="E974" s="19">
        <v>1</v>
      </c>
      <c r="F974" s="19">
        <v>9</v>
      </c>
      <c r="G974" s="19" t="str">
        <f t="shared" si="31"/>
        <v>Promoter</v>
      </c>
      <c r="H974" s="20" t="str">
        <f>TEXT(DATE(2021,NPS_timeseries_data!$D974,1),"mmm")</f>
        <v>Feb</v>
      </c>
      <c r="I974">
        <v>24</v>
      </c>
      <c r="J974">
        <v>2</v>
      </c>
      <c r="K974">
        <v>2021</v>
      </c>
      <c r="L974" s="15">
        <f t="shared" si="30"/>
        <v>44251</v>
      </c>
      <c r="M974"/>
    </row>
    <row r="975" spans="1:13" x14ac:dyDescent="0.25">
      <c r="A975" s="21">
        <v>1973</v>
      </c>
      <c r="B975" s="21" t="s">
        <v>7</v>
      </c>
      <c r="C975" s="21" t="s">
        <v>970</v>
      </c>
      <c r="D975" s="21">
        <v>11</v>
      </c>
      <c r="E975" s="21">
        <v>4</v>
      </c>
      <c r="F975" s="21">
        <v>7</v>
      </c>
      <c r="G975" s="21" t="str">
        <f t="shared" si="31"/>
        <v>Passive</v>
      </c>
      <c r="H975" s="22" t="str">
        <f>TEXT(DATE(2021,NPS_timeseries_data!$D975,1),"mmm")</f>
        <v>Nov</v>
      </c>
      <c r="I975">
        <v>19</v>
      </c>
      <c r="J975">
        <v>11</v>
      </c>
      <c r="K975">
        <v>2021</v>
      </c>
      <c r="L975" s="15">
        <f t="shared" si="30"/>
        <v>44519</v>
      </c>
      <c r="M975"/>
    </row>
    <row r="976" spans="1:13" x14ac:dyDescent="0.25">
      <c r="A976" s="19">
        <v>1974</v>
      </c>
      <c r="B976" s="19" t="s">
        <v>7</v>
      </c>
      <c r="C976" s="19" t="s">
        <v>971</v>
      </c>
      <c r="D976" s="19">
        <v>11</v>
      </c>
      <c r="E976" s="19">
        <v>4</v>
      </c>
      <c r="F976" s="19">
        <v>10</v>
      </c>
      <c r="G976" s="19" t="str">
        <f t="shared" si="31"/>
        <v>Promoter</v>
      </c>
      <c r="H976" s="20" t="str">
        <f>TEXT(DATE(2021,NPS_timeseries_data!$D976,1),"mmm")</f>
        <v>Nov</v>
      </c>
      <c r="I976">
        <v>4</v>
      </c>
      <c r="J976">
        <v>11</v>
      </c>
      <c r="K976">
        <v>2021</v>
      </c>
      <c r="L976" s="15">
        <f t="shared" si="30"/>
        <v>44504</v>
      </c>
      <c r="M976"/>
    </row>
    <row r="977" spans="1:13" x14ac:dyDescent="0.25">
      <c r="A977" s="21">
        <v>1975</v>
      </c>
      <c r="B977" s="21" t="s">
        <v>9</v>
      </c>
      <c r="C977" s="21" t="s">
        <v>972</v>
      </c>
      <c r="D977" s="21">
        <v>11</v>
      </c>
      <c r="E977" s="21">
        <v>4</v>
      </c>
      <c r="F977" s="21">
        <v>10</v>
      </c>
      <c r="G977" s="21" t="str">
        <f t="shared" si="31"/>
        <v>Promoter</v>
      </c>
      <c r="H977" s="22" t="str">
        <f>TEXT(DATE(2021,NPS_timeseries_data!$D977,1),"mmm")</f>
        <v>Nov</v>
      </c>
      <c r="I977">
        <v>14</v>
      </c>
      <c r="J977">
        <v>11</v>
      </c>
      <c r="K977">
        <v>2021</v>
      </c>
      <c r="L977" s="15">
        <f t="shared" si="30"/>
        <v>44514</v>
      </c>
      <c r="M977"/>
    </row>
    <row r="978" spans="1:13" x14ac:dyDescent="0.25">
      <c r="A978" s="19">
        <v>1976</v>
      </c>
      <c r="B978" s="19" t="s">
        <v>5</v>
      </c>
      <c r="C978" s="19" t="s">
        <v>973</v>
      </c>
      <c r="D978" s="19">
        <v>8</v>
      </c>
      <c r="E978" s="19">
        <v>3</v>
      </c>
      <c r="F978" s="19">
        <v>10</v>
      </c>
      <c r="G978" s="19" t="str">
        <f t="shared" si="31"/>
        <v>Promoter</v>
      </c>
      <c r="H978" s="20" t="str">
        <f>TEXT(DATE(2021,NPS_timeseries_data!$D978,1),"mmm")</f>
        <v>Aug</v>
      </c>
      <c r="I978">
        <v>11</v>
      </c>
      <c r="J978">
        <v>8</v>
      </c>
      <c r="K978">
        <v>2021</v>
      </c>
      <c r="L978" s="15">
        <f t="shared" si="30"/>
        <v>44419</v>
      </c>
      <c r="M978"/>
    </row>
    <row r="979" spans="1:13" x14ac:dyDescent="0.25">
      <c r="A979" s="21">
        <v>1977</v>
      </c>
      <c r="B979" s="21" t="s">
        <v>9</v>
      </c>
      <c r="C979" s="21" t="s">
        <v>974</v>
      </c>
      <c r="D979" s="21">
        <v>4</v>
      </c>
      <c r="E979" s="21">
        <v>2</v>
      </c>
      <c r="F979" s="21">
        <v>0</v>
      </c>
      <c r="G979" s="21" t="str">
        <f t="shared" si="31"/>
        <v>Detractor</v>
      </c>
      <c r="H979" s="22" t="str">
        <f>TEXT(DATE(2021,NPS_timeseries_data!$D979,1),"mmm")</f>
        <v>Apr</v>
      </c>
      <c r="I979">
        <v>12</v>
      </c>
      <c r="J979">
        <v>4</v>
      </c>
      <c r="K979">
        <v>2021</v>
      </c>
      <c r="L979" s="15">
        <f t="shared" si="30"/>
        <v>44298</v>
      </c>
      <c r="M979"/>
    </row>
    <row r="980" spans="1:13" x14ac:dyDescent="0.25">
      <c r="A980" s="19">
        <v>1978</v>
      </c>
      <c r="B980" s="19" t="s">
        <v>7</v>
      </c>
      <c r="C980" s="19" t="s">
        <v>975</v>
      </c>
      <c r="D980" s="19">
        <v>3</v>
      </c>
      <c r="E980" s="19">
        <v>1</v>
      </c>
      <c r="F980" s="19">
        <v>10</v>
      </c>
      <c r="G980" s="19" t="str">
        <f t="shared" si="31"/>
        <v>Promoter</v>
      </c>
      <c r="H980" s="20" t="str">
        <f>TEXT(DATE(2021,NPS_timeseries_data!$D980,1),"mmm")</f>
        <v>Mar</v>
      </c>
      <c r="I980">
        <v>28</v>
      </c>
      <c r="J980">
        <v>3</v>
      </c>
      <c r="K980">
        <v>2021</v>
      </c>
      <c r="L980" s="15">
        <f t="shared" si="30"/>
        <v>44283</v>
      </c>
      <c r="M980"/>
    </row>
    <row r="981" spans="1:13" x14ac:dyDescent="0.25">
      <c r="A981" s="21">
        <v>1979</v>
      </c>
      <c r="B981" s="21" t="s">
        <v>5</v>
      </c>
      <c r="C981" s="21" t="s">
        <v>976</v>
      </c>
      <c r="D981" s="21">
        <v>8</v>
      </c>
      <c r="E981" s="21">
        <v>3</v>
      </c>
      <c r="F981" s="21">
        <v>9</v>
      </c>
      <c r="G981" s="21" t="str">
        <f t="shared" si="31"/>
        <v>Promoter</v>
      </c>
      <c r="H981" s="22" t="str">
        <f>TEXT(DATE(2021,NPS_timeseries_data!$D981,1),"mmm")</f>
        <v>Aug</v>
      </c>
      <c r="I981">
        <v>15</v>
      </c>
      <c r="J981">
        <v>8</v>
      </c>
      <c r="K981">
        <v>2021</v>
      </c>
      <c r="L981" s="15">
        <f t="shared" si="30"/>
        <v>44423</v>
      </c>
      <c r="M981"/>
    </row>
    <row r="982" spans="1:13" x14ac:dyDescent="0.25">
      <c r="A982" s="19">
        <v>1980</v>
      </c>
      <c r="B982" s="19" t="s">
        <v>9</v>
      </c>
      <c r="C982" s="19" t="s">
        <v>977</v>
      </c>
      <c r="D982" s="19">
        <v>4</v>
      </c>
      <c r="E982" s="19">
        <v>2</v>
      </c>
      <c r="F982" s="19">
        <v>7</v>
      </c>
      <c r="G982" s="19" t="str">
        <f t="shared" si="31"/>
        <v>Passive</v>
      </c>
      <c r="H982" s="20" t="str">
        <f>TEXT(DATE(2021,NPS_timeseries_data!$D982,1),"mmm")</f>
        <v>Apr</v>
      </c>
      <c r="I982">
        <v>21</v>
      </c>
      <c r="J982">
        <v>4</v>
      </c>
      <c r="K982">
        <v>2021</v>
      </c>
      <c r="L982" s="15">
        <f t="shared" si="30"/>
        <v>44307</v>
      </c>
      <c r="M982"/>
    </row>
    <row r="983" spans="1:13" x14ac:dyDescent="0.25">
      <c r="A983" s="21">
        <v>1981</v>
      </c>
      <c r="B983" s="21" t="s">
        <v>5</v>
      </c>
      <c r="C983" s="21" t="s">
        <v>978</v>
      </c>
      <c r="D983" s="21">
        <v>12</v>
      </c>
      <c r="E983" s="21">
        <v>4</v>
      </c>
      <c r="F983" s="21">
        <v>4</v>
      </c>
      <c r="G983" s="21" t="str">
        <f t="shared" si="31"/>
        <v>Detractor</v>
      </c>
      <c r="H983" s="22" t="str">
        <f>TEXT(DATE(2021,NPS_timeseries_data!$D983,1),"mmm")</f>
        <v>Dec</v>
      </c>
      <c r="I983">
        <v>30</v>
      </c>
      <c r="J983">
        <v>12</v>
      </c>
      <c r="K983">
        <v>2021</v>
      </c>
      <c r="L983" s="15">
        <f t="shared" si="30"/>
        <v>44560</v>
      </c>
      <c r="M983"/>
    </row>
    <row r="984" spans="1:13" x14ac:dyDescent="0.25">
      <c r="A984" s="19">
        <v>1982</v>
      </c>
      <c r="B984" s="19" t="s">
        <v>7</v>
      </c>
      <c r="C984" s="19" t="s">
        <v>979</v>
      </c>
      <c r="D984" s="19">
        <v>10</v>
      </c>
      <c r="E984" s="19">
        <v>4</v>
      </c>
      <c r="F984" s="19">
        <v>8</v>
      </c>
      <c r="G984" s="19" t="str">
        <f t="shared" si="31"/>
        <v>Passive</v>
      </c>
      <c r="H984" s="20" t="str">
        <f>TEXT(DATE(2021,NPS_timeseries_data!$D984,1),"mmm")</f>
        <v>Oct</v>
      </c>
      <c r="I984">
        <v>26</v>
      </c>
      <c r="J984">
        <v>10</v>
      </c>
      <c r="K984">
        <v>2021</v>
      </c>
      <c r="L984" s="15">
        <f t="shared" si="30"/>
        <v>44495</v>
      </c>
      <c r="M984"/>
    </row>
    <row r="985" spans="1:13" x14ac:dyDescent="0.25">
      <c r="A985" s="21">
        <v>1983</v>
      </c>
      <c r="B985" s="21" t="s">
        <v>9</v>
      </c>
      <c r="C985" s="21" t="s">
        <v>980</v>
      </c>
      <c r="D985" s="21">
        <v>9</v>
      </c>
      <c r="E985" s="21">
        <v>3</v>
      </c>
      <c r="F985" s="21">
        <v>5</v>
      </c>
      <c r="G985" s="21" t="str">
        <f t="shared" si="31"/>
        <v>Detractor</v>
      </c>
      <c r="H985" s="22" t="str">
        <f>TEXT(DATE(2021,NPS_timeseries_data!$D985,1),"mmm")</f>
        <v>Sep</v>
      </c>
      <c r="I985">
        <v>12</v>
      </c>
      <c r="J985">
        <v>9</v>
      </c>
      <c r="K985">
        <v>2021</v>
      </c>
      <c r="L985" s="15">
        <f t="shared" si="30"/>
        <v>44451</v>
      </c>
      <c r="M985"/>
    </row>
    <row r="986" spans="1:13" x14ac:dyDescent="0.25">
      <c r="A986" s="19">
        <v>1984</v>
      </c>
      <c r="B986" s="19" t="s">
        <v>7</v>
      </c>
      <c r="C986" s="19" t="s">
        <v>981</v>
      </c>
      <c r="D986" s="19">
        <v>5</v>
      </c>
      <c r="E986" s="19">
        <v>2</v>
      </c>
      <c r="F986" s="19">
        <v>10</v>
      </c>
      <c r="G986" s="19" t="str">
        <f t="shared" si="31"/>
        <v>Promoter</v>
      </c>
      <c r="H986" s="20" t="str">
        <f>TEXT(DATE(2021,NPS_timeseries_data!$D986,1),"mmm")</f>
        <v>May</v>
      </c>
      <c r="I986">
        <v>12</v>
      </c>
      <c r="J986">
        <v>5</v>
      </c>
      <c r="K986">
        <v>2021</v>
      </c>
      <c r="L986" s="15">
        <f t="shared" si="30"/>
        <v>44328</v>
      </c>
      <c r="M986"/>
    </row>
    <row r="987" spans="1:13" x14ac:dyDescent="0.25">
      <c r="A987" s="21">
        <v>1985</v>
      </c>
      <c r="B987" s="21" t="s">
        <v>9</v>
      </c>
      <c r="C987" s="21" t="s">
        <v>982</v>
      </c>
      <c r="D987" s="21">
        <v>12</v>
      </c>
      <c r="E987" s="21">
        <v>4</v>
      </c>
      <c r="F987" s="21">
        <v>8</v>
      </c>
      <c r="G987" s="21" t="str">
        <f t="shared" si="31"/>
        <v>Passive</v>
      </c>
      <c r="H987" s="22" t="str">
        <f>TEXT(DATE(2021,NPS_timeseries_data!$D987,1),"mmm")</f>
        <v>Dec</v>
      </c>
      <c r="I987">
        <v>4</v>
      </c>
      <c r="J987">
        <v>12</v>
      </c>
      <c r="K987">
        <v>2021</v>
      </c>
      <c r="L987" s="15">
        <f t="shared" si="30"/>
        <v>44534</v>
      </c>
      <c r="M987"/>
    </row>
    <row r="988" spans="1:13" x14ac:dyDescent="0.25">
      <c r="A988" s="19">
        <v>1986</v>
      </c>
      <c r="B988" s="19" t="s">
        <v>9</v>
      </c>
      <c r="C988" s="19" t="s">
        <v>983</v>
      </c>
      <c r="D988" s="19">
        <v>3</v>
      </c>
      <c r="E988" s="19">
        <v>1</v>
      </c>
      <c r="F988" s="19">
        <v>5</v>
      </c>
      <c r="G988" s="19" t="str">
        <f t="shared" si="31"/>
        <v>Detractor</v>
      </c>
      <c r="H988" s="20" t="str">
        <f>TEXT(DATE(2021,NPS_timeseries_data!$D988,1),"mmm")</f>
        <v>Mar</v>
      </c>
      <c r="I988">
        <v>14</v>
      </c>
      <c r="J988">
        <v>3</v>
      </c>
      <c r="K988">
        <v>2021</v>
      </c>
      <c r="L988" s="15">
        <f t="shared" si="30"/>
        <v>44269</v>
      </c>
      <c r="M988"/>
    </row>
    <row r="989" spans="1:13" x14ac:dyDescent="0.25">
      <c r="A989" s="21">
        <v>1987</v>
      </c>
      <c r="B989" s="21" t="s">
        <v>7</v>
      </c>
      <c r="C989" s="21" t="s">
        <v>984</v>
      </c>
      <c r="D989" s="21">
        <v>7</v>
      </c>
      <c r="E989" s="21">
        <v>3</v>
      </c>
      <c r="F989" s="21">
        <v>10</v>
      </c>
      <c r="G989" s="21" t="str">
        <f t="shared" si="31"/>
        <v>Promoter</v>
      </c>
      <c r="H989" s="22" t="str">
        <f>TEXT(DATE(2021,NPS_timeseries_data!$D989,1),"mmm")</f>
        <v>Jul</v>
      </c>
      <c r="I989">
        <v>7</v>
      </c>
      <c r="J989">
        <v>7</v>
      </c>
      <c r="K989">
        <v>2021</v>
      </c>
      <c r="L989" s="15">
        <f t="shared" si="30"/>
        <v>44384</v>
      </c>
      <c r="M989"/>
    </row>
    <row r="990" spans="1:13" x14ac:dyDescent="0.25">
      <c r="A990" s="19">
        <v>1988</v>
      </c>
      <c r="B990" s="19" t="s">
        <v>5</v>
      </c>
      <c r="C990" s="19" t="s">
        <v>985</v>
      </c>
      <c r="D990" s="19">
        <v>8</v>
      </c>
      <c r="E990" s="19">
        <v>3</v>
      </c>
      <c r="F990" s="19">
        <v>8</v>
      </c>
      <c r="G990" s="19" t="str">
        <f t="shared" si="31"/>
        <v>Passive</v>
      </c>
      <c r="H990" s="20" t="str">
        <f>TEXT(DATE(2021,NPS_timeseries_data!$D990,1),"mmm")</f>
        <v>Aug</v>
      </c>
      <c r="I990">
        <v>19</v>
      </c>
      <c r="J990">
        <v>8</v>
      </c>
      <c r="K990">
        <v>2021</v>
      </c>
      <c r="L990" s="15">
        <f t="shared" si="30"/>
        <v>44427</v>
      </c>
      <c r="M990"/>
    </row>
    <row r="991" spans="1:13" x14ac:dyDescent="0.25">
      <c r="A991" s="21">
        <v>1989</v>
      </c>
      <c r="B991" s="21" t="s">
        <v>7</v>
      </c>
      <c r="C991" s="21" t="s">
        <v>986</v>
      </c>
      <c r="D991" s="21">
        <v>9</v>
      </c>
      <c r="E991" s="21">
        <v>3</v>
      </c>
      <c r="F991" s="21">
        <v>8</v>
      </c>
      <c r="G991" s="21" t="str">
        <f t="shared" si="31"/>
        <v>Passive</v>
      </c>
      <c r="H991" s="22" t="str">
        <f>TEXT(DATE(2021,NPS_timeseries_data!$D991,1),"mmm")</f>
        <v>Sep</v>
      </c>
      <c r="I991">
        <v>27</v>
      </c>
      <c r="J991">
        <v>9</v>
      </c>
      <c r="K991">
        <v>2021</v>
      </c>
      <c r="L991" s="15">
        <f t="shared" si="30"/>
        <v>44466</v>
      </c>
      <c r="M991"/>
    </row>
    <row r="992" spans="1:13" x14ac:dyDescent="0.25">
      <c r="A992" s="19">
        <v>1990</v>
      </c>
      <c r="B992" s="19" t="s">
        <v>7</v>
      </c>
      <c r="C992" s="19" t="s">
        <v>987</v>
      </c>
      <c r="D992" s="19">
        <v>1</v>
      </c>
      <c r="E992" s="19">
        <v>1</v>
      </c>
      <c r="F992" s="19">
        <v>10</v>
      </c>
      <c r="G992" s="19" t="str">
        <f t="shared" si="31"/>
        <v>Promoter</v>
      </c>
      <c r="H992" s="20" t="str">
        <f>TEXT(DATE(2021,NPS_timeseries_data!$D992,1),"mmm")</f>
        <v>Jan</v>
      </c>
      <c r="I992">
        <v>31</v>
      </c>
      <c r="J992">
        <v>1</v>
      </c>
      <c r="K992">
        <v>2021</v>
      </c>
      <c r="L992" s="15">
        <f t="shared" si="30"/>
        <v>44227</v>
      </c>
      <c r="M992"/>
    </row>
    <row r="993" spans="1:13" x14ac:dyDescent="0.25">
      <c r="A993" s="21">
        <v>1991</v>
      </c>
      <c r="B993" s="21" t="s">
        <v>7</v>
      </c>
      <c r="C993" s="21" t="s">
        <v>988</v>
      </c>
      <c r="D993" s="21">
        <v>5</v>
      </c>
      <c r="E993" s="21">
        <v>2</v>
      </c>
      <c r="F993" s="21">
        <v>9</v>
      </c>
      <c r="G993" s="21" t="str">
        <f t="shared" si="31"/>
        <v>Promoter</v>
      </c>
      <c r="H993" s="22" t="str">
        <f>TEXT(DATE(2021,NPS_timeseries_data!$D993,1),"mmm")</f>
        <v>May</v>
      </c>
      <c r="I993">
        <v>8</v>
      </c>
      <c r="J993">
        <v>5</v>
      </c>
      <c r="K993">
        <v>2021</v>
      </c>
      <c r="L993" s="15">
        <f t="shared" si="30"/>
        <v>44324</v>
      </c>
      <c r="M993"/>
    </row>
    <row r="994" spans="1:13" x14ac:dyDescent="0.25">
      <c r="A994" s="19">
        <v>1992</v>
      </c>
      <c r="B994" s="19" t="s">
        <v>5</v>
      </c>
      <c r="C994" s="19" t="s">
        <v>989</v>
      </c>
      <c r="D994" s="19">
        <v>4</v>
      </c>
      <c r="E994" s="19">
        <v>2</v>
      </c>
      <c r="F994" s="19">
        <v>9</v>
      </c>
      <c r="G994" s="19" t="str">
        <f t="shared" si="31"/>
        <v>Promoter</v>
      </c>
      <c r="H994" s="20" t="str">
        <f>TEXT(DATE(2021,NPS_timeseries_data!$D994,1),"mmm")</f>
        <v>Apr</v>
      </c>
      <c r="I994">
        <v>17</v>
      </c>
      <c r="J994">
        <v>4</v>
      </c>
      <c r="K994">
        <v>2021</v>
      </c>
      <c r="L994" s="15">
        <f t="shared" si="30"/>
        <v>44303</v>
      </c>
      <c r="M994"/>
    </row>
    <row r="995" spans="1:13" x14ac:dyDescent="0.25">
      <c r="A995" s="21">
        <v>1993</v>
      </c>
      <c r="B995" s="21" t="s">
        <v>7</v>
      </c>
      <c r="C995" s="21" t="s">
        <v>990</v>
      </c>
      <c r="D995" s="21">
        <v>3</v>
      </c>
      <c r="E995" s="21">
        <v>1</v>
      </c>
      <c r="F995" s="21">
        <v>9</v>
      </c>
      <c r="G995" s="21" t="str">
        <f t="shared" si="31"/>
        <v>Promoter</v>
      </c>
      <c r="H995" s="22" t="str">
        <f>TEXT(DATE(2021,NPS_timeseries_data!$D995,1),"mmm")</f>
        <v>Mar</v>
      </c>
      <c r="I995">
        <v>12</v>
      </c>
      <c r="J995">
        <v>3</v>
      </c>
      <c r="K995">
        <v>2021</v>
      </c>
      <c r="L995" s="15">
        <f t="shared" si="30"/>
        <v>44267</v>
      </c>
      <c r="M995"/>
    </row>
    <row r="996" spans="1:13" x14ac:dyDescent="0.25">
      <c r="A996" s="19">
        <v>1994</v>
      </c>
      <c r="B996" s="19" t="s">
        <v>7</v>
      </c>
      <c r="C996" s="19" t="s">
        <v>991</v>
      </c>
      <c r="D996" s="19">
        <v>4</v>
      </c>
      <c r="E996" s="19">
        <v>2</v>
      </c>
      <c r="F996" s="19">
        <v>10</v>
      </c>
      <c r="G996" s="19" t="str">
        <f t="shared" si="31"/>
        <v>Promoter</v>
      </c>
      <c r="H996" s="20" t="str">
        <f>TEXT(DATE(2021,NPS_timeseries_data!$D996,1),"mmm")</f>
        <v>Apr</v>
      </c>
      <c r="I996">
        <v>22</v>
      </c>
      <c r="J996">
        <v>4</v>
      </c>
      <c r="K996">
        <v>2021</v>
      </c>
      <c r="L996" s="15">
        <f t="shared" si="30"/>
        <v>44308</v>
      </c>
      <c r="M996"/>
    </row>
    <row r="997" spans="1:13" x14ac:dyDescent="0.25">
      <c r="A997" s="21">
        <v>1995</v>
      </c>
      <c r="B997" s="21" t="s">
        <v>9</v>
      </c>
      <c r="C997" s="21" t="s">
        <v>992</v>
      </c>
      <c r="D997" s="21">
        <v>11</v>
      </c>
      <c r="E997" s="21">
        <v>4</v>
      </c>
      <c r="F997" s="21">
        <v>10</v>
      </c>
      <c r="G997" s="21" t="str">
        <f t="shared" si="31"/>
        <v>Promoter</v>
      </c>
      <c r="H997" s="22" t="str">
        <f>TEXT(DATE(2021,NPS_timeseries_data!$D997,1),"mmm")</f>
        <v>Nov</v>
      </c>
      <c r="I997">
        <v>10</v>
      </c>
      <c r="J997">
        <v>11</v>
      </c>
      <c r="K997">
        <v>2021</v>
      </c>
      <c r="L997" s="15">
        <f t="shared" si="30"/>
        <v>44510</v>
      </c>
      <c r="M997"/>
    </row>
    <row r="998" spans="1:13" x14ac:dyDescent="0.25">
      <c r="A998" s="19">
        <v>1996</v>
      </c>
      <c r="B998" s="19" t="s">
        <v>9</v>
      </c>
      <c r="C998" s="19" t="s">
        <v>993</v>
      </c>
      <c r="D998" s="19">
        <v>5</v>
      </c>
      <c r="E998" s="19">
        <v>2</v>
      </c>
      <c r="F998" s="19">
        <v>9</v>
      </c>
      <c r="G998" s="19" t="str">
        <f t="shared" si="31"/>
        <v>Promoter</v>
      </c>
      <c r="H998" s="20" t="str">
        <f>TEXT(DATE(2021,NPS_timeseries_data!$D998,1),"mmm")</f>
        <v>May</v>
      </c>
      <c r="I998">
        <v>11</v>
      </c>
      <c r="J998">
        <v>5</v>
      </c>
      <c r="K998">
        <v>2021</v>
      </c>
      <c r="L998" s="15">
        <f t="shared" si="30"/>
        <v>44327</v>
      </c>
      <c r="M998"/>
    </row>
    <row r="999" spans="1:13" x14ac:dyDescent="0.25">
      <c r="A999" s="21">
        <v>1997</v>
      </c>
      <c r="B999" s="21" t="s">
        <v>7</v>
      </c>
      <c r="C999" s="21" t="s">
        <v>994</v>
      </c>
      <c r="D999" s="21">
        <v>10</v>
      </c>
      <c r="E999" s="21">
        <v>4</v>
      </c>
      <c r="F999" s="21">
        <v>10</v>
      </c>
      <c r="G999" s="21" t="str">
        <f t="shared" si="31"/>
        <v>Promoter</v>
      </c>
      <c r="H999" s="22" t="str">
        <f>TEXT(DATE(2021,NPS_timeseries_data!$D999,1),"mmm")</f>
        <v>Oct</v>
      </c>
      <c r="I999">
        <v>20</v>
      </c>
      <c r="J999">
        <v>10</v>
      </c>
      <c r="K999">
        <v>2021</v>
      </c>
      <c r="L999" s="15">
        <f t="shared" si="30"/>
        <v>44489</v>
      </c>
      <c r="M999"/>
    </row>
    <row r="1000" spans="1:13" x14ac:dyDescent="0.25">
      <c r="A1000" s="19">
        <v>1998</v>
      </c>
      <c r="B1000" s="19" t="s">
        <v>7</v>
      </c>
      <c r="C1000" s="19" t="s">
        <v>995</v>
      </c>
      <c r="D1000" s="19">
        <v>9</v>
      </c>
      <c r="E1000" s="19">
        <v>3</v>
      </c>
      <c r="F1000" s="19">
        <v>10</v>
      </c>
      <c r="G1000" s="19" t="str">
        <f t="shared" si="31"/>
        <v>Promoter</v>
      </c>
      <c r="H1000" s="20" t="str">
        <f>TEXT(DATE(2021,NPS_timeseries_data!$D1000,1),"mmm")</f>
        <v>Sep</v>
      </c>
      <c r="I1000">
        <v>10</v>
      </c>
      <c r="J1000">
        <v>9</v>
      </c>
      <c r="K1000">
        <v>2021</v>
      </c>
      <c r="L1000" s="15">
        <f t="shared" si="30"/>
        <v>44449</v>
      </c>
      <c r="M1000"/>
    </row>
    <row r="1001" spans="1:13" x14ac:dyDescent="0.25">
      <c r="A1001" s="21">
        <v>1999</v>
      </c>
      <c r="B1001" s="21" t="s">
        <v>5</v>
      </c>
      <c r="C1001" s="21" t="s">
        <v>996</v>
      </c>
      <c r="D1001" s="21">
        <v>1</v>
      </c>
      <c r="E1001" s="21">
        <v>1</v>
      </c>
      <c r="F1001" s="21">
        <v>0</v>
      </c>
      <c r="G1001" s="21" t="str">
        <f t="shared" si="31"/>
        <v>Detractor</v>
      </c>
      <c r="H1001" s="22" t="str">
        <f>TEXT(DATE(2021,NPS_timeseries_data!$D1001,1),"mmm")</f>
        <v>Jan</v>
      </c>
      <c r="I1001">
        <v>15</v>
      </c>
      <c r="J1001">
        <v>1</v>
      </c>
      <c r="K1001">
        <v>2021</v>
      </c>
      <c r="L1001" s="15">
        <f t="shared" si="30"/>
        <v>44211</v>
      </c>
      <c r="M1001"/>
    </row>
    <row r="1002" spans="1:13" x14ac:dyDescent="0.25">
      <c r="A1002" s="19">
        <v>2000</v>
      </c>
      <c r="B1002" s="19" t="s">
        <v>5</v>
      </c>
      <c r="C1002" s="19" t="s">
        <v>997</v>
      </c>
      <c r="D1002" s="19">
        <v>12</v>
      </c>
      <c r="E1002" s="19">
        <v>4</v>
      </c>
      <c r="F1002" s="19">
        <v>9</v>
      </c>
      <c r="G1002" s="19" t="str">
        <f t="shared" si="31"/>
        <v>Promoter</v>
      </c>
      <c r="H1002" s="20" t="str">
        <f>TEXT(DATE(2021,NPS_timeseries_data!$D1002,1),"mmm")</f>
        <v>Dec</v>
      </c>
      <c r="I1002">
        <v>14</v>
      </c>
      <c r="J1002">
        <v>12</v>
      </c>
      <c r="K1002">
        <v>2021</v>
      </c>
      <c r="L1002" s="15">
        <f t="shared" si="30"/>
        <v>44544</v>
      </c>
      <c r="M1002"/>
    </row>
    <row r="1003" spans="1:13" x14ac:dyDescent="0.25">
      <c r="A1003" s="21">
        <v>2001</v>
      </c>
      <c r="B1003" s="21" t="s">
        <v>7</v>
      </c>
      <c r="C1003" s="21" t="s">
        <v>998</v>
      </c>
      <c r="D1003" s="21">
        <v>3</v>
      </c>
      <c r="E1003" s="21">
        <v>1</v>
      </c>
      <c r="F1003" s="21">
        <v>9</v>
      </c>
      <c r="G1003" s="21" t="str">
        <f t="shared" si="31"/>
        <v>Promoter</v>
      </c>
      <c r="H1003" s="22" t="str">
        <f>TEXT(DATE(2021,NPS_timeseries_data!$D1003,1),"mmm")</f>
        <v>Mar</v>
      </c>
      <c r="I1003">
        <v>31</v>
      </c>
      <c r="J1003">
        <v>3</v>
      </c>
      <c r="K1003">
        <v>2021</v>
      </c>
      <c r="L1003" s="15">
        <f t="shared" si="30"/>
        <v>44286</v>
      </c>
      <c r="M1003"/>
    </row>
    <row r="1004" spans="1:13" x14ac:dyDescent="0.25">
      <c r="A1004" s="19">
        <v>2002</v>
      </c>
      <c r="B1004" s="19" t="s">
        <v>9</v>
      </c>
      <c r="C1004" s="19" t="s">
        <v>999</v>
      </c>
      <c r="D1004" s="19">
        <v>8</v>
      </c>
      <c r="E1004" s="19">
        <v>3</v>
      </c>
      <c r="F1004" s="19">
        <v>2</v>
      </c>
      <c r="G1004" s="19" t="str">
        <f t="shared" si="31"/>
        <v>Detractor</v>
      </c>
      <c r="H1004" s="20" t="str">
        <f>TEXT(DATE(2021,NPS_timeseries_data!$D1004,1),"mmm")</f>
        <v>Aug</v>
      </c>
      <c r="I1004">
        <v>25</v>
      </c>
      <c r="J1004">
        <v>8</v>
      </c>
      <c r="K1004">
        <v>2021</v>
      </c>
      <c r="L1004" s="15">
        <f t="shared" si="30"/>
        <v>44433</v>
      </c>
      <c r="M1004"/>
    </row>
    <row r="1005" spans="1:13" x14ac:dyDescent="0.25">
      <c r="A1005" s="21">
        <v>2003</v>
      </c>
      <c r="B1005" s="21" t="s">
        <v>9</v>
      </c>
      <c r="C1005" s="21" t="s">
        <v>1000</v>
      </c>
      <c r="D1005" s="21">
        <v>12</v>
      </c>
      <c r="E1005" s="21">
        <v>4</v>
      </c>
      <c r="F1005" s="21">
        <v>8</v>
      </c>
      <c r="G1005" s="21" t="str">
        <f t="shared" si="31"/>
        <v>Passive</v>
      </c>
      <c r="H1005" s="22" t="str">
        <f>TEXT(DATE(2021,NPS_timeseries_data!$D1005,1),"mmm")</f>
        <v>Dec</v>
      </c>
      <c r="I1005">
        <v>17</v>
      </c>
      <c r="J1005">
        <v>12</v>
      </c>
      <c r="K1005">
        <v>2021</v>
      </c>
      <c r="L1005" s="15">
        <f t="shared" si="30"/>
        <v>44547</v>
      </c>
      <c r="M1005"/>
    </row>
    <row r="1006" spans="1:13" x14ac:dyDescent="0.25">
      <c r="A1006" s="19">
        <v>2004</v>
      </c>
      <c r="B1006" s="19" t="s">
        <v>7</v>
      </c>
      <c r="C1006" s="19" t="s">
        <v>1001</v>
      </c>
      <c r="D1006" s="19">
        <v>1</v>
      </c>
      <c r="E1006" s="19">
        <v>1</v>
      </c>
      <c r="F1006" s="19">
        <v>2</v>
      </c>
      <c r="G1006" s="19" t="str">
        <f t="shared" si="31"/>
        <v>Detractor</v>
      </c>
      <c r="H1006" s="20" t="str">
        <f>TEXT(DATE(2021,NPS_timeseries_data!$D1006,1),"mmm")</f>
        <v>Jan</v>
      </c>
      <c r="I1006">
        <v>30</v>
      </c>
      <c r="J1006">
        <v>1</v>
      </c>
      <c r="K1006">
        <v>2021</v>
      </c>
      <c r="L1006" s="15">
        <f t="shared" si="30"/>
        <v>44226</v>
      </c>
      <c r="M1006"/>
    </row>
    <row r="1007" spans="1:13" x14ac:dyDescent="0.25">
      <c r="A1007" s="21">
        <v>2005</v>
      </c>
      <c r="B1007" s="21" t="s">
        <v>9</v>
      </c>
      <c r="C1007" s="21" t="s">
        <v>1002</v>
      </c>
      <c r="D1007" s="21">
        <v>8</v>
      </c>
      <c r="E1007" s="21">
        <v>3</v>
      </c>
      <c r="F1007" s="21">
        <v>10</v>
      </c>
      <c r="G1007" s="21" t="str">
        <f t="shared" si="31"/>
        <v>Promoter</v>
      </c>
      <c r="H1007" s="22" t="str">
        <f>TEXT(DATE(2021,NPS_timeseries_data!$D1007,1),"mmm")</f>
        <v>Aug</v>
      </c>
      <c r="I1007">
        <v>12</v>
      </c>
      <c r="J1007">
        <v>8</v>
      </c>
      <c r="K1007">
        <v>2021</v>
      </c>
      <c r="L1007" s="15">
        <f t="shared" si="30"/>
        <v>44420</v>
      </c>
      <c r="M1007"/>
    </row>
    <row r="1008" spans="1:13" x14ac:dyDescent="0.25">
      <c r="A1008" s="19">
        <v>2006</v>
      </c>
      <c r="B1008" s="19" t="s">
        <v>7</v>
      </c>
      <c r="C1008" s="19" t="s">
        <v>1003</v>
      </c>
      <c r="D1008" s="19">
        <v>9</v>
      </c>
      <c r="E1008" s="19">
        <v>3</v>
      </c>
      <c r="F1008" s="19">
        <v>7</v>
      </c>
      <c r="G1008" s="19" t="str">
        <f t="shared" si="31"/>
        <v>Passive</v>
      </c>
      <c r="H1008" s="20" t="str">
        <f>TEXT(DATE(2021,NPS_timeseries_data!$D1008,1),"mmm")</f>
        <v>Sep</v>
      </c>
      <c r="I1008">
        <v>26</v>
      </c>
      <c r="J1008">
        <v>9</v>
      </c>
      <c r="K1008">
        <v>2021</v>
      </c>
      <c r="L1008" s="15">
        <f t="shared" si="30"/>
        <v>44465</v>
      </c>
      <c r="M1008"/>
    </row>
    <row r="1009" spans="1:13" x14ac:dyDescent="0.25">
      <c r="A1009" s="21">
        <v>2007</v>
      </c>
      <c r="B1009" s="21" t="s">
        <v>7</v>
      </c>
      <c r="C1009" s="21" t="s">
        <v>1004</v>
      </c>
      <c r="D1009" s="21">
        <v>4</v>
      </c>
      <c r="E1009" s="21">
        <v>2</v>
      </c>
      <c r="F1009" s="21">
        <v>8</v>
      </c>
      <c r="G1009" s="21" t="str">
        <f t="shared" si="31"/>
        <v>Passive</v>
      </c>
      <c r="H1009" s="22" t="str">
        <f>TEXT(DATE(2021,NPS_timeseries_data!$D1009,1),"mmm")</f>
        <v>Apr</v>
      </c>
      <c r="I1009">
        <v>16</v>
      </c>
      <c r="J1009">
        <v>4</v>
      </c>
      <c r="K1009">
        <v>2021</v>
      </c>
      <c r="L1009" s="15">
        <f t="shared" si="30"/>
        <v>44302</v>
      </c>
      <c r="M1009"/>
    </row>
    <row r="1010" spans="1:13" x14ac:dyDescent="0.25">
      <c r="A1010" s="19">
        <v>2008</v>
      </c>
      <c r="B1010" s="19" t="s">
        <v>5</v>
      </c>
      <c r="C1010" s="19" t="s">
        <v>1005</v>
      </c>
      <c r="D1010" s="19">
        <v>10</v>
      </c>
      <c r="E1010" s="19">
        <v>4</v>
      </c>
      <c r="F1010" s="19">
        <v>5</v>
      </c>
      <c r="G1010" s="19" t="str">
        <f t="shared" si="31"/>
        <v>Detractor</v>
      </c>
      <c r="H1010" s="20" t="str">
        <f>TEXT(DATE(2021,NPS_timeseries_data!$D1010,1),"mmm")</f>
        <v>Oct</v>
      </c>
      <c r="I1010">
        <v>19</v>
      </c>
      <c r="J1010">
        <v>10</v>
      </c>
      <c r="K1010">
        <v>2021</v>
      </c>
      <c r="L1010" s="15">
        <f t="shared" si="30"/>
        <v>44488</v>
      </c>
      <c r="M1010"/>
    </row>
    <row r="1011" spans="1:13" x14ac:dyDescent="0.25">
      <c r="A1011" s="21">
        <v>2009</v>
      </c>
      <c r="B1011" s="21" t="s">
        <v>5</v>
      </c>
      <c r="C1011" s="21" t="s">
        <v>1006</v>
      </c>
      <c r="D1011" s="21">
        <v>3</v>
      </c>
      <c r="E1011" s="21">
        <v>1</v>
      </c>
      <c r="F1011" s="21">
        <v>10</v>
      </c>
      <c r="G1011" s="21" t="str">
        <f t="shared" si="31"/>
        <v>Promoter</v>
      </c>
      <c r="H1011" s="22" t="str">
        <f>TEXT(DATE(2021,NPS_timeseries_data!$D1011,1),"mmm")</f>
        <v>Mar</v>
      </c>
      <c r="I1011">
        <v>21</v>
      </c>
      <c r="J1011">
        <v>3</v>
      </c>
      <c r="K1011">
        <v>2021</v>
      </c>
      <c r="L1011" s="15">
        <f t="shared" si="30"/>
        <v>44276</v>
      </c>
      <c r="M1011"/>
    </row>
    <row r="1012" spans="1:13" x14ac:dyDescent="0.25">
      <c r="A1012" s="19">
        <v>2010</v>
      </c>
      <c r="B1012" s="19" t="s">
        <v>9</v>
      </c>
      <c r="C1012" s="19" t="s">
        <v>1007</v>
      </c>
      <c r="D1012" s="19">
        <v>10</v>
      </c>
      <c r="E1012" s="19">
        <v>4</v>
      </c>
      <c r="F1012" s="19">
        <v>9</v>
      </c>
      <c r="G1012" s="19" t="str">
        <f t="shared" si="31"/>
        <v>Promoter</v>
      </c>
      <c r="H1012" s="20" t="str">
        <f>TEXT(DATE(2021,NPS_timeseries_data!$D1012,1),"mmm")</f>
        <v>Oct</v>
      </c>
      <c r="I1012">
        <v>7</v>
      </c>
      <c r="J1012">
        <v>10</v>
      </c>
      <c r="K1012">
        <v>2021</v>
      </c>
      <c r="L1012" s="15">
        <f t="shared" si="30"/>
        <v>44476</v>
      </c>
      <c r="M1012"/>
    </row>
    <row r="1013" spans="1:13" x14ac:dyDescent="0.25">
      <c r="A1013" s="21">
        <v>2011</v>
      </c>
      <c r="B1013" s="21" t="s">
        <v>7</v>
      </c>
      <c r="C1013" s="21" t="s">
        <v>1008</v>
      </c>
      <c r="D1013" s="21">
        <v>3</v>
      </c>
      <c r="E1013" s="21">
        <v>1</v>
      </c>
      <c r="F1013" s="21">
        <v>8</v>
      </c>
      <c r="G1013" s="21" t="str">
        <f t="shared" si="31"/>
        <v>Passive</v>
      </c>
      <c r="H1013" s="22" t="str">
        <f>TEXT(DATE(2021,NPS_timeseries_data!$D1013,1),"mmm")</f>
        <v>Mar</v>
      </c>
      <c r="I1013">
        <v>22</v>
      </c>
      <c r="J1013">
        <v>3</v>
      </c>
      <c r="K1013">
        <v>2021</v>
      </c>
      <c r="L1013" s="15">
        <f t="shared" si="30"/>
        <v>44277</v>
      </c>
      <c r="M1013"/>
    </row>
    <row r="1014" spans="1:13" x14ac:dyDescent="0.25">
      <c r="A1014" s="19">
        <v>2012</v>
      </c>
      <c r="B1014" s="19" t="s">
        <v>7</v>
      </c>
      <c r="C1014" s="19" t="s">
        <v>1009</v>
      </c>
      <c r="D1014" s="19">
        <v>5</v>
      </c>
      <c r="E1014" s="19">
        <v>2</v>
      </c>
      <c r="F1014" s="19">
        <v>10</v>
      </c>
      <c r="G1014" s="19" t="str">
        <f t="shared" si="31"/>
        <v>Promoter</v>
      </c>
      <c r="H1014" s="20" t="str">
        <f>TEXT(DATE(2021,NPS_timeseries_data!$D1014,1),"mmm")</f>
        <v>May</v>
      </c>
      <c r="I1014">
        <v>13</v>
      </c>
      <c r="J1014">
        <v>5</v>
      </c>
      <c r="K1014">
        <v>2021</v>
      </c>
      <c r="L1014" s="15">
        <f t="shared" si="30"/>
        <v>44329</v>
      </c>
      <c r="M1014"/>
    </row>
    <row r="1015" spans="1:13" x14ac:dyDescent="0.25">
      <c r="A1015" s="21">
        <v>2013</v>
      </c>
      <c r="B1015" s="21" t="s">
        <v>7</v>
      </c>
      <c r="C1015" s="21" t="s">
        <v>1010</v>
      </c>
      <c r="D1015" s="21">
        <v>6</v>
      </c>
      <c r="E1015" s="21">
        <v>2</v>
      </c>
      <c r="F1015" s="21">
        <v>8</v>
      </c>
      <c r="G1015" s="21" t="str">
        <f t="shared" si="31"/>
        <v>Passive</v>
      </c>
      <c r="H1015" s="22" t="str">
        <f>TEXT(DATE(2021,NPS_timeseries_data!$D1015,1),"mmm")</f>
        <v>Jun</v>
      </c>
      <c r="I1015">
        <v>11</v>
      </c>
      <c r="J1015">
        <v>6</v>
      </c>
      <c r="K1015">
        <v>2021</v>
      </c>
      <c r="L1015" s="15">
        <f t="shared" si="30"/>
        <v>44358</v>
      </c>
      <c r="M1015"/>
    </row>
    <row r="1016" spans="1:13" x14ac:dyDescent="0.25">
      <c r="A1016" s="19">
        <v>2014</v>
      </c>
      <c r="B1016" s="19" t="s">
        <v>9</v>
      </c>
      <c r="C1016" s="19" t="s">
        <v>1011</v>
      </c>
      <c r="D1016" s="19">
        <v>1</v>
      </c>
      <c r="E1016" s="19">
        <v>1</v>
      </c>
      <c r="F1016" s="19">
        <v>10</v>
      </c>
      <c r="G1016" s="19" t="str">
        <f t="shared" si="31"/>
        <v>Promoter</v>
      </c>
      <c r="H1016" s="20" t="str">
        <f>TEXT(DATE(2021,NPS_timeseries_data!$D1016,1),"mmm")</f>
        <v>Jan</v>
      </c>
      <c r="I1016">
        <v>15</v>
      </c>
      <c r="J1016">
        <v>1</v>
      </c>
      <c r="K1016">
        <v>2021</v>
      </c>
      <c r="L1016" s="15">
        <f t="shared" si="30"/>
        <v>44211</v>
      </c>
      <c r="M1016"/>
    </row>
    <row r="1017" spans="1:13" x14ac:dyDescent="0.25">
      <c r="A1017" s="21">
        <v>2015</v>
      </c>
      <c r="B1017" s="21" t="s">
        <v>5</v>
      </c>
      <c r="C1017" s="21" t="s">
        <v>1012</v>
      </c>
      <c r="D1017" s="21">
        <v>12</v>
      </c>
      <c r="E1017" s="21">
        <v>4</v>
      </c>
      <c r="F1017" s="21">
        <v>5</v>
      </c>
      <c r="G1017" s="21" t="str">
        <f t="shared" si="31"/>
        <v>Detractor</v>
      </c>
      <c r="H1017" s="22" t="str">
        <f>TEXT(DATE(2021,NPS_timeseries_data!$D1017,1),"mmm")</f>
        <v>Dec</v>
      </c>
      <c r="I1017">
        <v>29</v>
      </c>
      <c r="J1017">
        <v>12</v>
      </c>
      <c r="K1017">
        <v>2021</v>
      </c>
      <c r="L1017" s="15">
        <f t="shared" si="30"/>
        <v>44559</v>
      </c>
      <c r="M1017"/>
    </row>
    <row r="1018" spans="1:13" x14ac:dyDescent="0.25">
      <c r="A1018" s="19">
        <v>2016</v>
      </c>
      <c r="B1018" s="19" t="s">
        <v>7</v>
      </c>
      <c r="C1018" s="19" t="s">
        <v>1013</v>
      </c>
      <c r="D1018" s="19">
        <v>12</v>
      </c>
      <c r="E1018" s="19">
        <v>4</v>
      </c>
      <c r="F1018" s="19">
        <v>10</v>
      </c>
      <c r="G1018" s="19" t="str">
        <f t="shared" si="31"/>
        <v>Promoter</v>
      </c>
      <c r="H1018" s="20" t="str">
        <f>TEXT(DATE(2021,NPS_timeseries_data!$D1018,1),"mmm")</f>
        <v>Dec</v>
      </c>
      <c r="I1018">
        <v>16</v>
      </c>
      <c r="J1018">
        <v>12</v>
      </c>
      <c r="K1018">
        <v>2021</v>
      </c>
      <c r="L1018" s="15">
        <f t="shared" si="30"/>
        <v>44546</v>
      </c>
      <c r="M1018"/>
    </row>
    <row r="1019" spans="1:13" x14ac:dyDescent="0.25">
      <c r="A1019" s="21">
        <v>2017</v>
      </c>
      <c r="B1019" s="21" t="s">
        <v>9</v>
      </c>
      <c r="C1019" s="21" t="s">
        <v>1014</v>
      </c>
      <c r="D1019" s="21">
        <v>8</v>
      </c>
      <c r="E1019" s="21">
        <v>3</v>
      </c>
      <c r="F1019" s="21">
        <v>3</v>
      </c>
      <c r="G1019" s="21" t="str">
        <f t="shared" si="31"/>
        <v>Detractor</v>
      </c>
      <c r="H1019" s="22" t="str">
        <f>TEXT(DATE(2021,NPS_timeseries_data!$D1019,1),"mmm")</f>
        <v>Aug</v>
      </c>
      <c r="I1019">
        <v>16</v>
      </c>
      <c r="J1019">
        <v>8</v>
      </c>
      <c r="K1019">
        <v>2021</v>
      </c>
      <c r="L1019" s="15">
        <f t="shared" si="30"/>
        <v>44424</v>
      </c>
      <c r="M1019"/>
    </row>
    <row r="1020" spans="1:13" x14ac:dyDescent="0.25">
      <c r="A1020" s="19">
        <v>2018</v>
      </c>
      <c r="B1020" s="19" t="s">
        <v>7</v>
      </c>
      <c r="C1020" s="19" t="s">
        <v>1015</v>
      </c>
      <c r="D1020" s="19">
        <v>9</v>
      </c>
      <c r="E1020" s="19">
        <v>3</v>
      </c>
      <c r="F1020" s="19">
        <v>8</v>
      </c>
      <c r="G1020" s="19" t="str">
        <f t="shared" si="31"/>
        <v>Passive</v>
      </c>
      <c r="H1020" s="20" t="str">
        <f>TEXT(DATE(2021,NPS_timeseries_data!$D1020,1),"mmm")</f>
        <v>Sep</v>
      </c>
      <c r="I1020">
        <v>20</v>
      </c>
      <c r="J1020">
        <v>9</v>
      </c>
      <c r="K1020">
        <v>2021</v>
      </c>
      <c r="L1020" s="15">
        <f t="shared" si="30"/>
        <v>44459</v>
      </c>
      <c r="M1020"/>
    </row>
    <row r="1021" spans="1:13" x14ac:dyDescent="0.25">
      <c r="A1021" s="21">
        <v>2019</v>
      </c>
      <c r="B1021" s="21" t="s">
        <v>7</v>
      </c>
      <c r="C1021" s="21" t="s">
        <v>1016</v>
      </c>
      <c r="D1021" s="21">
        <v>6</v>
      </c>
      <c r="E1021" s="21">
        <v>2</v>
      </c>
      <c r="F1021" s="21">
        <v>0</v>
      </c>
      <c r="G1021" s="21" t="str">
        <f t="shared" si="31"/>
        <v>Detractor</v>
      </c>
      <c r="H1021" s="22" t="str">
        <f>TEXT(DATE(2021,NPS_timeseries_data!$D1021,1),"mmm")</f>
        <v>Jun</v>
      </c>
      <c r="I1021">
        <v>9</v>
      </c>
      <c r="J1021">
        <v>6</v>
      </c>
      <c r="K1021">
        <v>2021</v>
      </c>
      <c r="L1021" s="15">
        <f t="shared" si="30"/>
        <v>44356</v>
      </c>
      <c r="M1021"/>
    </row>
    <row r="1022" spans="1:13" x14ac:dyDescent="0.25">
      <c r="A1022" s="19">
        <v>2020</v>
      </c>
      <c r="B1022" s="19" t="s">
        <v>5</v>
      </c>
      <c r="C1022" s="19" t="s">
        <v>821</v>
      </c>
      <c r="D1022" s="19">
        <v>10</v>
      </c>
      <c r="E1022" s="19">
        <v>4</v>
      </c>
      <c r="F1022" s="19">
        <v>10</v>
      </c>
      <c r="G1022" s="19" t="str">
        <f t="shared" si="31"/>
        <v>Promoter</v>
      </c>
      <c r="H1022" s="20" t="str">
        <f>TEXT(DATE(2021,NPS_timeseries_data!$D1022,1),"mmm")</f>
        <v>Oct</v>
      </c>
      <c r="I1022">
        <v>6</v>
      </c>
      <c r="J1022">
        <v>10</v>
      </c>
      <c r="K1022">
        <v>2021</v>
      </c>
      <c r="L1022" s="15">
        <f t="shared" si="30"/>
        <v>44475</v>
      </c>
      <c r="M1022"/>
    </row>
    <row r="1023" spans="1:13" x14ac:dyDescent="0.25">
      <c r="A1023" s="21">
        <v>2021</v>
      </c>
      <c r="B1023" s="21" t="s">
        <v>5</v>
      </c>
      <c r="C1023" s="21" t="s">
        <v>1017</v>
      </c>
      <c r="D1023" s="21">
        <v>5</v>
      </c>
      <c r="E1023" s="21">
        <v>2</v>
      </c>
      <c r="F1023" s="21">
        <v>0</v>
      </c>
      <c r="G1023" s="21" t="str">
        <f t="shared" si="31"/>
        <v>Detractor</v>
      </c>
      <c r="H1023" s="22" t="str">
        <f>TEXT(DATE(2021,NPS_timeseries_data!$D1023,1),"mmm")</f>
        <v>May</v>
      </c>
      <c r="I1023">
        <v>31</v>
      </c>
      <c r="J1023">
        <v>5</v>
      </c>
      <c r="K1023">
        <v>2021</v>
      </c>
      <c r="L1023" s="15">
        <f t="shared" si="30"/>
        <v>44347</v>
      </c>
      <c r="M1023"/>
    </row>
    <row r="1024" spans="1:13" x14ac:dyDescent="0.25">
      <c r="A1024" s="19">
        <v>2022</v>
      </c>
      <c r="B1024" s="19" t="s">
        <v>7</v>
      </c>
      <c r="C1024" s="19" t="s">
        <v>1018</v>
      </c>
      <c r="D1024" s="19">
        <v>11</v>
      </c>
      <c r="E1024" s="19">
        <v>4</v>
      </c>
      <c r="F1024" s="19">
        <v>6</v>
      </c>
      <c r="G1024" s="19" t="str">
        <f t="shared" si="31"/>
        <v>Detractor</v>
      </c>
      <c r="H1024" s="20" t="str">
        <f>TEXT(DATE(2021,NPS_timeseries_data!$D1024,1),"mmm")</f>
        <v>Nov</v>
      </c>
      <c r="I1024">
        <v>10</v>
      </c>
      <c r="J1024">
        <v>11</v>
      </c>
      <c r="K1024">
        <v>2021</v>
      </c>
      <c r="L1024" s="15">
        <f t="shared" si="30"/>
        <v>44510</v>
      </c>
      <c r="M1024"/>
    </row>
    <row r="1025" spans="1:13" x14ac:dyDescent="0.25">
      <c r="A1025" s="21">
        <v>2023</v>
      </c>
      <c r="B1025" s="21" t="s">
        <v>9</v>
      </c>
      <c r="C1025" s="21" t="s">
        <v>1019</v>
      </c>
      <c r="D1025" s="21">
        <v>10</v>
      </c>
      <c r="E1025" s="21">
        <v>4</v>
      </c>
      <c r="F1025" s="21">
        <v>4</v>
      </c>
      <c r="G1025" s="21" t="str">
        <f t="shared" si="31"/>
        <v>Detractor</v>
      </c>
      <c r="H1025" s="22" t="str">
        <f>TEXT(DATE(2021,NPS_timeseries_data!$D1025,1),"mmm")</f>
        <v>Oct</v>
      </c>
      <c r="I1025">
        <v>22</v>
      </c>
      <c r="J1025">
        <v>10</v>
      </c>
      <c r="K1025">
        <v>2021</v>
      </c>
      <c r="L1025" s="15">
        <f t="shared" si="30"/>
        <v>44491</v>
      </c>
      <c r="M1025"/>
    </row>
    <row r="1026" spans="1:13" x14ac:dyDescent="0.25">
      <c r="A1026" s="19">
        <v>2024</v>
      </c>
      <c r="B1026" s="19" t="s">
        <v>9</v>
      </c>
      <c r="C1026" s="19" t="s">
        <v>49</v>
      </c>
      <c r="D1026" s="19">
        <v>6</v>
      </c>
      <c r="E1026" s="19">
        <v>2</v>
      </c>
      <c r="F1026" s="19">
        <v>10</v>
      </c>
      <c r="G1026" s="19" t="str">
        <f t="shared" si="31"/>
        <v>Promoter</v>
      </c>
      <c r="H1026" s="20" t="str">
        <f>TEXT(DATE(2021,NPS_timeseries_data!$D1026,1),"mmm")</f>
        <v>Jun</v>
      </c>
      <c r="I1026">
        <v>1</v>
      </c>
      <c r="J1026">
        <v>6</v>
      </c>
      <c r="K1026">
        <v>2021</v>
      </c>
      <c r="L1026" s="15">
        <f t="shared" ref="L1026:L1089" si="32">DATE(K1026,J1026,I1026)</f>
        <v>44348</v>
      </c>
      <c r="M1026"/>
    </row>
    <row r="1027" spans="1:13" x14ac:dyDescent="0.25">
      <c r="A1027" s="21">
        <v>2025</v>
      </c>
      <c r="B1027" s="21" t="s">
        <v>7</v>
      </c>
      <c r="C1027" s="21" t="s">
        <v>1020</v>
      </c>
      <c r="D1027" s="21">
        <v>7</v>
      </c>
      <c r="E1027" s="21">
        <v>3</v>
      </c>
      <c r="F1027" s="21">
        <v>9</v>
      </c>
      <c r="G1027" s="21" t="str">
        <f t="shared" ref="G1027:G1090" si="33">IF(F1027&gt;=9,"Promoter",IF(F1027&gt;=7,"Passive","Detractor"))</f>
        <v>Promoter</v>
      </c>
      <c r="H1027" s="22" t="str">
        <f>TEXT(DATE(2021,NPS_timeseries_data!$D1027,1),"mmm")</f>
        <v>Jul</v>
      </c>
      <c r="I1027">
        <v>18</v>
      </c>
      <c r="J1027">
        <v>7</v>
      </c>
      <c r="K1027">
        <v>2021</v>
      </c>
      <c r="L1027" s="15">
        <f t="shared" si="32"/>
        <v>44395</v>
      </c>
      <c r="M1027"/>
    </row>
    <row r="1028" spans="1:13" x14ac:dyDescent="0.25">
      <c r="A1028" s="19">
        <v>2026</v>
      </c>
      <c r="B1028" s="19" t="s">
        <v>7</v>
      </c>
      <c r="C1028" s="19" t="s">
        <v>1021</v>
      </c>
      <c r="D1028" s="19">
        <v>6</v>
      </c>
      <c r="E1028" s="19">
        <v>2</v>
      </c>
      <c r="F1028" s="19">
        <v>8</v>
      </c>
      <c r="G1028" s="19" t="str">
        <f t="shared" si="33"/>
        <v>Passive</v>
      </c>
      <c r="H1028" s="20" t="str">
        <f>TEXT(DATE(2021,NPS_timeseries_data!$D1028,1),"mmm")</f>
        <v>Jun</v>
      </c>
      <c r="I1028">
        <v>12</v>
      </c>
      <c r="J1028">
        <v>6</v>
      </c>
      <c r="K1028">
        <v>2021</v>
      </c>
      <c r="L1028" s="15">
        <f t="shared" si="32"/>
        <v>44359</v>
      </c>
      <c r="M1028"/>
    </row>
    <row r="1029" spans="1:13" x14ac:dyDescent="0.25">
      <c r="A1029" s="21">
        <v>2027</v>
      </c>
      <c r="B1029" s="21" t="s">
        <v>9</v>
      </c>
      <c r="C1029" s="21" t="s">
        <v>1022</v>
      </c>
      <c r="D1029" s="21">
        <v>8</v>
      </c>
      <c r="E1029" s="21">
        <v>3</v>
      </c>
      <c r="F1029" s="21">
        <v>2</v>
      </c>
      <c r="G1029" s="21" t="str">
        <f t="shared" si="33"/>
        <v>Detractor</v>
      </c>
      <c r="H1029" s="22" t="str">
        <f>TEXT(DATE(2021,NPS_timeseries_data!$D1029,1),"mmm")</f>
        <v>Aug</v>
      </c>
      <c r="I1029">
        <v>3</v>
      </c>
      <c r="J1029">
        <v>8</v>
      </c>
      <c r="K1029">
        <v>2021</v>
      </c>
      <c r="L1029" s="15">
        <f t="shared" si="32"/>
        <v>44411</v>
      </c>
      <c r="M1029"/>
    </row>
    <row r="1030" spans="1:13" x14ac:dyDescent="0.25">
      <c r="A1030" s="19">
        <v>2028</v>
      </c>
      <c r="B1030" s="19" t="s">
        <v>9</v>
      </c>
      <c r="C1030" s="19" t="s">
        <v>1023</v>
      </c>
      <c r="D1030" s="19">
        <v>7</v>
      </c>
      <c r="E1030" s="19">
        <v>3</v>
      </c>
      <c r="F1030" s="19">
        <v>6</v>
      </c>
      <c r="G1030" s="19" t="str">
        <f t="shared" si="33"/>
        <v>Detractor</v>
      </c>
      <c r="H1030" s="20" t="str">
        <f>TEXT(DATE(2021,NPS_timeseries_data!$D1030,1),"mmm")</f>
        <v>Jul</v>
      </c>
      <c r="I1030">
        <v>17</v>
      </c>
      <c r="J1030">
        <v>7</v>
      </c>
      <c r="K1030">
        <v>2021</v>
      </c>
      <c r="L1030" s="15">
        <f t="shared" si="32"/>
        <v>44394</v>
      </c>
      <c r="M1030"/>
    </row>
    <row r="1031" spans="1:13" x14ac:dyDescent="0.25">
      <c r="A1031" s="21">
        <v>2029</v>
      </c>
      <c r="B1031" s="21" t="s">
        <v>7</v>
      </c>
      <c r="C1031" s="21" t="s">
        <v>1024</v>
      </c>
      <c r="D1031" s="21">
        <v>12</v>
      </c>
      <c r="E1031" s="21">
        <v>4</v>
      </c>
      <c r="F1031" s="21">
        <v>8</v>
      </c>
      <c r="G1031" s="21" t="str">
        <f t="shared" si="33"/>
        <v>Passive</v>
      </c>
      <c r="H1031" s="22" t="str">
        <f>TEXT(DATE(2021,NPS_timeseries_data!$D1031,1),"mmm")</f>
        <v>Dec</v>
      </c>
      <c r="I1031">
        <v>21</v>
      </c>
      <c r="J1031">
        <v>12</v>
      </c>
      <c r="K1031">
        <v>2021</v>
      </c>
      <c r="L1031" s="15">
        <f t="shared" si="32"/>
        <v>44551</v>
      </c>
      <c r="M1031"/>
    </row>
    <row r="1032" spans="1:13" x14ac:dyDescent="0.25">
      <c r="A1032" s="19">
        <v>2030</v>
      </c>
      <c r="B1032" s="19" t="s">
        <v>7</v>
      </c>
      <c r="C1032" s="19" t="s">
        <v>1025</v>
      </c>
      <c r="D1032" s="19">
        <v>7</v>
      </c>
      <c r="E1032" s="19">
        <v>3</v>
      </c>
      <c r="F1032" s="19">
        <v>4</v>
      </c>
      <c r="G1032" s="19" t="str">
        <f t="shared" si="33"/>
        <v>Detractor</v>
      </c>
      <c r="H1032" s="20" t="str">
        <f>TEXT(DATE(2021,NPS_timeseries_data!$D1032,1),"mmm")</f>
        <v>Jul</v>
      </c>
      <c r="I1032">
        <v>14</v>
      </c>
      <c r="J1032">
        <v>7</v>
      </c>
      <c r="K1032">
        <v>2021</v>
      </c>
      <c r="L1032" s="15">
        <f t="shared" si="32"/>
        <v>44391</v>
      </c>
      <c r="M1032"/>
    </row>
    <row r="1033" spans="1:13" x14ac:dyDescent="0.25">
      <c r="A1033" s="21">
        <v>2031</v>
      </c>
      <c r="B1033" s="21" t="s">
        <v>9</v>
      </c>
      <c r="C1033" s="21" t="s">
        <v>1026</v>
      </c>
      <c r="D1033" s="21">
        <v>2</v>
      </c>
      <c r="E1033" s="21">
        <v>1</v>
      </c>
      <c r="F1033" s="21">
        <v>10</v>
      </c>
      <c r="G1033" s="21" t="str">
        <f t="shared" si="33"/>
        <v>Promoter</v>
      </c>
      <c r="H1033" s="22" t="str">
        <f>TEXT(DATE(2021,NPS_timeseries_data!$D1033,1),"mmm")</f>
        <v>Feb</v>
      </c>
      <c r="I1033">
        <v>27</v>
      </c>
      <c r="J1033">
        <v>2</v>
      </c>
      <c r="K1033">
        <v>2021</v>
      </c>
      <c r="L1033" s="15">
        <f t="shared" si="32"/>
        <v>44254</v>
      </c>
      <c r="M1033"/>
    </row>
    <row r="1034" spans="1:13" x14ac:dyDescent="0.25">
      <c r="A1034" s="19">
        <v>2032</v>
      </c>
      <c r="B1034" s="19" t="s">
        <v>5</v>
      </c>
      <c r="C1034" s="19" t="s">
        <v>1027</v>
      </c>
      <c r="D1034" s="19">
        <v>10</v>
      </c>
      <c r="E1034" s="19">
        <v>4</v>
      </c>
      <c r="F1034" s="19">
        <v>8</v>
      </c>
      <c r="G1034" s="19" t="str">
        <f t="shared" si="33"/>
        <v>Passive</v>
      </c>
      <c r="H1034" s="20" t="str">
        <f>TEXT(DATE(2021,NPS_timeseries_data!$D1034,1),"mmm")</f>
        <v>Oct</v>
      </c>
      <c r="I1034">
        <v>8</v>
      </c>
      <c r="J1034">
        <v>10</v>
      </c>
      <c r="K1034">
        <v>2021</v>
      </c>
      <c r="L1034" s="15">
        <f t="shared" si="32"/>
        <v>44477</v>
      </c>
      <c r="M1034"/>
    </row>
    <row r="1035" spans="1:13" x14ac:dyDescent="0.25">
      <c r="A1035" s="21">
        <v>2033</v>
      </c>
      <c r="B1035" s="21" t="s">
        <v>9</v>
      </c>
      <c r="C1035" s="21" t="s">
        <v>1028</v>
      </c>
      <c r="D1035" s="21">
        <v>12</v>
      </c>
      <c r="E1035" s="21">
        <v>4</v>
      </c>
      <c r="F1035" s="21">
        <v>10</v>
      </c>
      <c r="G1035" s="21" t="str">
        <f t="shared" si="33"/>
        <v>Promoter</v>
      </c>
      <c r="H1035" s="22" t="str">
        <f>TEXT(DATE(2021,NPS_timeseries_data!$D1035,1),"mmm")</f>
        <v>Dec</v>
      </c>
      <c r="I1035">
        <v>16</v>
      </c>
      <c r="J1035">
        <v>12</v>
      </c>
      <c r="K1035">
        <v>2021</v>
      </c>
      <c r="L1035" s="15">
        <f t="shared" si="32"/>
        <v>44546</v>
      </c>
      <c r="M1035"/>
    </row>
    <row r="1036" spans="1:13" x14ac:dyDescent="0.25">
      <c r="A1036" s="19">
        <v>2034</v>
      </c>
      <c r="B1036" s="19" t="s">
        <v>7</v>
      </c>
      <c r="C1036" s="19" t="s">
        <v>1029</v>
      </c>
      <c r="D1036" s="19">
        <v>12</v>
      </c>
      <c r="E1036" s="19">
        <v>4</v>
      </c>
      <c r="F1036" s="19">
        <v>9</v>
      </c>
      <c r="G1036" s="19" t="str">
        <f t="shared" si="33"/>
        <v>Promoter</v>
      </c>
      <c r="H1036" s="20" t="str">
        <f>TEXT(DATE(2021,NPS_timeseries_data!$D1036,1),"mmm")</f>
        <v>Dec</v>
      </c>
      <c r="I1036">
        <v>4</v>
      </c>
      <c r="J1036">
        <v>12</v>
      </c>
      <c r="K1036">
        <v>2021</v>
      </c>
      <c r="L1036" s="15">
        <f t="shared" si="32"/>
        <v>44534</v>
      </c>
      <c r="M1036"/>
    </row>
    <row r="1037" spans="1:13" x14ac:dyDescent="0.25">
      <c r="A1037" s="21">
        <v>2035</v>
      </c>
      <c r="B1037" s="21" t="s">
        <v>5</v>
      </c>
      <c r="C1037" s="21" t="s">
        <v>1030</v>
      </c>
      <c r="D1037" s="21">
        <v>3</v>
      </c>
      <c r="E1037" s="21">
        <v>1</v>
      </c>
      <c r="F1037" s="21">
        <v>10</v>
      </c>
      <c r="G1037" s="21" t="str">
        <f t="shared" si="33"/>
        <v>Promoter</v>
      </c>
      <c r="H1037" s="22" t="str">
        <f>TEXT(DATE(2021,NPS_timeseries_data!$D1037,1),"mmm")</f>
        <v>Mar</v>
      </c>
      <c r="I1037">
        <v>4</v>
      </c>
      <c r="J1037">
        <v>3</v>
      </c>
      <c r="K1037">
        <v>2021</v>
      </c>
      <c r="L1037" s="15">
        <f t="shared" si="32"/>
        <v>44259</v>
      </c>
      <c r="M1037"/>
    </row>
    <row r="1038" spans="1:13" x14ac:dyDescent="0.25">
      <c r="A1038" s="19">
        <v>2036</v>
      </c>
      <c r="B1038" s="19" t="s">
        <v>7</v>
      </c>
      <c r="C1038" s="19" t="s">
        <v>1031</v>
      </c>
      <c r="D1038" s="19">
        <v>9</v>
      </c>
      <c r="E1038" s="19">
        <v>3</v>
      </c>
      <c r="F1038" s="19">
        <v>10</v>
      </c>
      <c r="G1038" s="19" t="str">
        <f t="shared" si="33"/>
        <v>Promoter</v>
      </c>
      <c r="H1038" s="20" t="str">
        <f>TEXT(DATE(2021,NPS_timeseries_data!$D1038,1),"mmm")</f>
        <v>Sep</v>
      </c>
      <c r="I1038">
        <v>15</v>
      </c>
      <c r="J1038">
        <v>9</v>
      </c>
      <c r="K1038">
        <v>2021</v>
      </c>
      <c r="L1038" s="15">
        <f t="shared" si="32"/>
        <v>44454</v>
      </c>
      <c r="M1038"/>
    </row>
    <row r="1039" spans="1:13" x14ac:dyDescent="0.25">
      <c r="A1039" s="21">
        <v>2037</v>
      </c>
      <c r="B1039" s="21" t="s">
        <v>9</v>
      </c>
      <c r="C1039" s="21" t="s">
        <v>1032</v>
      </c>
      <c r="D1039" s="21">
        <v>4</v>
      </c>
      <c r="E1039" s="21">
        <v>2</v>
      </c>
      <c r="F1039" s="21">
        <v>10</v>
      </c>
      <c r="G1039" s="21" t="str">
        <f t="shared" si="33"/>
        <v>Promoter</v>
      </c>
      <c r="H1039" s="22" t="str">
        <f>TEXT(DATE(2021,NPS_timeseries_data!$D1039,1),"mmm")</f>
        <v>Apr</v>
      </c>
      <c r="I1039">
        <v>5</v>
      </c>
      <c r="J1039">
        <v>4</v>
      </c>
      <c r="K1039">
        <v>2021</v>
      </c>
      <c r="L1039" s="15">
        <f t="shared" si="32"/>
        <v>44291</v>
      </c>
      <c r="M1039"/>
    </row>
    <row r="1040" spans="1:13" x14ac:dyDescent="0.25">
      <c r="A1040" s="19">
        <v>2038</v>
      </c>
      <c r="B1040" s="19" t="s">
        <v>5</v>
      </c>
      <c r="C1040" s="19" t="s">
        <v>1033</v>
      </c>
      <c r="D1040" s="19">
        <v>6</v>
      </c>
      <c r="E1040" s="19">
        <v>2</v>
      </c>
      <c r="F1040" s="19">
        <v>10</v>
      </c>
      <c r="G1040" s="19" t="str">
        <f t="shared" si="33"/>
        <v>Promoter</v>
      </c>
      <c r="H1040" s="20" t="str">
        <f>TEXT(DATE(2021,NPS_timeseries_data!$D1040,1),"mmm")</f>
        <v>Jun</v>
      </c>
      <c r="I1040">
        <v>4</v>
      </c>
      <c r="J1040">
        <v>6</v>
      </c>
      <c r="K1040">
        <v>2021</v>
      </c>
      <c r="L1040" s="15">
        <f t="shared" si="32"/>
        <v>44351</v>
      </c>
      <c r="M1040"/>
    </row>
    <row r="1041" spans="1:13" x14ac:dyDescent="0.25">
      <c r="A1041" s="21">
        <v>2039</v>
      </c>
      <c r="B1041" s="21" t="s">
        <v>7</v>
      </c>
      <c r="C1041" s="21" t="s">
        <v>1034</v>
      </c>
      <c r="D1041" s="21">
        <v>10</v>
      </c>
      <c r="E1041" s="21">
        <v>4</v>
      </c>
      <c r="F1041" s="21">
        <v>0</v>
      </c>
      <c r="G1041" s="21" t="str">
        <f t="shared" si="33"/>
        <v>Detractor</v>
      </c>
      <c r="H1041" s="22" t="str">
        <f>TEXT(DATE(2021,NPS_timeseries_data!$D1041,1),"mmm")</f>
        <v>Oct</v>
      </c>
      <c r="I1041">
        <v>19</v>
      </c>
      <c r="J1041">
        <v>10</v>
      </c>
      <c r="K1041">
        <v>2021</v>
      </c>
      <c r="L1041" s="15">
        <f t="shared" si="32"/>
        <v>44488</v>
      </c>
      <c r="M1041"/>
    </row>
    <row r="1042" spans="1:13" x14ac:dyDescent="0.25">
      <c r="A1042" s="19">
        <v>2040</v>
      </c>
      <c r="B1042" s="19" t="s">
        <v>9</v>
      </c>
      <c r="C1042" s="19" t="s">
        <v>1035</v>
      </c>
      <c r="D1042" s="19">
        <v>10</v>
      </c>
      <c r="E1042" s="19">
        <v>4</v>
      </c>
      <c r="F1042" s="19">
        <v>5</v>
      </c>
      <c r="G1042" s="19" t="str">
        <f t="shared" si="33"/>
        <v>Detractor</v>
      </c>
      <c r="H1042" s="20" t="str">
        <f>TEXT(DATE(2021,NPS_timeseries_data!$D1042,1),"mmm")</f>
        <v>Oct</v>
      </c>
      <c r="I1042">
        <v>28</v>
      </c>
      <c r="J1042">
        <v>10</v>
      </c>
      <c r="K1042">
        <v>2021</v>
      </c>
      <c r="L1042" s="15">
        <f t="shared" si="32"/>
        <v>44497</v>
      </c>
      <c r="M1042"/>
    </row>
    <row r="1043" spans="1:13" x14ac:dyDescent="0.25">
      <c r="A1043" s="21">
        <v>2041</v>
      </c>
      <c r="B1043" s="21" t="s">
        <v>9</v>
      </c>
      <c r="C1043" s="21" t="s">
        <v>1036</v>
      </c>
      <c r="D1043" s="21">
        <v>7</v>
      </c>
      <c r="E1043" s="21">
        <v>3</v>
      </c>
      <c r="F1043" s="21">
        <v>4</v>
      </c>
      <c r="G1043" s="21" t="str">
        <f t="shared" si="33"/>
        <v>Detractor</v>
      </c>
      <c r="H1043" s="22" t="str">
        <f>TEXT(DATE(2021,NPS_timeseries_data!$D1043,1),"mmm")</f>
        <v>Jul</v>
      </c>
      <c r="I1043">
        <v>3</v>
      </c>
      <c r="J1043">
        <v>7</v>
      </c>
      <c r="K1043">
        <v>2021</v>
      </c>
      <c r="L1043" s="15">
        <f t="shared" si="32"/>
        <v>44380</v>
      </c>
      <c r="M1043"/>
    </row>
    <row r="1044" spans="1:13" x14ac:dyDescent="0.25">
      <c r="A1044" s="19">
        <v>2042</v>
      </c>
      <c r="B1044" s="19" t="s">
        <v>9</v>
      </c>
      <c r="C1044" s="19" t="s">
        <v>1037</v>
      </c>
      <c r="D1044" s="19">
        <v>6</v>
      </c>
      <c r="E1044" s="19">
        <v>2</v>
      </c>
      <c r="F1044" s="19">
        <v>10</v>
      </c>
      <c r="G1044" s="19" t="str">
        <f t="shared" si="33"/>
        <v>Promoter</v>
      </c>
      <c r="H1044" s="20" t="str">
        <f>TEXT(DATE(2021,NPS_timeseries_data!$D1044,1),"mmm")</f>
        <v>Jun</v>
      </c>
      <c r="I1044">
        <v>4</v>
      </c>
      <c r="J1044">
        <v>6</v>
      </c>
      <c r="K1044">
        <v>2021</v>
      </c>
      <c r="L1044" s="15">
        <f t="shared" si="32"/>
        <v>44351</v>
      </c>
      <c r="M1044"/>
    </row>
    <row r="1045" spans="1:13" x14ac:dyDescent="0.25">
      <c r="A1045" s="21">
        <v>2043</v>
      </c>
      <c r="B1045" s="21" t="s">
        <v>5</v>
      </c>
      <c r="C1045" s="21" t="s">
        <v>996</v>
      </c>
      <c r="D1045" s="21">
        <v>9</v>
      </c>
      <c r="E1045" s="21">
        <v>3</v>
      </c>
      <c r="F1045" s="21">
        <v>0</v>
      </c>
      <c r="G1045" s="21" t="str">
        <f t="shared" si="33"/>
        <v>Detractor</v>
      </c>
      <c r="H1045" s="22" t="str">
        <f>TEXT(DATE(2021,NPS_timeseries_data!$D1045,1),"mmm")</f>
        <v>Sep</v>
      </c>
      <c r="I1045">
        <v>4</v>
      </c>
      <c r="J1045">
        <v>9</v>
      </c>
      <c r="K1045">
        <v>2021</v>
      </c>
      <c r="L1045" s="15">
        <f t="shared" si="32"/>
        <v>44443</v>
      </c>
      <c r="M1045"/>
    </row>
    <row r="1046" spans="1:13" x14ac:dyDescent="0.25">
      <c r="A1046" s="19">
        <v>2044</v>
      </c>
      <c r="B1046" s="19" t="s">
        <v>5</v>
      </c>
      <c r="C1046" s="19" t="s">
        <v>1038</v>
      </c>
      <c r="D1046" s="19">
        <v>10</v>
      </c>
      <c r="E1046" s="19">
        <v>4</v>
      </c>
      <c r="F1046" s="19">
        <v>10</v>
      </c>
      <c r="G1046" s="19" t="str">
        <f t="shared" si="33"/>
        <v>Promoter</v>
      </c>
      <c r="H1046" s="20" t="str">
        <f>TEXT(DATE(2021,NPS_timeseries_data!$D1046,1),"mmm")</f>
        <v>Oct</v>
      </c>
      <c r="I1046">
        <v>1</v>
      </c>
      <c r="J1046">
        <v>10</v>
      </c>
      <c r="K1046">
        <v>2021</v>
      </c>
      <c r="L1046" s="15">
        <f t="shared" si="32"/>
        <v>44470</v>
      </c>
      <c r="M1046"/>
    </row>
    <row r="1047" spans="1:13" x14ac:dyDescent="0.25">
      <c r="A1047" s="21">
        <v>2045</v>
      </c>
      <c r="B1047" s="21" t="s">
        <v>7</v>
      </c>
      <c r="C1047" s="21" t="s">
        <v>1039</v>
      </c>
      <c r="D1047" s="21">
        <v>12</v>
      </c>
      <c r="E1047" s="21">
        <v>4</v>
      </c>
      <c r="F1047" s="21">
        <v>9</v>
      </c>
      <c r="G1047" s="21" t="str">
        <f t="shared" si="33"/>
        <v>Promoter</v>
      </c>
      <c r="H1047" s="22" t="str">
        <f>TEXT(DATE(2021,NPS_timeseries_data!$D1047,1),"mmm")</f>
        <v>Dec</v>
      </c>
      <c r="I1047">
        <v>24</v>
      </c>
      <c r="J1047">
        <v>12</v>
      </c>
      <c r="K1047">
        <v>2021</v>
      </c>
      <c r="L1047" s="15">
        <f t="shared" si="32"/>
        <v>44554</v>
      </c>
      <c r="M1047"/>
    </row>
    <row r="1048" spans="1:13" x14ac:dyDescent="0.25">
      <c r="A1048" s="19">
        <v>2046</v>
      </c>
      <c r="B1048" s="19" t="s">
        <v>5</v>
      </c>
      <c r="C1048" s="19" t="s">
        <v>1040</v>
      </c>
      <c r="D1048" s="19">
        <v>8</v>
      </c>
      <c r="E1048" s="19">
        <v>3</v>
      </c>
      <c r="F1048" s="19">
        <v>10</v>
      </c>
      <c r="G1048" s="19" t="str">
        <f t="shared" si="33"/>
        <v>Promoter</v>
      </c>
      <c r="H1048" s="20" t="str">
        <f>TEXT(DATE(2021,NPS_timeseries_data!$D1048,1),"mmm")</f>
        <v>Aug</v>
      </c>
      <c r="I1048">
        <v>31</v>
      </c>
      <c r="J1048">
        <v>8</v>
      </c>
      <c r="K1048">
        <v>2021</v>
      </c>
      <c r="L1048" s="15">
        <f t="shared" si="32"/>
        <v>44439</v>
      </c>
      <c r="M1048"/>
    </row>
    <row r="1049" spans="1:13" x14ac:dyDescent="0.25">
      <c r="A1049" s="21">
        <v>2047</v>
      </c>
      <c r="B1049" s="21" t="s">
        <v>5</v>
      </c>
      <c r="C1049" s="21" t="s">
        <v>1041</v>
      </c>
      <c r="D1049" s="21">
        <v>8</v>
      </c>
      <c r="E1049" s="21">
        <v>3</v>
      </c>
      <c r="F1049" s="21">
        <v>9</v>
      </c>
      <c r="G1049" s="21" t="str">
        <f t="shared" si="33"/>
        <v>Promoter</v>
      </c>
      <c r="H1049" s="22" t="str">
        <f>TEXT(DATE(2021,NPS_timeseries_data!$D1049,1),"mmm")</f>
        <v>Aug</v>
      </c>
      <c r="I1049">
        <v>25</v>
      </c>
      <c r="J1049">
        <v>8</v>
      </c>
      <c r="K1049">
        <v>2021</v>
      </c>
      <c r="L1049" s="15">
        <f t="shared" si="32"/>
        <v>44433</v>
      </c>
      <c r="M1049"/>
    </row>
    <row r="1050" spans="1:13" x14ac:dyDescent="0.25">
      <c r="A1050" s="19">
        <v>2048</v>
      </c>
      <c r="B1050" s="19" t="s">
        <v>9</v>
      </c>
      <c r="C1050" s="19" t="s">
        <v>1042</v>
      </c>
      <c r="D1050" s="19">
        <v>1</v>
      </c>
      <c r="E1050" s="19">
        <v>1</v>
      </c>
      <c r="F1050" s="19">
        <v>10</v>
      </c>
      <c r="G1050" s="19" t="str">
        <f t="shared" si="33"/>
        <v>Promoter</v>
      </c>
      <c r="H1050" s="20" t="str">
        <f>TEXT(DATE(2021,NPS_timeseries_data!$D1050,1),"mmm")</f>
        <v>Jan</v>
      </c>
      <c r="I1050">
        <v>13</v>
      </c>
      <c r="J1050">
        <v>1</v>
      </c>
      <c r="K1050">
        <v>2021</v>
      </c>
      <c r="L1050" s="15">
        <f t="shared" si="32"/>
        <v>44209</v>
      </c>
      <c r="M1050"/>
    </row>
    <row r="1051" spans="1:13" x14ac:dyDescent="0.25">
      <c r="A1051" s="21">
        <v>2049</v>
      </c>
      <c r="B1051" s="21" t="s">
        <v>7</v>
      </c>
      <c r="C1051" s="21" t="s">
        <v>1043</v>
      </c>
      <c r="D1051" s="21">
        <v>1</v>
      </c>
      <c r="E1051" s="21">
        <v>1</v>
      </c>
      <c r="F1051" s="21">
        <v>6</v>
      </c>
      <c r="G1051" s="21" t="str">
        <f t="shared" si="33"/>
        <v>Detractor</v>
      </c>
      <c r="H1051" s="22" t="str">
        <f>TEXT(DATE(2021,NPS_timeseries_data!$D1051,1),"mmm")</f>
        <v>Jan</v>
      </c>
      <c r="I1051">
        <v>21</v>
      </c>
      <c r="J1051">
        <v>1</v>
      </c>
      <c r="K1051">
        <v>2021</v>
      </c>
      <c r="L1051" s="15">
        <f t="shared" si="32"/>
        <v>44217</v>
      </c>
      <c r="M1051"/>
    </row>
    <row r="1052" spans="1:13" x14ac:dyDescent="0.25">
      <c r="A1052" s="19">
        <v>2050</v>
      </c>
      <c r="B1052" s="19" t="s">
        <v>9</v>
      </c>
      <c r="C1052" s="19" t="s">
        <v>1044</v>
      </c>
      <c r="D1052" s="19">
        <v>3</v>
      </c>
      <c r="E1052" s="19">
        <v>1</v>
      </c>
      <c r="F1052" s="19">
        <v>10</v>
      </c>
      <c r="G1052" s="19" t="str">
        <f t="shared" si="33"/>
        <v>Promoter</v>
      </c>
      <c r="H1052" s="20" t="str">
        <f>TEXT(DATE(2021,NPS_timeseries_data!$D1052,1),"mmm")</f>
        <v>Mar</v>
      </c>
      <c r="I1052">
        <v>26</v>
      </c>
      <c r="J1052">
        <v>3</v>
      </c>
      <c r="K1052">
        <v>2021</v>
      </c>
      <c r="L1052" s="15">
        <f t="shared" si="32"/>
        <v>44281</v>
      </c>
      <c r="M1052"/>
    </row>
    <row r="1053" spans="1:13" x14ac:dyDescent="0.25">
      <c r="A1053" s="21">
        <v>2051</v>
      </c>
      <c r="B1053" s="21" t="s">
        <v>9</v>
      </c>
      <c r="C1053" s="21" t="s">
        <v>1045</v>
      </c>
      <c r="D1053" s="21">
        <v>10</v>
      </c>
      <c r="E1053" s="21">
        <v>4</v>
      </c>
      <c r="F1053" s="21">
        <v>10</v>
      </c>
      <c r="G1053" s="21" t="str">
        <f t="shared" si="33"/>
        <v>Promoter</v>
      </c>
      <c r="H1053" s="22" t="str">
        <f>TEXT(DATE(2021,NPS_timeseries_data!$D1053,1),"mmm")</f>
        <v>Oct</v>
      </c>
      <c r="I1053">
        <v>1</v>
      </c>
      <c r="J1053">
        <v>10</v>
      </c>
      <c r="K1053">
        <v>2021</v>
      </c>
      <c r="L1053" s="15">
        <f t="shared" si="32"/>
        <v>44470</v>
      </c>
      <c r="M1053"/>
    </row>
    <row r="1054" spans="1:13" x14ac:dyDescent="0.25">
      <c r="A1054" s="19">
        <v>2052</v>
      </c>
      <c r="B1054" s="19" t="s">
        <v>7</v>
      </c>
      <c r="C1054" s="19" t="s">
        <v>1046</v>
      </c>
      <c r="D1054" s="19">
        <v>4</v>
      </c>
      <c r="E1054" s="19">
        <v>2</v>
      </c>
      <c r="F1054" s="19">
        <v>7</v>
      </c>
      <c r="G1054" s="19" t="str">
        <f t="shared" si="33"/>
        <v>Passive</v>
      </c>
      <c r="H1054" s="20" t="str">
        <f>TEXT(DATE(2021,NPS_timeseries_data!$D1054,1),"mmm")</f>
        <v>Apr</v>
      </c>
      <c r="I1054">
        <v>30</v>
      </c>
      <c r="J1054">
        <v>4</v>
      </c>
      <c r="K1054">
        <v>2021</v>
      </c>
      <c r="L1054" s="15">
        <f t="shared" si="32"/>
        <v>44316</v>
      </c>
      <c r="M1054"/>
    </row>
    <row r="1055" spans="1:13" x14ac:dyDescent="0.25">
      <c r="A1055" s="21">
        <v>2053</v>
      </c>
      <c r="B1055" s="21" t="s">
        <v>5</v>
      </c>
      <c r="C1055" s="21" t="s">
        <v>1047</v>
      </c>
      <c r="D1055" s="21">
        <v>12</v>
      </c>
      <c r="E1055" s="21">
        <v>4</v>
      </c>
      <c r="F1055" s="21">
        <v>9</v>
      </c>
      <c r="G1055" s="21" t="str">
        <f t="shared" si="33"/>
        <v>Promoter</v>
      </c>
      <c r="H1055" s="22" t="str">
        <f>TEXT(DATE(2021,NPS_timeseries_data!$D1055,1),"mmm")</f>
        <v>Dec</v>
      </c>
      <c r="I1055">
        <v>1</v>
      </c>
      <c r="J1055">
        <v>12</v>
      </c>
      <c r="K1055">
        <v>2021</v>
      </c>
      <c r="L1055" s="15">
        <f t="shared" si="32"/>
        <v>44531</v>
      </c>
      <c r="M1055"/>
    </row>
    <row r="1056" spans="1:13" x14ac:dyDescent="0.25">
      <c r="A1056" s="19">
        <v>2054</v>
      </c>
      <c r="B1056" s="19" t="s">
        <v>5</v>
      </c>
      <c r="C1056" s="19" t="s">
        <v>1048</v>
      </c>
      <c r="D1056" s="19">
        <v>3</v>
      </c>
      <c r="E1056" s="19">
        <v>1</v>
      </c>
      <c r="F1056" s="19">
        <v>10</v>
      </c>
      <c r="G1056" s="19" t="str">
        <f t="shared" si="33"/>
        <v>Promoter</v>
      </c>
      <c r="H1056" s="20" t="str">
        <f>TEXT(DATE(2021,NPS_timeseries_data!$D1056,1),"mmm")</f>
        <v>Mar</v>
      </c>
      <c r="I1056">
        <v>25</v>
      </c>
      <c r="J1056">
        <v>3</v>
      </c>
      <c r="K1056">
        <v>2021</v>
      </c>
      <c r="L1056" s="15">
        <f t="shared" si="32"/>
        <v>44280</v>
      </c>
      <c r="M1056"/>
    </row>
    <row r="1057" spans="1:13" x14ac:dyDescent="0.25">
      <c r="A1057" s="21">
        <v>2055</v>
      </c>
      <c r="B1057" s="21" t="s">
        <v>7</v>
      </c>
      <c r="C1057" s="21" t="s">
        <v>1049</v>
      </c>
      <c r="D1057" s="21">
        <v>6</v>
      </c>
      <c r="E1057" s="21">
        <v>2</v>
      </c>
      <c r="F1057" s="21">
        <v>1</v>
      </c>
      <c r="G1057" s="21" t="str">
        <f t="shared" si="33"/>
        <v>Detractor</v>
      </c>
      <c r="H1057" s="22" t="str">
        <f>TEXT(DATE(2021,NPS_timeseries_data!$D1057,1),"mmm")</f>
        <v>Jun</v>
      </c>
      <c r="I1057">
        <v>30</v>
      </c>
      <c r="J1057">
        <v>6</v>
      </c>
      <c r="K1057">
        <v>2021</v>
      </c>
      <c r="L1057" s="15">
        <f t="shared" si="32"/>
        <v>44377</v>
      </c>
      <c r="M1057"/>
    </row>
    <row r="1058" spans="1:13" x14ac:dyDescent="0.25">
      <c r="A1058" s="19">
        <v>2056</v>
      </c>
      <c r="B1058" s="19" t="s">
        <v>9</v>
      </c>
      <c r="C1058" s="19" t="s">
        <v>1050</v>
      </c>
      <c r="D1058" s="19">
        <v>3</v>
      </c>
      <c r="E1058" s="19">
        <v>1</v>
      </c>
      <c r="F1058" s="19">
        <v>4</v>
      </c>
      <c r="G1058" s="19" t="str">
        <f t="shared" si="33"/>
        <v>Detractor</v>
      </c>
      <c r="H1058" s="20" t="str">
        <f>TEXT(DATE(2021,NPS_timeseries_data!$D1058,1),"mmm")</f>
        <v>Mar</v>
      </c>
      <c r="I1058">
        <v>17</v>
      </c>
      <c r="J1058">
        <v>3</v>
      </c>
      <c r="K1058">
        <v>2021</v>
      </c>
      <c r="L1058" s="15">
        <f t="shared" si="32"/>
        <v>44272</v>
      </c>
      <c r="M1058"/>
    </row>
    <row r="1059" spans="1:13" x14ac:dyDescent="0.25">
      <c r="A1059" s="21">
        <v>2057</v>
      </c>
      <c r="B1059" s="21" t="s">
        <v>7</v>
      </c>
      <c r="C1059" s="21" t="s">
        <v>1051</v>
      </c>
      <c r="D1059" s="21">
        <v>8</v>
      </c>
      <c r="E1059" s="21">
        <v>3</v>
      </c>
      <c r="F1059" s="21">
        <v>10</v>
      </c>
      <c r="G1059" s="21" t="str">
        <f t="shared" si="33"/>
        <v>Promoter</v>
      </c>
      <c r="H1059" s="22" t="str">
        <f>TEXT(DATE(2021,NPS_timeseries_data!$D1059,1),"mmm")</f>
        <v>Aug</v>
      </c>
      <c r="I1059">
        <v>15</v>
      </c>
      <c r="J1059">
        <v>8</v>
      </c>
      <c r="K1059">
        <v>2021</v>
      </c>
      <c r="L1059" s="15">
        <f t="shared" si="32"/>
        <v>44423</v>
      </c>
      <c r="M1059"/>
    </row>
    <row r="1060" spans="1:13" x14ac:dyDescent="0.25">
      <c r="A1060" s="19">
        <v>2058</v>
      </c>
      <c r="B1060" s="19" t="s">
        <v>7</v>
      </c>
      <c r="C1060" s="19" t="s">
        <v>1052</v>
      </c>
      <c r="D1060" s="19">
        <v>12</v>
      </c>
      <c r="E1060" s="19">
        <v>4</v>
      </c>
      <c r="F1060" s="19">
        <v>3</v>
      </c>
      <c r="G1060" s="19" t="str">
        <f t="shared" si="33"/>
        <v>Detractor</v>
      </c>
      <c r="H1060" s="20" t="str">
        <f>TEXT(DATE(2021,NPS_timeseries_data!$D1060,1),"mmm")</f>
        <v>Dec</v>
      </c>
      <c r="I1060">
        <v>18</v>
      </c>
      <c r="J1060">
        <v>12</v>
      </c>
      <c r="K1060">
        <v>2021</v>
      </c>
      <c r="L1060" s="15">
        <f t="shared" si="32"/>
        <v>44548</v>
      </c>
      <c r="M1060"/>
    </row>
    <row r="1061" spans="1:13" x14ac:dyDescent="0.25">
      <c r="A1061" s="21">
        <v>2059</v>
      </c>
      <c r="B1061" s="21" t="s">
        <v>5</v>
      </c>
      <c r="C1061" s="21" t="s">
        <v>1053</v>
      </c>
      <c r="D1061" s="21">
        <v>8</v>
      </c>
      <c r="E1061" s="21">
        <v>3</v>
      </c>
      <c r="F1061" s="21">
        <v>8</v>
      </c>
      <c r="G1061" s="21" t="str">
        <f t="shared" si="33"/>
        <v>Passive</v>
      </c>
      <c r="H1061" s="22" t="str">
        <f>TEXT(DATE(2021,NPS_timeseries_data!$D1061,1),"mmm")</f>
        <v>Aug</v>
      </c>
      <c r="I1061">
        <v>11</v>
      </c>
      <c r="J1061">
        <v>8</v>
      </c>
      <c r="K1061">
        <v>2021</v>
      </c>
      <c r="L1061" s="15">
        <f t="shared" si="32"/>
        <v>44419</v>
      </c>
      <c r="M1061"/>
    </row>
    <row r="1062" spans="1:13" x14ac:dyDescent="0.25">
      <c r="A1062" s="19">
        <v>2060</v>
      </c>
      <c r="B1062" s="19" t="s">
        <v>9</v>
      </c>
      <c r="C1062" s="19" t="s">
        <v>1054</v>
      </c>
      <c r="D1062" s="19">
        <v>2</v>
      </c>
      <c r="E1062" s="19">
        <v>1</v>
      </c>
      <c r="F1062" s="19">
        <v>9</v>
      </c>
      <c r="G1062" s="19" t="str">
        <f t="shared" si="33"/>
        <v>Promoter</v>
      </c>
      <c r="H1062" s="20" t="str">
        <f>TEXT(DATE(2021,NPS_timeseries_data!$D1062,1),"mmm")</f>
        <v>Feb</v>
      </c>
      <c r="I1062">
        <v>9</v>
      </c>
      <c r="J1062">
        <v>2</v>
      </c>
      <c r="K1062">
        <v>2021</v>
      </c>
      <c r="L1062" s="15">
        <f t="shared" si="32"/>
        <v>44236</v>
      </c>
      <c r="M1062"/>
    </row>
    <row r="1063" spans="1:13" x14ac:dyDescent="0.25">
      <c r="A1063" s="21">
        <v>2061</v>
      </c>
      <c r="B1063" s="21" t="s">
        <v>7</v>
      </c>
      <c r="C1063" s="21" t="s">
        <v>1055</v>
      </c>
      <c r="D1063" s="21">
        <v>4</v>
      </c>
      <c r="E1063" s="21">
        <v>2</v>
      </c>
      <c r="F1063" s="21">
        <v>8</v>
      </c>
      <c r="G1063" s="21" t="str">
        <f t="shared" si="33"/>
        <v>Passive</v>
      </c>
      <c r="H1063" s="22" t="str">
        <f>TEXT(DATE(2021,NPS_timeseries_data!$D1063,1),"mmm")</f>
        <v>Apr</v>
      </c>
      <c r="I1063">
        <v>29</v>
      </c>
      <c r="J1063">
        <v>4</v>
      </c>
      <c r="K1063">
        <v>2021</v>
      </c>
      <c r="L1063" s="15">
        <f t="shared" si="32"/>
        <v>44315</v>
      </c>
      <c r="M1063"/>
    </row>
    <row r="1064" spans="1:13" x14ac:dyDescent="0.25">
      <c r="A1064" s="19">
        <v>2062</v>
      </c>
      <c r="B1064" s="19" t="s">
        <v>7</v>
      </c>
      <c r="C1064" s="19" t="s">
        <v>1056</v>
      </c>
      <c r="D1064" s="19">
        <v>8</v>
      </c>
      <c r="E1064" s="19">
        <v>3</v>
      </c>
      <c r="F1064" s="19">
        <v>10</v>
      </c>
      <c r="G1064" s="19" t="str">
        <f t="shared" si="33"/>
        <v>Promoter</v>
      </c>
      <c r="H1064" s="20" t="str">
        <f>TEXT(DATE(2021,NPS_timeseries_data!$D1064,1),"mmm")</f>
        <v>Aug</v>
      </c>
      <c r="I1064">
        <v>26</v>
      </c>
      <c r="J1064">
        <v>8</v>
      </c>
      <c r="K1064">
        <v>2021</v>
      </c>
      <c r="L1064" s="15">
        <f t="shared" si="32"/>
        <v>44434</v>
      </c>
      <c r="M1064"/>
    </row>
    <row r="1065" spans="1:13" x14ac:dyDescent="0.25">
      <c r="A1065" s="21">
        <v>2063</v>
      </c>
      <c r="B1065" s="21" t="s">
        <v>5</v>
      </c>
      <c r="C1065" s="21" t="s">
        <v>1057</v>
      </c>
      <c r="D1065" s="21">
        <v>3</v>
      </c>
      <c r="E1065" s="21">
        <v>1</v>
      </c>
      <c r="F1065" s="21">
        <v>10</v>
      </c>
      <c r="G1065" s="21" t="str">
        <f t="shared" si="33"/>
        <v>Promoter</v>
      </c>
      <c r="H1065" s="22" t="str">
        <f>TEXT(DATE(2021,NPS_timeseries_data!$D1065,1),"mmm")</f>
        <v>Mar</v>
      </c>
      <c r="I1065">
        <v>8</v>
      </c>
      <c r="J1065">
        <v>3</v>
      </c>
      <c r="K1065">
        <v>2021</v>
      </c>
      <c r="L1065" s="15">
        <f t="shared" si="32"/>
        <v>44263</v>
      </c>
      <c r="M1065"/>
    </row>
    <row r="1066" spans="1:13" x14ac:dyDescent="0.25">
      <c r="A1066" s="19">
        <v>2064</v>
      </c>
      <c r="B1066" s="19" t="s">
        <v>5</v>
      </c>
      <c r="C1066" s="19" t="s">
        <v>1058</v>
      </c>
      <c r="D1066" s="19">
        <v>1</v>
      </c>
      <c r="E1066" s="19">
        <v>1</v>
      </c>
      <c r="F1066" s="19">
        <v>10</v>
      </c>
      <c r="G1066" s="19" t="str">
        <f t="shared" si="33"/>
        <v>Promoter</v>
      </c>
      <c r="H1066" s="20" t="str">
        <f>TEXT(DATE(2021,NPS_timeseries_data!$D1066,1),"mmm")</f>
        <v>Jan</v>
      </c>
      <c r="I1066">
        <v>5</v>
      </c>
      <c r="J1066">
        <v>1</v>
      </c>
      <c r="K1066">
        <v>2021</v>
      </c>
      <c r="L1066" s="15">
        <f t="shared" si="32"/>
        <v>44201</v>
      </c>
      <c r="M1066"/>
    </row>
    <row r="1067" spans="1:13" x14ac:dyDescent="0.25">
      <c r="A1067" s="21">
        <v>2065</v>
      </c>
      <c r="B1067" s="21" t="s">
        <v>5</v>
      </c>
      <c r="C1067" s="21" t="s">
        <v>1059</v>
      </c>
      <c r="D1067" s="21">
        <v>5</v>
      </c>
      <c r="E1067" s="21">
        <v>2</v>
      </c>
      <c r="F1067" s="21">
        <v>1</v>
      </c>
      <c r="G1067" s="21" t="str">
        <f t="shared" si="33"/>
        <v>Detractor</v>
      </c>
      <c r="H1067" s="22" t="str">
        <f>TEXT(DATE(2021,NPS_timeseries_data!$D1067,1),"mmm")</f>
        <v>May</v>
      </c>
      <c r="I1067">
        <v>2</v>
      </c>
      <c r="J1067">
        <v>5</v>
      </c>
      <c r="K1067">
        <v>2021</v>
      </c>
      <c r="L1067" s="15">
        <f t="shared" si="32"/>
        <v>44318</v>
      </c>
      <c r="M1067"/>
    </row>
    <row r="1068" spans="1:13" x14ac:dyDescent="0.25">
      <c r="A1068" s="19">
        <v>2066</v>
      </c>
      <c r="B1068" s="19" t="s">
        <v>9</v>
      </c>
      <c r="C1068" s="19" t="s">
        <v>1060</v>
      </c>
      <c r="D1068" s="19">
        <v>7</v>
      </c>
      <c r="E1068" s="19">
        <v>3</v>
      </c>
      <c r="F1068" s="19">
        <v>8</v>
      </c>
      <c r="G1068" s="19" t="str">
        <f t="shared" si="33"/>
        <v>Passive</v>
      </c>
      <c r="H1068" s="20" t="str">
        <f>TEXT(DATE(2021,NPS_timeseries_data!$D1068,1),"mmm")</f>
        <v>Jul</v>
      </c>
      <c r="I1068">
        <v>13</v>
      </c>
      <c r="J1068">
        <v>7</v>
      </c>
      <c r="K1068">
        <v>2021</v>
      </c>
      <c r="L1068" s="15">
        <f t="shared" si="32"/>
        <v>44390</v>
      </c>
      <c r="M1068"/>
    </row>
    <row r="1069" spans="1:13" x14ac:dyDescent="0.25">
      <c r="A1069" s="21">
        <v>2067</v>
      </c>
      <c r="B1069" s="21" t="s">
        <v>5</v>
      </c>
      <c r="C1069" s="21" t="s">
        <v>1061</v>
      </c>
      <c r="D1069" s="21">
        <v>1</v>
      </c>
      <c r="E1069" s="21">
        <v>1</v>
      </c>
      <c r="F1069" s="21">
        <v>0</v>
      </c>
      <c r="G1069" s="21" t="str">
        <f t="shared" si="33"/>
        <v>Detractor</v>
      </c>
      <c r="H1069" s="22" t="str">
        <f>TEXT(DATE(2021,NPS_timeseries_data!$D1069,1),"mmm")</f>
        <v>Jan</v>
      </c>
      <c r="I1069">
        <v>5</v>
      </c>
      <c r="J1069">
        <v>1</v>
      </c>
      <c r="K1069">
        <v>2021</v>
      </c>
      <c r="L1069" s="15">
        <f t="shared" si="32"/>
        <v>44201</v>
      </c>
      <c r="M1069"/>
    </row>
    <row r="1070" spans="1:13" x14ac:dyDescent="0.25">
      <c r="A1070" s="19">
        <v>2068</v>
      </c>
      <c r="B1070" s="19" t="s">
        <v>9</v>
      </c>
      <c r="C1070" s="19" t="s">
        <v>1062</v>
      </c>
      <c r="D1070" s="19">
        <v>11</v>
      </c>
      <c r="E1070" s="19">
        <v>4</v>
      </c>
      <c r="F1070" s="19">
        <v>9</v>
      </c>
      <c r="G1070" s="19" t="str">
        <f t="shared" si="33"/>
        <v>Promoter</v>
      </c>
      <c r="H1070" s="20" t="str">
        <f>TEXT(DATE(2021,NPS_timeseries_data!$D1070,1),"mmm")</f>
        <v>Nov</v>
      </c>
      <c r="I1070">
        <v>6</v>
      </c>
      <c r="J1070">
        <v>11</v>
      </c>
      <c r="K1070">
        <v>2021</v>
      </c>
      <c r="L1070" s="15">
        <f t="shared" si="32"/>
        <v>44506</v>
      </c>
      <c r="M1070"/>
    </row>
    <row r="1071" spans="1:13" x14ac:dyDescent="0.25">
      <c r="A1071" s="21">
        <v>2069</v>
      </c>
      <c r="B1071" s="21" t="s">
        <v>5</v>
      </c>
      <c r="C1071" s="21" t="s">
        <v>1063</v>
      </c>
      <c r="D1071" s="21">
        <v>7</v>
      </c>
      <c r="E1071" s="21">
        <v>3</v>
      </c>
      <c r="F1071" s="21">
        <v>10</v>
      </c>
      <c r="G1071" s="21" t="str">
        <f t="shared" si="33"/>
        <v>Promoter</v>
      </c>
      <c r="H1071" s="22" t="str">
        <f>TEXT(DATE(2021,NPS_timeseries_data!$D1071,1),"mmm")</f>
        <v>Jul</v>
      </c>
      <c r="I1071">
        <v>5</v>
      </c>
      <c r="J1071">
        <v>7</v>
      </c>
      <c r="K1071">
        <v>2021</v>
      </c>
      <c r="L1071" s="15">
        <f t="shared" si="32"/>
        <v>44382</v>
      </c>
      <c r="M1071"/>
    </row>
    <row r="1072" spans="1:13" x14ac:dyDescent="0.25">
      <c r="A1072" s="19">
        <v>2070</v>
      </c>
      <c r="B1072" s="19" t="s">
        <v>9</v>
      </c>
      <c r="C1072" s="19" t="s">
        <v>1064</v>
      </c>
      <c r="D1072" s="19">
        <v>6</v>
      </c>
      <c r="E1072" s="19">
        <v>2</v>
      </c>
      <c r="F1072" s="19">
        <v>7</v>
      </c>
      <c r="G1072" s="19" t="str">
        <f t="shared" si="33"/>
        <v>Passive</v>
      </c>
      <c r="H1072" s="20" t="str">
        <f>TEXT(DATE(2021,NPS_timeseries_data!$D1072,1),"mmm")</f>
        <v>Jun</v>
      </c>
      <c r="I1072">
        <v>13</v>
      </c>
      <c r="J1072">
        <v>6</v>
      </c>
      <c r="K1072">
        <v>2021</v>
      </c>
      <c r="L1072" s="15">
        <f t="shared" si="32"/>
        <v>44360</v>
      </c>
      <c r="M1072"/>
    </row>
    <row r="1073" spans="1:13" x14ac:dyDescent="0.25">
      <c r="A1073" s="21">
        <v>2071</v>
      </c>
      <c r="B1073" s="21" t="s">
        <v>9</v>
      </c>
      <c r="C1073" s="21" t="s">
        <v>1065</v>
      </c>
      <c r="D1073" s="21">
        <v>5</v>
      </c>
      <c r="E1073" s="21">
        <v>2</v>
      </c>
      <c r="F1073" s="21">
        <v>10</v>
      </c>
      <c r="G1073" s="21" t="str">
        <f t="shared" si="33"/>
        <v>Promoter</v>
      </c>
      <c r="H1073" s="22" t="str">
        <f>TEXT(DATE(2021,NPS_timeseries_data!$D1073,1),"mmm")</f>
        <v>May</v>
      </c>
      <c r="I1073">
        <v>13</v>
      </c>
      <c r="J1073">
        <v>5</v>
      </c>
      <c r="K1073">
        <v>2021</v>
      </c>
      <c r="L1073" s="15">
        <f t="shared" si="32"/>
        <v>44329</v>
      </c>
      <c r="M1073"/>
    </row>
    <row r="1074" spans="1:13" x14ac:dyDescent="0.25">
      <c r="A1074" s="19">
        <v>2072</v>
      </c>
      <c r="B1074" s="19" t="s">
        <v>7</v>
      </c>
      <c r="C1074" s="19" t="s">
        <v>1066</v>
      </c>
      <c r="D1074" s="19">
        <v>4</v>
      </c>
      <c r="E1074" s="19">
        <v>2</v>
      </c>
      <c r="F1074" s="19">
        <v>6</v>
      </c>
      <c r="G1074" s="19" t="str">
        <f t="shared" si="33"/>
        <v>Detractor</v>
      </c>
      <c r="H1074" s="20" t="str">
        <f>TEXT(DATE(2021,NPS_timeseries_data!$D1074,1),"mmm")</f>
        <v>Apr</v>
      </c>
      <c r="I1074">
        <v>4</v>
      </c>
      <c r="J1074">
        <v>4</v>
      </c>
      <c r="K1074">
        <v>2021</v>
      </c>
      <c r="L1074" s="15">
        <f t="shared" si="32"/>
        <v>44290</v>
      </c>
      <c r="M1074"/>
    </row>
    <row r="1075" spans="1:13" x14ac:dyDescent="0.25">
      <c r="A1075" s="21">
        <v>2073</v>
      </c>
      <c r="B1075" s="21" t="s">
        <v>9</v>
      </c>
      <c r="C1075" s="21" t="s">
        <v>1067</v>
      </c>
      <c r="D1075" s="21">
        <v>5</v>
      </c>
      <c r="E1075" s="21">
        <v>2</v>
      </c>
      <c r="F1075" s="21">
        <v>5</v>
      </c>
      <c r="G1075" s="21" t="str">
        <f t="shared" si="33"/>
        <v>Detractor</v>
      </c>
      <c r="H1075" s="22" t="str">
        <f>TEXT(DATE(2021,NPS_timeseries_data!$D1075,1),"mmm")</f>
        <v>May</v>
      </c>
      <c r="I1075">
        <v>25</v>
      </c>
      <c r="J1075">
        <v>5</v>
      </c>
      <c r="K1075">
        <v>2021</v>
      </c>
      <c r="L1075" s="15">
        <f t="shared" si="32"/>
        <v>44341</v>
      </c>
      <c r="M1075"/>
    </row>
    <row r="1076" spans="1:13" x14ac:dyDescent="0.25">
      <c r="A1076" s="19">
        <v>2074</v>
      </c>
      <c r="B1076" s="19" t="s">
        <v>5</v>
      </c>
      <c r="C1076" s="19" t="s">
        <v>1068</v>
      </c>
      <c r="D1076" s="19">
        <v>8</v>
      </c>
      <c r="E1076" s="19">
        <v>3</v>
      </c>
      <c r="F1076" s="19">
        <v>10</v>
      </c>
      <c r="G1076" s="19" t="str">
        <f t="shared" si="33"/>
        <v>Promoter</v>
      </c>
      <c r="H1076" s="20" t="str">
        <f>TEXT(DATE(2021,NPS_timeseries_data!$D1076,1),"mmm")</f>
        <v>Aug</v>
      </c>
      <c r="I1076">
        <v>7</v>
      </c>
      <c r="J1076">
        <v>8</v>
      </c>
      <c r="K1076">
        <v>2021</v>
      </c>
      <c r="L1076" s="15">
        <f t="shared" si="32"/>
        <v>44415</v>
      </c>
      <c r="M1076"/>
    </row>
    <row r="1077" spans="1:13" x14ac:dyDescent="0.25">
      <c r="A1077" s="21">
        <v>2075</v>
      </c>
      <c r="B1077" s="21" t="s">
        <v>9</v>
      </c>
      <c r="C1077" s="21" t="s">
        <v>1069</v>
      </c>
      <c r="D1077" s="21">
        <v>1</v>
      </c>
      <c r="E1077" s="21">
        <v>1</v>
      </c>
      <c r="F1077" s="21">
        <v>8</v>
      </c>
      <c r="G1077" s="21" t="str">
        <f t="shared" si="33"/>
        <v>Passive</v>
      </c>
      <c r="H1077" s="22" t="str">
        <f>TEXT(DATE(2021,NPS_timeseries_data!$D1077,1),"mmm")</f>
        <v>Jan</v>
      </c>
      <c r="I1077">
        <v>27</v>
      </c>
      <c r="J1077">
        <v>1</v>
      </c>
      <c r="K1077">
        <v>2021</v>
      </c>
      <c r="L1077" s="15">
        <f t="shared" si="32"/>
        <v>44223</v>
      </c>
      <c r="M1077"/>
    </row>
    <row r="1078" spans="1:13" x14ac:dyDescent="0.25">
      <c r="A1078" s="19">
        <v>2076</v>
      </c>
      <c r="B1078" s="19" t="s">
        <v>5</v>
      </c>
      <c r="C1078" s="19" t="s">
        <v>1070</v>
      </c>
      <c r="D1078" s="19">
        <v>6</v>
      </c>
      <c r="E1078" s="19">
        <v>2</v>
      </c>
      <c r="F1078" s="19">
        <v>10</v>
      </c>
      <c r="G1078" s="19" t="str">
        <f t="shared" si="33"/>
        <v>Promoter</v>
      </c>
      <c r="H1078" s="20" t="str">
        <f>TEXT(DATE(2021,NPS_timeseries_data!$D1078,1),"mmm")</f>
        <v>Jun</v>
      </c>
      <c r="I1078">
        <v>2</v>
      </c>
      <c r="J1078">
        <v>6</v>
      </c>
      <c r="K1078">
        <v>2021</v>
      </c>
      <c r="L1078" s="15">
        <f t="shared" si="32"/>
        <v>44349</v>
      </c>
      <c r="M1078"/>
    </row>
    <row r="1079" spans="1:13" x14ac:dyDescent="0.25">
      <c r="A1079" s="21">
        <v>2077</v>
      </c>
      <c r="B1079" s="21" t="s">
        <v>5</v>
      </c>
      <c r="C1079" s="21" t="s">
        <v>1071</v>
      </c>
      <c r="D1079" s="21">
        <v>12</v>
      </c>
      <c r="E1079" s="21">
        <v>4</v>
      </c>
      <c r="F1079" s="21">
        <v>7</v>
      </c>
      <c r="G1079" s="21" t="str">
        <f t="shared" si="33"/>
        <v>Passive</v>
      </c>
      <c r="H1079" s="22" t="str">
        <f>TEXT(DATE(2021,NPS_timeseries_data!$D1079,1),"mmm")</f>
        <v>Dec</v>
      </c>
      <c r="I1079">
        <v>25</v>
      </c>
      <c r="J1079">
        <v>12</v>
      </c>
      <c r="K1079">
        <v>2021</v>
      </c>
      <c r="L1079" s="15">
        <f t="shared" si="32"/>
        <v>44555</v>
      </c>
      <c r="M1079"/>
    </row>
    <row r="1080" spans="1:13" x14ac:dyDescent="0.25">
      <c r="A1080" s="19">
        <v>2078</v>
      </c>
      <c r="B1080" s="19" t="s">
        <v>7</v>
      </c>
      <c r="C1080" s="19" t="s">
        <v>1072</v>
      </c>
      <c r="D1080" s="19">
        <v>6</v>
      </c>
      <c r="E1080" s="19">
        <v>2</v>
      </c>
      <c r="F1080" s="19">
        <v>0</v>
      </c>
      <c r="G1080" s="19" t="str">
        <f t="shared" si="33"/>
        <v>Detractor</v>
      </c>
      <c r="H1080" s="20" t="str">
        <f>TEXT(DATE(2021,NPS_timeseries_data!$D1080,1),"mmm")</f>
        <v>Jun</v>
      </c>
      <c r="I1080">
        <v>24</v>
      </c>
      <c r="J1080">
        <v>6</v>
      </c>
      <c r="K1080">
        <v>2021</v>
      </c>
      <c r="L1080" s="15">
        <f t="shared" si="32"/>
        <v>44371</v>
      </c>
      <c r="M1080"/>
    </row>
    <row r="1081" spans="1:13" x14ac:dyDescent="0.25">
      <c r="A1081" s="21">
        <v>2079</v>
      </c>
      <c r="B1081" s="21" t="s">
        <v>7</v>
      </c>
      <c r="C1081" s="21" t="s">
        <v>1073</v>
      </c>
      <c r="D1081" s="21">
        <v>12</v>
      </c>
      <c r="E1081" s="21">
        <v>4</v>
      </c>
      <c r="F1081" s="21">
        <v>9</v>
      </c>
      <c r="G1081" s="21" t="str">
        <f t="shared" si="33"/>
        <v>Promoter</v>
      </c>
      <c r="H1081" s="22" t="str">
        <f>TEXT(DATE(2021,NPS_timeseries_data!$D1081,1),"mmm")</f>
        <v>Dec</v>
      </c>
      <c r="I1081">
        <v>20</v>
      </c>
      <c r="J1081">
        <v>12</v>
      </c>
      <c r="K1081">
        <v>2021</v>
      </c>
      <c r="L1081" s="15">
        <f t="shared" si="32"/>
        <v>44550</v>
      </c>
      <c r="M1081"/>
    </row>
    <row r="1082" spans="1:13" x14ac:dyDescent="0.25">
      <c r="A1082" s="19">
        <v>2080</v>
      </c>
      <c r="B1082" s="19" t="s">
        <v>9</v>
      </c>
      <c r="C1082" s="19" t="s">
        <v>1074</v>
      </c>
      <c r="D1082" s="19">
        <v>5</v>
      </c>
      <c r="E1082" s="19">
        <v>2</v>
      </c>
      <c r="F1082" s="19">
        <v>10</v>
      </c>
      <c r="G1082" s="19" t="str">
        <f t="shared" si="33"/>
        <v>Promoter</v>
      </c>
      <c r="H1082" s="20" t="str">
        <f>TEXT(DATE(2021,NPS_timeseries_data!$D1082,1),"mmm")</f>
        <v>May</v>
      </c>
      <c r="I1082">
        <v>21</v>
      </c>
      <c r="J1082">
        <v>5</v>
      </c>
      <c r="K1082">
        <v>2021</v>
      </c>
      <c r="L1082" s="15">
        <f t="shared" si="32"/>
        <v>44337</v>
      </c>
      <c r="M1082"/>
    </row>
    <row r="1083" spans="1:13" x14ac:dyDescent="0.25">
      <c r="A1083" s="21">
        <v>2081</v>
      </c>
      <c r="B1083" s="21" t="s">
        <v>5</v>
      </c>
      <c r="C1083" s="21" t="s">
        <v>1075</v>
      </c>
      <c r="D1083" s="21">
        <v>1</v>
      </c>
      <c r="E1083" s="21">
        <v>1</v>
      </c>
      <c r="F1083" s="21">
        <v>0</v>
      </c>
      <c r="G1083" s="21" t="str">
        <f t="shared" si="33"/>
        <v>Detractor</v>
      </c>
      <c r="H1083" s="22" t="str">
        <f>TEXT(DATE(2021,NPS_timeseries_data!$D1083,1),"mmm")</f>
        <v>Jan</v>
      </c>
      <c r="I1083">
        <v>20</v>
      </c>
      <c r="J1083">
        <v>1</v>
      </c>
      <c r="K1083">
        <v>2021</v>
      </c>
      <c r="L1083" s="15">
        <f t="shared" si="32"/>
        <v>44216</v>
      </c>
      <c r="M1083"/>
    </row>
    <row r="1084" spans="1:13" x14ac:dyDescent="0.25">
      <c r="A1084" s="19">
        <v>2082</v>
      </c>
      <c r="B1084" s="19" t="s">
        <v>5</v>
      </c>
      <c r="C1084" s="19" t="s">
        <v>1076</v>
      </c>
      <c r="D1084" s="19">
        <v>11</v>
      </c>
      <c r="E1084" s="19">
        <v>4</v>
      </c>
      <c r="F1084" s="19">
        <v>0</v>
      </c>
      <c r="G1084" s="19" t="str">
        <f t="shared" si="33"/>
        <v>Detractor</v>
      </c>
      <c r="H1084" s="20" t="str">
        <f>TEXT(DATE(2021,NPS_timeseries_data!$D1084,1),"mmm")</f>
        <v>Nov</v>
      </c>
      <c r="I1084">
        <v>12</v>
      </c>
      <c r="J1084">
        <v>11</v>
      </c>
      <c r="K1084">
        <v>2021</v>
      </c>
      <c r="L1084" s="15">
        <f t="shared" si="32"/>
        <v>44512</v>
      </c>
      <c r="M1084"/>
    </row>
    <row r="1085" spans="1:13" x14ac:dyDescent="0.25">
      <c r="A1085" s="21">
        <v>2083</v>
      </c>
      <c r="B1085" s="21" t="s">
        <v>5</v>
      </c>
      <c r="C1085" s="21" t="s">
        <v>1077</v>
      </c>
      <c r="D1085" s="21">
        <v>6</v>
      </c>
      <c r="E1085" s="21">
        <v>2</v>
      </c>
      <c r="F1085" s="21">
        <v>10</v>
      </c>
      <c r="G1085" s="21" t="str">
        <f t="shared" si="33"/>
        <v>Promoter</v>
      </c>
      <c r="H1085" s="22" t="str">
        <f>TEXT(DATE(2021,NPS_timeseries_data!$D1085,1),"mmm")</f>
        <v>Jun</v>
      </c>
      <c r="I1085">
        <v>30</v>
      </c>
      <c r="J1085">
        <v>6</v>
      </c>
      <c r="K1085">
        <v>2021</v>
      </c>
      <c r="L1085" s="15">
        <f t="shared" si="32"/>
        <v>44377</v>
      </c>
      <c r="M1085"/>
    </row>
    <row r="1086" spans="1:13" x14ac:dyDescent="0.25">
      <c r="A1086" s="19">
        <v>2084</v>
      </c>
      <c r="B1086" s="19" t="s">
        <v>5</v>
      </c>
      <c r="C1086" s="19" t="s">
        <v>1078</v>
      </c>
      <c r="D1086" s="19">
        <v>11</v>
      </c>
      <c r="E1086" s="19">
        <v>4</v>
      </c>
      <c r="F1086" s="19">
        <v>0</v>
      </c>
      <c r="G1086" s="19" t="str">
        <f t="shared" si="33"/>
        <v>Detractor</v>
      </c>
      <c r="H1086" s="20" t="str">
        <f>TEXT(DATE(2021,NPS_timeseries_data!$D1086,1),"mmm")</f>
        <v>Nov</v>
      </c>
      <c r="I1086">
        <v>2</v>
      </c>
      <c r="J1086">
        <v>11</v>
      </c>
      <c r="K1086">
        <v>2021</v>
      </c>
      <c r="L1086" s="15">
        <f t="shared" si="32"/>
        <v>44502</v>
      </c>
      <c r="M1086"/>
    </row>
    <row r="1087" spans="1:13" x14ac:dyDescent="0.25">
      <c r="A1087" s="21">
        <v>2085</v>
      </c>
      <c r="B1087" s="21" t="s">
        <v>9</v>
      </c>
      <c r="C1087" s="21" t="s">
        <v>1079</v>
      </c>
      <c r="D1087" s="21">
        <v>5</v>
      </c>
      <c r="E1087" s="21">
        <v>2</v>
      </c>
      <c r="F1087" s="21">
        <v>9</v>
      </c>
      <c r="G1087" s="21" t="str">
        <f t="shared" si="33"/>
        <v>Promoter</v>
      </c>
      <c r="H1087" s="22" t="str">
        <f>TEXT(DATE(2021,NPS_timeseries_data!$D1087,1),"mmm")</f>
        <v>May</v>
      </c>
      <c r="I1087">
        <v>31</v>
      </c>
      <c r="J1087">
        <v>5</v>
      </c>
      <c r="K1087">
        <v>2021</v>
      </c>
      <c r="L1087" s="15">
        <f t="shared" si="32"/>
        <v>44347</v>
      </c>
      <c r="M1087"/>
    </row>
    <row r="1088" spans="1:13" x14ac:dyDescent="0.25">
      <c r="A1088" s="19">
        <v>2086</v>
      </c>
      <c r="B1088" s="19" t="s">
        <v>5</v>
      </c>
      <c r="C1088" s="19" t="s">
        <v>1080</v>
      </c>
      <c r="D1088" s="19">
        <v>8</v>
      </c>
      <c r="E1088" s="19">
        <v>3</v>
      </c>
      <c r="F1088" s="19">
        <v>10</v>
      </c>
      <c r="G1088" s="19" t="str">
        <f t="shared" si="33"/>
        <v>Promoter</v>
      </c>
      <c r="H1088" s="20" t="str">
        <f>TEXT(DATE(2021,NPS_timeseries_data!$D1088,1),"mmm")</f>
        <v>Aug</v>
      </c>
      <c r="I1088">
        <v>29</v>
      </c>
      <c r="J1088">
        <v>8</v>
      </c>
      <c r="K1088">
        <v>2021</v>
      </c>
      <c r="L1088" s="15">
        <f t="shared" si="32"/>
        <v>44437</v>
      </c>
      <c r="M1088"/>
    </row>
    <row r="1089" spans="1:13" x14ac:dyDescent="0.25">
      <c r="A1089" s="21">
        <v>2087</v>
      </c>
      <c r="B1089" s="21" t="s">
        <v>5</v>
      </c>
      <c r="C1089" s="21" t="s">
        <v>1081</v>
      </c>
      <c r="D1089" s="21">
        <v>5</v>
      </c>
      <c r="E1089" s="21">
        <v>2</v>
      </c>
      <c r="F1089" s="21">
        <v>3</v>
      </c>
      <c r="G1089" s="21" t="str">
        <f t="shared" si="33"/>
        <v>Detractor</v>
      </c>
      <c r="H1089" s="22" t="str">
        <f>TEXT(DATE(2021,NPS_timeseries_data!$D1089,1),"mmm")</f>
        <v>May</v>
      </c>
      <c r="I1089">
        <v>12</v>
      </c>
      <c r="J1089">
        <v>5</v>
      </c>
      <c r="K1089">
        <v>2021</v>
      </c>
      <c r="L1089" s="15">
        <f t="shared" si="32"/>
        <v>44328</v>
      </c>
      <c r="M1089"/>
    </row>
    <row r="1090" spans="1:13" x14ac:dyDescent="0.25">
      <c r="A1090" s="19">
        <v>2088</v>
      </c>
      <c r="B1090" s="19" t="s">
        <v>7</v>
      </c>
      <c r="C1090" s="19" t="s">
        <v>1082</v>
      </c>
      <c r="D1090" s="19">
        <v>4</v>
      </c>
      <c r="E1090" s="19">
        <v>2</v>
      </c>
      <c r="F1090" s="19">
        <v>0</v>
      </c>
      <c r="G1090" s="19" t="str">
        <f t="shared" si="33"/>
        <v>Detractor</v>
      </c>
      <c r="H1090" s="20" t="str">
        <f>TEXT(DATE(2021,NPS_timeseries_data!$D1090,1),"mmm")</f>
        <v>Apr</v>
      </c>
      <c r="I1090">
        <v>7</v>
      </c>
      <c r="J1090">
        <v>4</v>
      </c>
      <c r="K1090">
        <v>2021</v>
      </c>
      <c r="L1090" s="15">
        <f t="shared" ref="L1090:L1153" si="34">DATE(K1090,J1090,I1090)</f>
        <v>44293</v>
      </c>
      <c r="M1090"/>
    </row>
    <row r="1091" spans="1:13" x14ac:dyDescent="0.25">
      <c r="A1091" s="21">
        <v>2089</v>
      </c>
      <c r="B1091" s="21" t="s">
        <v>7</v>
      </c>
      <c r="C1091" s="21" t="s">
        <v>1083</v>
      </c>
      <c r="D1091" s="21">
        <v>10</v>
      </c>
      <c r="E1091" s="21">
        <v>4</v>
      </c>
      <c r="F1091" s="21">
        <v>10</v>
      </c>
      <c r="G1091" s="21" t="str">
        <f t="shared" ref="G1091:G1154" si="35">IF(F1091&gt;=9,"Promoter",IF(F1091&gt;=7,"Passive","Detractor"))</f>
        <v>Promoter</v>
      </c>
      <c r="H1091" s="22" t="str">
        <f>TEXT(DATE(2021,NPS_timeseries_data!$D1091,1),"mmm")</f>
        <v>Oct</v>
      </c>
      <c r="I1091">
        <v>2</v>
      </c>
      <c r="J1091">
        <v>10</v>
      </c>
      <c r="K1091">
        <v>2021</v>
      </c>
      <c r="L1091" s="15">
        <f t="shared" si="34"/>
        <v>44471</v>
      </c>
      <c r="M1091"/>
    </row>
    <row r="1092" spans="1:13" x14ac:dyDescent="0.25">
      <c r="A1092" s="19">
        <v>2090</v>
      </c>
      <c r="B1092" s="19" t="s">
        <v>7</v>
      </c>
      <c r="C1092" s="19" t="s">
        <v>1084</v>
      </c>
      <c r="D1092" s="19">
        <v>9</v>
      </c>
      <c r="E1092" s="19">
        <v>3</v>
      </c>
      <c r="F1092" s="19">
        <v>10</v>
      </c>
      <c r="G1092" s="19" t="str">
        <f t="shared" si="35"/>
        <v>Promoter</v>
      </c>
      <c r="H1092" s="20" t="str">
        <f>TEXT(DATE(2021,NPS_timeseries_data!$D1092,1),"mmm")</f>
        <v>Sep</v>
      </c>
      <c r="I1092">
        <v>11</v>
      </c>
      <c r="J1092">
        <v>9</v>
      </c>
      <c r="K1092">
        <v>2021</v>
      </c>
      <c r="L1092" s="15">
        <f t="shared" si="34"/>
        <v>44450</v>
      </c>
      <c r="M1092"/>
    </row>
    <row r="1093" spans="1:13" x14ac:dyDescent="0.25">
      <c r="A1093" s="21">
        <v>2091</v>
      </c>
      <c r="B1093" s="21" t="s">
        <v>5</v>
      </c>
      <c r="C1093" s="21" t="s">
        <v>1085</v>
      </c>
      <c r="D1093" s="21">
        <v>5</v>
      </c>
      <c r="E1093" s="21">
        <v>2</v>
      </c>
      <c r="F1093" s="21">
        <v>10</v>
      </c>
      <c r="G1093" s="21" t="str">
        <f t="shared" si="35"/>
        <v>Promoter</v>
      </c>
      <c r="H1093" s="22" t="str">
        <f>TEXT(DATE(2021,NPS_timeseries_data!$D1093,1),"mmm")</f>
        <v>May</v>
      </c>
      <c r="I1093">
        <v>18</v>
      </c>
      <c r="J1093">
        <v>5</v>
      </c>
      <c r="K1093">
        <v>2021</v>
      </c>
      <c r="L1093" s="15">
        <f t="shared" si="34"/>
        <v>44334</v>
      </c>
      <c r="M1093"/>
    </row>
    <row r="1094" spans="1:13" x14ac:dyDescent="0.25">
      <c r="A1094" s="19">
        <v>2092</v>
      </c>
      <c r="B1094" s="19" t="s">
        <v>5</v>
      </c>
      <c r="C1094" s="19" t="s">
        <v>1086</v>
      </c>
      <c r="D1094" s="19">
        <v>3</v>
      </c>
      <c r="E1094" s="19">
        <v>1</v>
      </c>
      <c r="F1094" s="19">
        <v>1</v>
      </c>
      <c r="G1094" s="19" t="str">
        <f t="shared" si="35"/>
        <v>Detractor</v>
      </c>
      <c r="H1094" s="20" t="str">
        <f>TEXT(DATE(2021,NPS_timeseries_data!$D1094,1),"mmm")</f>
        <v>Mar</v>
      </c>
      <c r="I1094">
        <v>16</v>
      </c>
      <c r="J1094">
        <v>3</v>
      </c>
      <c r="K1094">
        <v>2021</v>
      </c>
      <c r="L1094" s="15">
        <f t="shared" si="34"/>
        <v>44271</v>
      </c>
      <c r="M1094"/>
    </row>
    <row r="1095" spans="1:13" x14ac:dyDescent="0.25">
      <c r="A1095" s="21">
        <v>2093</v>
      </c>
      <c r="B1095" s="21" t="s">
        <v>5</v>
      </c>
      <c r="C1095" s="21" t="s">
        <v>1087</v>
      </c>
      <c r="D1095" s="21">
        <v>8</v>
      </c>
      <c r="E1095" s="21">
        <v>3</v>
      </c>
      <c r="F1095" s="21">
        <v>10</v>
      </c>
      <c r="G1095" s="21" t="str">
        <f t="shared" si="35"/>
        <v>Promoter</v>
      </c>
      <c r="H1095" s="22" t="str">
        <f>TEXT(DATE(2021,NPS_timeseries_data!$D1095,1),"mmm")</f>
        <v>Aug</v>
      </c>
      <c r="I1095">
        <v>27</v>
      </c>
      <c r="J1095">
        <v>8</v>
      </c>
      <c r="K1095">
        <v>2021</v>
      </c>
      <c r="L1095" s="15">
        <f t="shared" si="34"/>
        <v>44435</v>
      </c>
      <c r="M1095"/>
    </row>
    <row r="1096" spans="1:13" x14ac:dyDescent="0.25">
      <c r="A1096" s="19">
        <v>2094</v>
      </c>
      <c r="B1096" s="19" t="s">
        <v>5</v>
      </c>
      <c r="C1096" s="19" t="s">
        <v>1088</v>
      </c>
      <c r="D1096" s="19">
        <v>7</v>
      </c>
      <c r="E1096" s="19">
        <v>3</v>
      </c>
      <c r="F1096" s="19">
        <v>9</v>
      </c>
      <c r="G1096" s="19" t="str">
        <f t="shared" si="35"/>
        <v>Promoter</v>
      </c>
      <c r="H1096" s="20" t="str">
        <f>TEXT(DATE(2021,NPS_timeseries_data!$D1096,1),"mmm")</f>
        <v>Jul</v>
      </c>
      <c r="I1096">
        <v>3</v>
      </c>
      <c r="J1096">
        <v>7</v>
      </c>
      <c r="K1096">
        <v>2021</v>
      </c>
      <c r="L1096" s="15">
        <f t="shared" si="34"/>
        <v>44380</v>
      </c>
      <c r="M1096"/>
    </row>
    <row r="1097" spans="1:13" x14ac:dyDescent="0.25">
      <c r="A1097" s="21">
        <v>2095</v>
      </c>
      <c r="B1097" s="21" t="s">
        <v>7</v>
      </c>
      <c r="C1097" s="21" t="s">
        <v>1089</v>
      </c>
      <c r="D1097" s="21">
        <v>5</v>
      </c>
      <c r="E1097" s="21">
        <v>2</v>
      </c>
      <c r="F1097" s="21">
        <v>8</v>
      </c>
      <c r="G1097" s="21" t="str">
        <f t="shared" si="35"/>
        <v>Passive</v>
      </c>
      <c r="H1097" s="22" t="str">
        <f>TEXT(DATE(2021,NPS_timeseries_data!$D1097,1),"mmm")</f>
        <v>May</v>
      </c>
      <c r="I1097">
        <v>16</v>
      </c>
      <c r="J1097">
        <v>5</v>
      </c>
      <c r="K1097">
        <v>2021</v>
      </c>
      <c r="L1097" s="15">
        <f t="shared" si="34"/>
        <v>44332</v>
      </c>
      <c r="M1097"/>
    </row>
    <row r="1098" spans="1:13" x14ac:dyDescent="0.25">
      <c r="A1098" s="19">
        <v>2096</v>
      </c>
      <c r="B1098" s="19" t="s">
        <v>5</v>
      </c>
      <c r="C1098" s="19" t="s">
        <v>1090</v>
      </c>
      <c r="D1098" s="19">
        <v>6</v>
      </c>
      <c r="E1098" s="19">
        <v>2</v>
      </c>
      <c r="F1098" s="19">
        <v>9</v>
      </c>
      <c r="G1098" s="19" t="str">
        <f t="shared" si="35"/>
        <v>Promoter</v>
      </c>
      <c r="H1098" s="20" t="str">
        <f>TEXT(DATE(2021,NPS_timeseries_data!$D1098,1),"mmm")</f>
        <v>Jun</v>
      </c>
      <c r="I1098">
        <v>10</v>
      </c>
      <c r="J1098">
        <v>6</v>
      </c>
      <c r="K1098">
        <v>2021</v>
      </c>
      <c r="L1098" s="15">
        <f t="shared" si="34"/>
        <v>44357</v>
      </c>
      <c r="M1098"/>
    </row>
    <row r="1099" spans="1:13" x14ac:dyDescent="0.25">
      <c r="A1099" s="21">
        <v>2097</v>
      </c>
      <c r="B1099" s="21" t="s">
        <v>7</v>
      </c>
      <c r="C1099" s="21" t="s">
        <v>1091</v>
      </c>
      <c r="D1099" s="21">
        <v>8</v>
      </c>
      <c r="E1099" s="21">
        <v>3</v>
      </c>
      <c r="F1099" s="21">
        <v>7</v>
      </c>
      <c r="G1099" s="21" t="str">
        <f t="shared" si="35"/>
        <v>Passive</v>
      </c>
      <c r="H1099" s="22" t="str">
        <f>TEXT(DATE(2021,NPS_timeseries_data!$D1099,1),"mmm")</f>
        <v>Aug</v>
      </c>
      <c r="I1099">
        <v>24</v>
      </c>
      <c r="J1099">
        <v>8</v>
      </c>
      <c r="K1099">
        <v>2021</v>
      </c>
      <c r="L1099" s="15">
        <f t="shared" si="34"/>
        <v>44432</v>
      </c>
      <c r="M1099"/>
    </row>
    <row r="1100" spans="1:13" x14ac:dyDescent="0.25">
      <c r="A1100" s="19">
        <v>2098</v>
      </c>
      <c r="B1100" s="19" t="s">
        <v>9</v>
      </c>
      <c r="C1100" s="19" t="s">
        <v>1092</v>
      </c>
      <c r="D1100" s="19">
        <v>1</v>
      </c>
      <c r="E1100" s="19">
        <v>1</v>
      </c>
      <c r="F1100" s="19">
        <v>10</v>
      </c>
      <c r="G1100" s="19" t="str">
        <f t="shared" si="35"/>
        <v>Promoter</v>
      </c>
      <c r="H1100" s="20" t="str">
        <f>TEXT(DATE(2021,NPS_timeseries_data!$D1100,1),"mmm")</f>
        <v>Jan</v>
      </c>
      <c r="I1100">
        <v>12</v>
      </c>
      <c r="J1100">
        <v>1</v>
      </c>
      <c r="K1100">
        <v>2021</v>
      </c>
      <c r="L1100" s="15">
        <f t="shared" si="34"/>
        <v>44208</v>
      </c>
      <c r="M1100"/>
    </row>
    <row r="1101" spans="1:13" x14ac:dyDescent="0.25">
      <c r="A1101" s="21">
        <v>2099</v>
      </c>
      <c r="B1101" s="21" t="s">
        <v>9</v>
      </c>
      <c r="C1101" s="21" t="s">
        <v>1093</v>
      </c>
      <c r="D1101" s="21">
        <v>8</v>
      </c>
      <c r="E1101" s="21">
        <v>3</v>
      </c>
      <c r="F1101" s="21">
        <v>8</v>
      </c>
      <c r="G1101" s="21" t="str">
        <f t="shared" si="35"/>
        <v>Passive</v>
      </c>
      <c r="H1101" s="22" t="str">
        <f>TEXT(DATE(2021,NPS_timeseries_data!$D1101,1),"mmm")</f>
        <v>Aug</v>
      </c>
      <c r="I1101">
        <v>9</v>
      </c>
      <c r="J1101">
        <v>8</v>
      </c>
      <c r="K1101">
        <v>2021</v>
      </c>
      <c r="L1101" s="15">
        <f t="shared" si="34"/>
        <v>44417</v>
      </c>
      <c r="M1101"/>
    </row>
    <row r="1102" spans="1:13" x14ac:dyDescent="0.25">
      <c r="A1102" s="19">
        <v>2100</v>
      </c>
      <c r="B1102" s="19" t="s">
        <v>9</v>
      </c>
      <c r="C1102" s="19" t="s">
        <v>1094</v>
      </c>
      <c r="D1102" s="19">
        <v>7</v>
      </c>
      <c r="E1102" s="19">
        <v>3</v>
      </c>
      <c r="F1102" s="19">
        <v>8</v>
      </c>
      <c r="G1102" s="19" t="str">
        <f t="shared" si="35"/>
        <v>Passive</v>
      </c>
      <c r="H1102" s="20" t="str">
        <f>TEXT(DATE(2021,NPS_timeseries_data!$D1102,1),"mmm")</f>
        <v>Jul</v>
      </c>
      <c r="I1102">
        <v>29</v>
      </c>
      <c r="J1102">
        <v>7</v>
      </c>
      <c r="K1102">
        <v>2021</v>
      </c>
      <c r="L1102" s="15">
        <f t="shared" si="34"/>
        <v>44406</v>
      </c>
      <c r="M1102"/>
    </row>
    <row r="1103" spans="1:13" x14ac:dyDescent="0.25">
      <c r="A1103" s="21">
        <v>2101</v>
      </c>
      <c r="B1103" s="21" t="s">
        <v>9</v>
      </c>
      <c r="C1103" s="21" t="s">
        <v>1095</v>
      </c>
      <c r="D1103" s="21">
        <v>7</v>
      </c>
      <c r="E1103" s="21">
        <v>3</v>
      </c>
      <c r="F1103" s="21">
        <v>0</v>
      </c>
      <c r="G1103" s="21" t="str">
        <f t="shared" si="35"/>
        <v>Detractor</v>
      </c>
      <c r="H1103" s="22" t="str">
        <f>TEXT(DATE(2021,NPS_timeseries_data!$D1103,1),"mmm")</f>
        <v>Jul</v>
      </c>
      <c r="I1103">
        <v>6</v>
      </c>
      <c r="J1103">
        <v>7</v>
      </c>
      <c r="K1103">
        <v>2021</v>
      </c>
      <c r="L1103" s="15">
        <f t="shared" si="34"/>
        <v>44383</v>
      </c>
      <c r="M1103"/>
    </row>
    <row r="1104" spans="1:13" x14ac:dyDescent="0.25">
      <c r="A1104" s="19">
        <v>2102</v>
      </c>
      <c r="B1104" s="19" t="s">
        <v>7</v>
      </c>
      <c r="C1104" s="19" t="s">
        <v>1096</v>
      </c>
      <c r="D1104" s="19">
        <v>3</v>
      </c>
      <c r="E1104" s="19">
        <v>1</v>
      </c>
      <c r="F1104" s="19">
        <v>10</v>
      </c>
      <c r="G1104" s="19" t="str">
        <f t="shared" si="35"/>
        <v>Promoter</v>
      </c>
      <c r="H1104" s="20" t="str">
        <f>TEXT(DATE(2021,NPS_timeseries_data!$D1104,1),"mmm")</f>
        <v>Mar</v>
      </c>
      <c r="I1104">
        <v>15</v>
      </c>
      <c r="J1104">
        <v>3</v>
      </c>
      <c r="K1104">
        <v>2021</v>
      </c>
      <c r="L1104" s="15">
        <f t="shared" si="34"/>
        <v>44270</v>
      </c>
      <c r="M1104"/>
    </row>
    <row r="1105" spans="1:13" x14ac:dyDescent="0.25">
      <c r="A1105" s="21">
        <v>2103</v>
      </c>
      <c r="B1105" s="21" t="s">
        <v>7</v>
      </c>
      <c r="C1105" s="21" t="s">
        <v>1097</v>
      </c>
      <c r="D1105" s="21">
        <v>7</v>
      </c>
      <c r="E1105" s="21">
        <v>3</v>
      </c>
      <c r="F1105" s="21">
        <v>5</v>
      </c>
      <c r="G1105" s="21" t="str">
        <f t="shared" si="35"/>
        <v>Detractor</v>
      </c>
      <c r="H1105" s="22" t="str">
        <f>TEXT(DATE(2021,NPS_timeseries_data!$D1105,1),"mmm")</f>
        <v>Jul</v>
      </c>
      <c r="I1105">
        <v>29</v>
      </c>
      <c r="J1105">
        <v>7</v>
      </c>
      <c r="K1105">
        <v>2021</v>
      </c>
      <c r="L1105" s="15">
        <f t="shared" si="34"/>
        <v>44406</v>
      </c>
      <c r="M1105"/>
    </row>
    <row r="1106" spans="1:13" x14ac:dyDescent="0.25">
      <c r="A1106" s="19">
        <v>2104</v>
      </c>
      <c r="B1106" s="19" t="s">
        <v>7</v>
      </c>
      <c r="C1106" s="19" t="s">
        <v>1098</v>
      </c>
      <c r="D1106" s="19">
        <v>3</v>
      </c>
      <c r="E1106" s="19">
        <v>1</v>
      </c>
      <c r="F1106" s="19">
        <v>9</v>
      </c>
      <c r="G1106" s="19" t="str">
        <f t="shared" si="35"/>
        <v>Promoter</v>
      </c>
      <c r="H1106" s="20" t="str">
        <f>TEXT(DATE(2021,NPS_timeseries_data!$D1106,1),"mmm")</f>
        <v>Mar</v>
      </c>
      <c r="I1106">
        <v>8</v>
      </c>
      <c r="J1106">
        <v>3</v>
      </c>
      <c r="K1106">
        <v>2021</v>
      </c>
      <c r="L1106" s="15">
        <f t="shared" si="34"/>
        <v>44263</v>
      </c>
      <c r="M1106"/>
    </row>
    <row r="1107" spans="1:13" x14ac:dyDescent="0.25">
      <c r="A1107" s="21">
        <v>2105</v>
      </c>
      <c r="B1107" s="21" t="s">
        <v>7</v>
      </c>
      <c r="C1107" s="21" t="s">
        <v>1099</v>
      </c>
      <c r="D1107" s="21">
        <v>2</v>
      </c>
      <c r="E1107" s="21">
        <v>1</v>
      </c>
      <c r="F1107" s="21">
        <v>0</v>
      </c>
      <c r="G1107" s="21" t="str">
        <f t="shared" si="35"/>
        <v>Detractor</v>
      </c>
      <c r="H1107" s="22" t="str">
        <f>TEXT(DATE(2021,NPS_timeseries_data!$D1107,1),"mmm")</f>
        <v>Feb</v>
      </c>
      <c r="I1107">
        <v>6</v>
      </c>
      <c r="J1107">
        <v>2</v>
      </c>
      <c r="K1107">
        <v>2021</v>
      </c>
      <c r="L1107" s="15">
        <f t="shared" si="34"/>
        <v>44233</v>
      </c>
      <c r="M1107"/>
    </row>
    <row r="1108" spans="1:13" x14ac:dyDescent="0.25">
      <c r="A1108" s="19">
        <v>2106</v>
      </c>
      <c r="B1108" s="19" t="s">
        <v>5</v>
      </c>
      <c r="C1108" s="19" t="s">
        <v>1100</v>
      </c>
      <c r="D1108" s="19">
        <v>12</v>
      </c>
      <c r="E1108" s="19">
        <v>4</v>
      </c>
      <c r="F1108" s="19">
        <v>8</v>
      </c>
      <c r="G1108" s="19" t="str">
        <f t="shared" si="35"/>
        <v>Passive</v>
      </c>
      <c r="H1108" s="20" t="str">
        <f>TEXT(DATE(2021,NPS_timeseries_data!$D1108,1),"mmm")</f>
        <v>Dec</v>
      </c>
      <c r="I1108">
        <v>6</v>
      </c>
      <c r="J1108">
        <v>12</v>
      </c>
      <c r="K1108">
        <v>2021</v>
      </c>
      <c r="L1108" s="15">
        <f t="shared" si="34"/>
        <v>44536</v>
      </c>
      <c r="M1108"/>
    </row>
    <row r="1109" spans="1:13" x14ac:dyDescent="0.25">
      <c r="A1109" s="21">
        <v>2107</v>
      </c>
      <c r="B1109" s="21" t="s">
        <v>5</v>
      </c>
      <c r="C1109" s="21" t="s">
        <v>1101</v>
      </c>
      <c r="D1109" s="21">
        <v>10</v>
      </c>
      <c r="E1109" s="21">
        <v>4</v>
      </c>
      <c r="F1109" s="21">
        <v>7</v>
      </c>
      <c r="G1109" s="21" t="str">
        <f t="shared" si="35"/>
        <v>Passive</v>
      </c>
      <c r="H1109" s="22" t="str">
        <f>TEXT(DATE(2021,NPS_timeseries_data!$D1109,1),"mmm")</f>
        <v>Oct</v>
      </c>
      <c r="I1109">
        <v>15</v>
      </c>
      <c r="J1109">
        <v>10</v>
      </c>
      <c r="K1109">
        <v>2021</v>
      </c>
      <c r="L1109" s="15">
        <f t="shared" si="34"/>
        <v>44484</v>
      </c>
      <c r="M1109"/>
    </row>
    <row r="1110" spans="1:13" x14ac:dyDescent="0.25">
      <c r="A1110" s="19">
        <v>2108</v>
      </c>
      <c r="B1110" s="19" t="s">
        <v>5</v>
      </c>
      <c r="C1110" s="19" t="s">
        <v>1102</v>
      </c>
      <c r="D1110" s="19">
        <v>7</v>
      </c>
      <c r="E1110" s="19">
        <v>3</v>
      </c>
      <c r="F1110" s="19">
        <v>5</v>
      </c>
      <c r="G1110" s="19" t="str">
        <f t="shared" si="35"/>
        <v>Detractor</v>
      </c>
      <c r="H1110" s="20" t="str">
        <f>TEXT(DATE(2021,NPS_timeseries_data!$D1110,1),"mmm")</f>
        <v>Jul</v>
      </c>
      <c r="I1110">
        <v>23</v>
      </c>
      <c r="J1110">
        <v>7</v>
      </c>
      <c r="K1110">
        <v>2021</v>
      </c>
      <c r="L1110" s="15">
        <f t="shared" si="34"/>
        <v>44400</v>
      </c>
      <c r="M1110"/>
    </row>
    <row r="1111" spans="1:13" x14ac:dyDescent="0.25">
      <c r="A1111" s="21">
        <v>2109</v>
      </c>
      <c r="B1111" s="21" t="s">
        <v>9</v>
      </c>
      <c r="C1111" s="21" t="s">
        <v>1103</v>
      </c>
      <c r="D1111" s="21">
        <v>12</v>
      </c>
      <c r="E1111" s="21">
        <v>4</v>
      </c>
      <c r="F1111" s="21">
        <v>2</v>
      </c>
      <c r="G1111" s="21" t="str">
        <f t="shared" si="35"/>
        <v>Detractor</v>
      </c>
      <c r="H1111" s="22" t="str">
        <f>TEXT(DATE(2021,NPS_timeseries_data!$D1111,1),"mmm")</f>
        <v>Dec</v>
      </c>
      <c r="I1111">
        <v>4</v>
      </c>
      <c r="J1111">
        <v>12</v>
      </c>
      <c r="K1111">
        <v>2021</v>
      </c>
      <c r="L1111" s="15">
        <f t="shared" si="34"/>
        <v>44534</v>
      </c>
      <c r="M1111"/>
    </row>
    <row r="1112" spans="1:13" x14ac:dyDescent="0.25">
      <c r="A1112" s="19">
        <v>2110</v>
      </c>
      <c r="B1112" s="19" t="s">
        <v>9</v>
      </c>
      <c r="C1112" s="19" t="s">
        <v>1104</v>
      </c>
      <c r="D1112" s="19">
        <v>2</v>
      </c>
      <c r="E1112" s="19">
        <v>1</v>
      </c>
      <c r="F1112" s="19">
        <v>10</v>
      </c>
      <c r="G1112" s="19" t="str">
        <f t="shared" si="35"/>
        <v>Promoter</v>
      </c>
      <c r="H1112" s="20" t="str">
        <f>TEXT(DATE(2021,NPS_timeseries_data!$D1112,1),"mmm")</f>
        <v>Feb</v>
      </c>
      <c r="I1112">
        <v>27</v>
      </c>
      <c r="J1112">
        <v>2</v>
      </c>
      <c r="K1112">
        <v>2021</v>
      </c>
      <c r="L1112" s="15">
        <f t="shared" si="34"/>
        <v>44254</v>
      </c>
      <c r="M1112"/>
    </row>
    <row r="1113" spans="1:13" x14ac:dyDescent="0.25">
      <c r="A1113" s="21">
        <v>2111</v>
      </c>
      <c r="B1113" s="21" t="s">
        <v>7</v>
      </c>
      <c r="C1113" s="21" t="s">
        <v>1105</v>
      </c>
      <c r="D1113" s="21">
        <v>6</v>
      </c>
      <c r="E1113" s="21">
        <v>2</v>
      </c>
      <c r="F1113" s="21">
        <v>0</v>
      </c>
      <c r="G1113" s="21" t="str">
        <f t="shared" si="35"/>
        <v>Detractor</v>
      </c>
      <c r="H1113" s="22" t="str">
        <f>TEXT(DATE(2021,NPS_timeseries_data!$D1113,1),"mmm")</f>
        <v>Jun</v>
      </c>
      <c r="I1113">
        <v>30</v>
      </c>
      <c r="J1113">
        <v>6</v>
      </c>
      <c r="K1113">
        <v>2021</v>
      </c>
      <c r="L1113" s="15">
        <f t="shared" si="34"/>
        <v>44377</v>
      </c>
      <c r="M1113"/>
    </row>
    <row r="1114" spans="1:13" x14ac:dyDescent="0.25">
      <c r="A1114" s="19">
        <v>2112</v>
      </c>
      <c r="B1114" s="19" t="s">
        <v>7</v>
      </c>
      <c r="C1114" s="19" t="s">
        <v>1106</v>
      </c>
      <c r="D1114" s="19">
        <v>9</v>
      </c>
      <c r="E1114" s="19">
        <v>3</v>
      </c>
      <c r="F1114" s="19">
        <v>10</v>
      </c>
      <c r="G1114" s="19" t="str">
        <f t="shared" si="35"/>
        <v>Promoter</v>
      </c>
      <c r="H1114" s="20" t="str">
        <f>TEXT(DATE(2021,NPS_timeseries_data!$D1114,1),"mmm")</f>
        <v>Sep</v>
      </c>
      <c r="I1114">
        <v>5</v>
      </c>
      <c r="J1114">
        <v>9</v>
      </c>
      <c r="K1114">
        <v>2021</v>
      </c>
      <c r="L1114" s="15">
        <f t="shared" si="34"/>
        <v>44444</v>
      </c>
      <c r="M1114"/>
    </row>
    <row r="1115" spans="1:13" x14ac:dyDescent="0.25">
      <c r="A1115" s="21">
        <v>2113</v>
      </c>
      <c r="B1115" s="21" t="s">
        <v>7</v>
      </c>
      <c r="C1115" s="21" t="s">
        <v>1107</v>
      </c>
      <c r="D1115" s="21">
        <v>2</v>
      </c>
      <c r="E1115" s="21">
        <v>1</v>
      </c>
      <c r="F1115" s="21">
        <v>8</v>
      </c>
      <c r="G1115" s="21" t="str">
        <f t="shared" si="35"/>
        <v>Passive</v>
      </c>
      <c r="H1115" s="22" t="str">
        <f>TEXT(DATE(2021,NPS_timeseries_data!$D1115,1),"mmm")</f>
        <v>Feb</v>
      </c>
      <c r="I1115">
        <v>15</v>
      </c>
      <c r="J1115">
        <v>2</v>
      </c>
      <c r="K1115">
        <v>2021</v>
      </c>
      <c r="L1115" s="15">
        <f t="shared" si="34"/>
        <v>44242</v>
      </c>
      <c r="M1115"/>
    </row>
    <row r="1116" spans="1:13" x14ac:dyDescent="0.25">
      <c r="A1116" s="19">
        <v>2114</v>
      </c>
      <c r="B1116" s="19" t="s">
        <v>5</v>
      </c>
      <c r="C1116" s="19" t="s">
        <v>1108</v>
      </c>
      <c r="D1116" s="19">
        <v>9</v>
      </c>
      <c r="E1116" s="19">
        <v>3</v>
      </c>
      <c r="F1116" s="19">
        <v>3</v>
      </c>
      <c r="G1116" s="19" t="str">
        <f t="shared" si="35"/>
        <v>Detractor</v>
      </c>
      <c r="H1116" s="20" t="str">
        <f>TEXT(DATE(2021,NPS_timeseries_data!$D1116,1),"mmm")</f>
        <v>Sep</v>
      </c>
      <c r="I1116">
        <v>15</v>
      </c>
      <c r="J1116">
        <v>9</v>
      </c>
      <c r="K1116">
        <v>2021</v>
      </c>
      <c r="L1116" s="15">
        <f t="shared" si="34"/>
        <v>44454</v>
      </c>
      <c r="M1116"/>
    </row>
    <row r="1117" spans="1:13" x14ac:dyDescent="0.25">
      <c r="A1117" s="21">
        <v>2115</v>
      </c>
      <c r="B1117" s="21" t="s">
        <v>5</v>
      </c>
      <c r="C1117" s="21" t="s">
        <v>1109</v>
      </c>
      <c r="D1117" s="21">
        <v>10</v>
      </c>
      <c r="E1117" s="21">
        <v>4</v>
      </c>
      <c r="F1117" s="21">
        <v>9</v>
      </c>
      <c r="G1117" s="21" t="str">
        <f t="shared" si="35"/>
        <v>Promoter</v>
      </c>
      <c r="H1117" s="22" t="str">
        <f>TEXT(DATE(2021,NPS_timeseries_data!$D1117,1),"mmm")</f>
        <v>Oct</v>
      </c>
      <c r="I1117">
        <v>21</v>
      </c>
      <c r="J1117">
        <v>10</v>
      </c>
      <c r="K1117">
        <v>2021</v>
      </c>
      <c r="L1117" s="15">
        <f t="shared" si="34"/>
        <v>44490</v>
      </c>
      <c r="M1117"/>
    </row>
    <row r="1118" spans="1:13" x14ac:dyDescent="0.25">
      <c r="A1118" s="19">
        <v>2116</v>
      </c>
      <c r="B1118" s="19" t="s">
        <v>9</v>
      </c>
      <c r="C1118" s="19" t="s">
        <v>1110</v>
      </c>
      <c r="D1118" s="19">
        <v>9</v>
      </c>
      <c r="E1118" s="19">
        <v>3</v>
      </c>
      <c r="F1118" s="19">
        <v>8</v>
      </c>
      <c r="G1118" s="19" t="str">
        <f t="shared" si="35"/>
        <v>Passive</v>
      </c>
      <c r="H1118" s="20" t="str">
        <f>TEXT(DATE(2021,NPS_timeseries_data!$D1118,1),"mmm")</f>
        <v>Sep</v>
      </c>
      <c r="I1118">
        <v>28</v>
      </c>
      <c r="J1118">
        <v>9</v>
      </c>
      <c r="K1118">
        <v>2021</v>
      </c>
      <c r="L1118" s="15">
        <f t="shared" si="34"/>
        <v>44467</v>
      </c>
      <c r="M1118"/>
    </row>
    <row r="1119" spans="1:13" x14ac:dyDescent="0.25">
      <c r="A1119" s="21">
        <v>2117</v>
      </c>
      <c r="B1119" s="21" t="s">
        <v>5</v>
      </c>
      <c r="C1119" s="21" t="s">
        <v>1111</v>
      </c>
      <c r="D1119" s="21">
        <v>9</v>
      </c>
      <c r="E1119" s="21">
        <v>3</v>
      </c>
      <c r="F1119" s="21">
        <v>10</v>
      </c>
      <c r="G1119" s="21" t="str">
        <f t="shared" si="35"/>
        <v>Promoter</v>
      </c>
      <c r="H1119" s="22" t="str">
        <f>TEXT(DATE(2021,NPS_timeseries_data!$D1119,1),"mmm")</f>
        <v>Sep</v>
      </c>
      <c r="I1119">
        <v>27</v>
      </c>
      <c r="J1119">
        <v>9</v>
      </c>
      <c r="K1119">
        <v>2021</v>
      </c>
      <c r="L1119" s="15">
        <f t="shared" si="34"/>
        <v>44466</v>
      </c>
      <c r="M1119"/>
    </row>
    <row r="1120" spans="1:13" x14ac:dyDescent="0.25">
      <c r="A1120" s="19">
        <v>2118</v>
      </c>
      <c r="B1120" s="19" t="s">
        <v>7</v>
      </c>
      <c r="C1120" s="19" t="s">
        <v>1112</v>
      </c>
      <c r="D1120" s="19">
        <v>8</v>
      </c>
      <c r="E1120" s="19">
        <v>3</v>
      </c>
      <c r="F1120" s="19">
        <v>5</v>
      </c>
      <c r="G1120" s="19" t="str">
        <f t="shared" si="35"/>
        <v>Detractor</v>
      </c>
      <c r="H1120" s="20" t="str">
        <f>TEXT(DATE(2021,NPS_timeseries_data!$D1120,1),"mmm")</f>
        <v>Aug</v>
      </c>
      <c r="I1120">
        <v>2</v>
      </c>
      <c r="J1120">
        <v>8</v>
      </c>
      <c r="K1120">
        <v>2021</v>
      </c>
      <c r="L1120" s="15">
        <f t="shared" si="34"/>
        <v>44410</v>
      </c>
      <c r="M1120"/>
    </row>
    <row r="1121" spans="1:13" x14ac:dyDescent="0.25">
      <c r="A1121" s="21">
        <v>2119</v>
      </c>
      <c r="B1121" s="21" t="s">
        <v>9</v>
      </c>
      <c r="C1121" s="21" t="s">
        <v>1113</v>
      </c>
      <c r="D1121" s="21">
        <v>1</v>
      </c>
      <c r="E1121" s="21">
        <v>1</v>
      </c>
      <c r="F1121" s="21">
        <v>3</v>
      </c>
      <c r="G1121" s="21" t="str">
        <f t="shared" si="35"/>
        <v>Detractor</v>
      </c>
      <c r="H1121" s="22" t="str">
        <f>TEXT(DATE(2021,NPS_timeseries_data!$D1121,1),"mmm")</f>
        <v>Jan</v>
      </c>
      <c r="I1121">
        <v>8</v>
      </c>
      <c r="J1121">
        <v>1</v>
      </c>
      <c r="K1121">
        <v>2021</v>
      </c>
      <c r="L1121" s="15">
        <f t="shared" si="34"/>
        <v>44204</v>
      </c>
      <c r="M1121"/>
    </row>
    <row r="1122" spans="1:13" x14ac:dyDescent="0.25">
      <c r="A1122" s="19">
        <v>2120</v>
      </c>
      <c r="B1122" s="19" t="s">
        <v>7</v>
      </c>
      <c r="C1122" s="19" t="s">
        <v>1114</v>
      </c>
      <c r="D1122" s="19">
        <v>4</v>
      </c>
      <c r="E1122" s="19">
        <v>2</v>
      </c>
      <c r="F1122" s="19">
        <v>10</v>
      </c>
      <c r="G1122" s="19" t="str">
        <f t="shared" si="35"/>
        <v>Promoter</v>
      </c>
      <c r="H1122" s="20" t="str">
        <f>TEXT(DATE(2021,NPS_timeseries_data!$D1122,1),"mmm")</f>
        <v>Apr</v>
      </c>
      <c r="I1122">
        <v>5</v>
      </c>
      <c r="J1122">
        <v>4</v>
      </c>
      <c r="K1122">
        <v>2021</v>
      </c>
      <c r="L1122" s="15">
        <f t="shared" si="34"/>
        <v>44291</v>
      </c>
      <c r="M1122"/>
    </row>
    <row r="1123" spans="1:13" x14ac:dyDescent="0.25">
      <c r="A1123" s="21">
        <v>2121</v>
      </c>
      <c r="B1123" s="21" t="s">
        <v>5</v>
      </c>
      <c r="C1123" s="21" t="s">
        <v>1115</v>
      </c>
      <c r="D1123" s="21">
        <v>11</v>
      </c>
      <c r="E1123" s="21">
        <v>4</v>
      </c>
      <c r="F1123" s="21">
        <v>6</v>
      </c>
      <c r="G1123" s="21" t="str">
        <f t="shared" si="35"/>
        <v>Detractor</v>
      </c>
      <c r="H1123" s="22" t="str">
        <f>TEXT(DATE(2021,NPS_timeseries_data!$D1123,1),"mmm")</f>
        <v>Nov</v>
      </c>
      <c r="I1123">
        <v>10</v>
      </c>
      <c r="J1123">
        <v>11</v>
      </c>
      <c r="K1123">
        <v>2021</v>
      </c>
      <c r="L1123" s="15">
        <f t="shared" si="34"/>
        <v>44510</v>
      </c>
      <c r="M1123"/>
    </row>
    <row r="1124" spans="1:13" x14ac:dyDescent="0.25">
      <c r="A1124" s="19">
        <v>2122</v>
      </c>
      <c r="B1124" s="19" t="s">
        <v>5</v>
      </c>
      <c r="C1124" s="19" t="s">
        <v>1116</v>
      </c>
      <c r="D1124" s="19">
        <v>6</v>
      </c>
      <c r="E1124" s="19">
        <v>2</v>
      </c>
      <c r="F1124" s="19">
        <v>10</v>
      </c>
      <c r="G1124" s="19" t="str">
        <f t="shared" si="35"/>
        <v>Promoter</v>
      </c>
      <c r="H1124" s="20" t="str">
        <f>TEXT(DATE(2021,NPS_timeseries_data!$D1124,1),"mmm")</f>
        <v>Jun</v>
      </c>
      <c r="I1124">
        <v>26</v>
      </c>
      <c r="J1124">
        <v>6</v>
      </c>
      <c r="K1124">
        <v>2021</v>
      </c>
      <c r="L1124" s="15">
        <f t="shared" si="34"/>
        <v>44373</v>
      </c>
      <c r="M1124"/>
    </row>
    <row r="1125" spans="1:13" x14ac:dyDescent="0.25">
      <c r="A1125" s="21">
        <v>2123</v>
      </c>
      <c r="B1125" s="21" t="s">
        <v>7</v>
      </c>
      <c r="C1125" s="21" t="s">
        <v>1117</v>
      </c>
      <c r="D1125" s="21">
        <v>11</v>
      </c>
      <c r="E1125" s="21">
        <v>4</v>
      </c>
      <c r="F1125" s="21">
        <v>10</v>
      </c>
      <c r="G1125" s="21" t="str">
        <f t="shared" si="35"/>
        <v>Promoter</v>
      </c>
      <c r="H1125" s="22" t="str">
        <f>TEXT(DATE(2021,NPS_timeseries_data!$D1125,1),"mmm")</f>
        <v>Nov</v>
      </c>
      <c r="I1125">
        <v>13</v>
      </c>
      <c r="J1125">
        <v>11</v>
      </c>
      <c r="K1125">
        <v>2021</v>
      </c>
      <c r="L1125" s="15">
        <f t="shared" si="34"/>
        <v>44513</v>
      </c>
      <c r="M1125"/>
    </row>
    <row r="1126" spans="1:13" x14ac:dyDescent="0.25">
      <c r="A1126" s="19">
        <v>2124</v>
      </c>
      <c r="B1126" s="19" t="s">
        <v>9</v>
      </c>
      <c r="C1126" s="19" t="s">
        <v>1118</v>
      </c>
      <c r="D1126" s="19">
        <v>10</v>
      </c>
      <c r="E1126" s="19">
        <v>4</v>
      </c>
      <c r="F1126" s="19">
        <v>10</v>
      </c>
      <c r="G1126" s="19" t="str">
        <f t="shared" si="35"/>
        <v>Promoter</v>
      </c>
      <c r="H1126" s="20" t="str">
        <f>TEXT(DATE(2021,NPS_timeseries_data!$D1126,1),"mmm")</f>
        <v>Oct</v>
      </c>
      <c r="I1126">
        <v>25</v>
      </c>
      <c r="J1126">
        <v>10</v>
      </c>
      <c r="K1126">
        <v>2021</v>
      </c>
      <c r="L1126" s="15">
        <f t="shared" si="34"/>
        <v>44494</v>
      </c>
      <c r="M1126"/>
    </row>
    <row r="1127" spans="1:13" x14ac:dyDescent="0.25">
      <c r="A1127" s="21">
        <v>2125</v>
      </c>
      <c r="B1127" s="21" t="s">
        <v>9</v>
      </c>
      <c r="C1127" s="21" t="s">
        <v>1119</v>
      </c>
      <c r="D1127" s="21">
        <v>7</v>
      </c>
      <c r="E1127" s="21">
        <v>3</v>
      </c>
      <c r="F1127" s="21">
        <v>10</v>
      </c>
      <c r="G1127" s="21" t="str">
        <f t="shared" si="35"/>
        <v>Promoter</v>
      </c>
      <c r="H1127" s="22" t="str">
        <f>TEXT(DATE(2021,NPS_timeseries_data!$D1127,1),"mmm")</f>
        <v>Jul</v>
      </c>
      <c r="I1127">
        <v>24</v>
      </c>
      <c r="J1127">
        <v>7</v>
      </c>
      <c r="K1127">
        <v>2021</v>
      </c>
      <c r="L1127" s="15">
        <f t="shared" si="34"/>
        <v>44401</v>
      </c>
      <c r="M1127"/>
    </row>
    <row r="1128" spans="1:13" x14ac:dyDescent="0.25">
      <c r="A1128" s="19">
        <v>2126</v>
      </c>
      <c r="B1128" s="19" t="s">
        <v>5</v>
      </c>
      <c r="C1128" s="19" t="s">
        <v>1120</v>
      </c>
      <c r="D1128" s="19">
        <v>12</v>
      </c>
      <c r="E1128" s="19">
        <v>4</v>
      </c>
      <c r="F1128" s="19">
        <v>2</v>
      </c>
      <c r="G1128" s="19" t="str">
        <f t="shared" si="35"/>
        <v>Detractor</v>
      </c>
      <c r="H1128" s="20" t="str">
        <f>TEXT(DATE(2021,NPS_timeseries_data!$D1128,1),"mmm")</f>
        <v>Dec</v>
      </c>
      <c r="I1128">
        <v>1</v>
      </c>
      <c r="J1128">
        <v>12</v>
      </c>
      <c r="K1128">
        <v>2021</v>
      </c>
      <c r="L1128" s="15">
        <f t="shared" si="34"/>
        <v>44531</v>
      </c>
      <c r="M1128"/>
    </row>
    <row r="1129" spans="1:13" x14ac:dyDescent="0.25">
      <c r="A1129" s="21">
        <v>2127</v>
      </c>
      <c r="B1129" s="21" t="s">
        <v>5</v>
      </c>
      <c r="C1129" s="21" t="s">
        <v>1121</v>
      </c>
      <c r="D1129" s="21">
        <v>10</v>
      </c>
      <c r="E1129" s="21">
        <v>4</v>
      </c>
      <c r="F1129" s="21">
        <v>2</v>
      </c>
      <c r="G1129" s="21" t="str">
        <f t="shared" si="35"/>
        <v>Detractor</v>
      </c>
      <c r="H1129" s="22" t="str">
        <f>TEXT(DATE(2021,NPS_timeseries_data!$D1129,1),"mmm")</f>
        <v>Oct</v>
      </c>
      <c r="I1129">
        <v>23</v>
      </c>
      <c r="J1129">
        <v>10</v>
      </c>
      <c r="K1129">
        <v>2021</v>
      </c>
      <c r="L1129" s="15">
        <f t="shared" si="34"/>
        <v>44492</v>
      </c>
      <c r="M1129"/>
    </row>
    <row r="1130" spans="1:13" x14ac:dyDescent="0.25">
      <c r="A1130" s="19">
        <v>2128</v>
      </c>
      <c r="B1130" s="19" t="s">
        <v>7</v>
      </c>
      <c r="C1130" s="19" t="s">
        <v>1122</v>
      </c>
      <c r="D1130" s="19">
        <v>7</v>
      </c>
      <c r="E1130" s="19">
        <v>3</v>
      </c>
      <c r="F1130" s="19">
        <v>9</v>
      </c>
      <c r="G1130" s="19" t="str">
        <f t="shared" si="35"/>
        <v>Promoter</v>
      </c>
      <c r="H1130" s="20" t="str">
        <f>TEXT(DATE(2021,NPS_timeseries_data!$D1130,1),"mmm")</f>
        <v>Jul</v>
      </c>
      <c r="I1130">
        <v>26</v>
      </c>
      <c r="J1130">
        <v>7</v>
      </c>
      <c r="K1130">
        <v>2021</v>
      </c>
      <c r="L1130" s="15">
        <f t="shared" si="34"/>
        <v>44403</v>
      </c>
      <c r="M1130"/>
    </row>
    <row r="1131" spans="1:13" x14ac:dyDescent="0.25">
      <c r="A1131" s="21">
        <v>2129</v>
      </c>
      <c r="B1131" s="21" t="s">
        <v>5</v>
      </c>
      <c r="C1131" s="21" t="s">
        <v>1123</v>
      </c>
      <c r="D1131" s="21">
        <v>8</v>
      </c>
      <c r="E1131" s="21">
        <v>3</v>
      </c>
      <c r="F1131" s="21">
        <v>0</v>
      </c>
      <c r="G1131" s="21" t="str">
        <f t="shared" si="35"/>
        <v>Detractor</v>
      </c>
      <c r="H1131" s="22" t="str">
        <f>TEXT(DATE(2021,NPS_timeseries_data!$D1131,1),"mmm")</f>
        <v>Aug</v>
      </c>
      <c r="I1131">
        <v>21</v>
      </c>
      <c r="J1131">
        <v>8</v>
      </c>
      <c r="K1131">
        <v>2021</v>
      </c>
      <c r="L1131" s="15">
        <f t="shared" si="34"/>
        <v>44429</v>
      </c>
      <c r="M1131"/>
    </row>
    <row r="1132" spans="1:13" x14ac:dyDescent="0.25">
      <c r="A1132" s="19">
        <v>2130</v>
      </c>
      <c r="B1132" s="19" t="s">
        <v>5</v>
      </c>
      <c r="C1132" s="19" t="s">
        <v>1124</v>
      </c>
      <c r="D1132" s="19">
        <v>2</v>
      </c>
      <c r="E1132" s="19">
        <v>1</v>
      </c>
      <c r="F1132" s="19">
        <v>0</v>
      </c>
      <c r="G1132" s="19" t="str">
        <f t="shared" si="35"/>
        <v>Detractor</v>
      </c>
      <c r="H1132" s="20" t="str">
        <f>TEXT(DATE(2021,NPS_timeseries_data!$D1132,1),"mmm")</f>
        <v>Feb</v>
      </c>
      <c r="I1132">
        <v>28</v>
      </c>
      <c r="J1132">
        <v>2</v>
      </c>
      <c r="K1132">
        <v>2021</v>
      </c>
      <c r="L1132" s="15">
        <f t="shared" si="34"/>
        <v>44255</v>
      </c>
      <c r="M1132"/>
    </row>
    <row r="1133" spans="1:13" x14ac:dyDescent="0.25">
      <c r="A1133" s="21">
        <v>2131</v>
      </c>
      <c r="B1133" s="21" t="s">
        <v>7</v>
      </c>
      <c r="C1133" s="21" t="s">
        <v>1125</v>
      </c>
      <c r="D1133" s="21">
        <v>10</v>
      </c>
      <c r="E1133" s="21">
        <v>4</v>
      </c>
      <c r="F1133" s="21">
        <v>4</v>
      </c>
      <c r="G1133" s="21" t="str">
        <f t="shared" si="35"/>
        <v>Detractor</v>
      </c>
      <c r="H1133" s="22" t="str">
        <f>TEXT(DATE(2021,NPS_timeseries_data!$D1133,1),"mmm")</f>
        <v>Oct</v>
      </c>
      <c r="I1133">
        <v>6</v>
      </c>
      <c r="J1133">
        <v>10</v>
      </c>
      <c r="K1133">
        <v>2021</v>
      </c>
      <c r="L1133" s="15">
        <f t="shared" si="34"/>
        <v>44475</v>
      </c>
      <c r="M1133"/>
    </row>
    <row r="1134" spans="1:13" x14ac:dyDescent="0.25">
      <c r="A1134" s="19">
        <v>2132</v>
      </c>
      <c r="B1134" s="19" t="s">
        <v>5</v>
      </c>
      <c r="C1134" s="19" t="s">
        <v>1126</v>
      </c>
      <c r="D1134" s="19">
        <v>5</v>
      </c>
      <c r="E1134" s="19">
        <v>2</v>
      </c>
      <c r="F1134" s="19">
        <v>10</v>
      </c>
      <c r="G1134" s="19" t="str">
        <f t="shared" si="35"/>
        <v>Promoter</v>
      </c>
      <c r="H1134" s="20" t="str">
        <f>TEXT(DATE(2021,NPS_timeseries_data!$D1134,1),"mmm")</f>
        <v>May</v>
      </c>
      <c r="I1134">
        <v>18</v>
      </c>
      <c r="J1134">
        <v>5</v>
      </c>
      <c r="K1134">
        <v>2021</v>
      </c>
      <c r="L1134" s="15">
        <f t="shared" si="34"/>
        <v>44334</v>
      </c>
      <c r="M1134"/>
    </row>
    <row r="1135" spans="1:13" x14ac:dyDescent="0.25">
      <c r="A1135" s="21">
        <v>2133</v>
      </c>
      <c r="B1135" s="21" t="s">
        <v>9</v>
      </c>
      <c r="C1135" s="21" t="s">
        <v>1127</v>
      </c>
      <c r="D1135" s="21">
        <v>4</v>
      </c>
      <c r="E1135" s="21">
        <v>2</v>
      </c>
      <c r="F1135" s="21">
        <v>8</v>
      </c>
      <c r="G1135" s="21" t="str">
        <f t="shared" si="35"/>
        <v>Passive</v>
      </c>
      <c r="H1135" s="22" t="str">
        <f>TEXT(DATE(2021,NPS_timeseries_data!$D1135,1),"mmm")</f>
        <v>Apr</v>
      </c>
      <c r="I1135">
        <v>27</v>
      </c>
      <c r="J1135">
        <v>4</v>
      </c>
      <c r="K1135">
        <v>2021</v>
      </c>
      <c r="L1135" s="15">
        <f t="shared" si="34"/>
        <v>44313</v>
      </c>
      <c r="M1135"/>
    </row>
    <row r="1136" spans="1:13" x14ac:dyDescent="0.25">
      <c r="A1136" s="19">
        <v>2134</v>
      </c>
      <c r="B1136" s="19" t="s">
        <v>7</v>
      </c>
      <c r="C1136" s="19" t="s">
        <v>1128</v>
      </c>
      <c r="D1136" s="19">
        <v>2</v>
      </c>
      <c r="E1136" s="19">
        <v>1</v>
      </c>
      <c r="F1136" s="19">
        <v>0</v>
      </c>
      <c r="G1136" s="19" t="str">
        <f t="shared" si="35"/>
        <v>Detractor</v>
      </c>
      <c r="H1136" s="20" t="str">
        <f>TEXT(DATE(2021,NPS_timeseries_data!$D1136,1),"mmm")</f>
        <v>Feb</v>
      </c>
      <c r="I1136">
        <v>1</v>
      </c>
      <c r="J1136">
        <v>2</v>
      </c>
      <c r="K1136">
        <v>2021</v>
      </c>
      <c r="L1136" s="15">
        <f t="shared" si="34"/>
        <v>44228</v>
      </c>
      <c r="M1136"/>
    </row>
    <row r="1137" spans="1:13" x14ac:dyDescent="0.25">
      <c r="A1137" s="21">
        <v>2135</v>
      </c>
      <c r="B1137" s="21" t="s">
        <v>7</v>
      </c>
      <c r="C1137" s="21" t="s">
        <v>1129</v>
      </c>
      <c r="D1137" s="21">
        <v>9</v>
      </c>
      <c r="E1137" s="21">
        <v>3</v>
      </c>
      <c r="F1137" s="21">
        <v>2</v>
      </c>
      <c r="G1137" s="21" t="str">
        <f t="shared" si="35"/>
        <v>Detractor</v>
      </c>
      <c r="H1137" s="22" t="str">
        <f>TEXT(DATE(2021,NPS_timeseries_data!$D1137,1),"mmm")</f>
        <v>Sep</v>
      </c>
      <c r="I1137">
        <v>9</v>
      </c>
      <c r="J1137">
        <v>9</v>
      </c>
      <c r="K1137">
        <v>2021</v>
      </c>
      <c r="L1137" s="15">
        <f t="shared" si="34"/>
        <v>44448</v>
      </c>
      <c r="M1137"/>
    </row>
    <row r="1138" spans="1:13" x14ac:dyDescent="0.25">
      <c r="A1138" s="19">
        <v>2136</v>
      </c>
      <c r="B1138" s="19" t="s">
        <v>5</v>
      </c>
      <c r="C1138" s="19" t="s">
        <v>1130</v>
      </c>
      <c r="D1138" s="19">
        <v>3</v>
      </c>
      <c r="E1138" s="19">
        <v>1</v>
      </c>
      <c r="F1138" s="19">
        <v>9</v>
      </c>
      <c r="G1138" s="19" t="str">
        <f t="shared" si="35"/>
        <v>Promoter</v>
      </c>
      <c r="H1138" s="20" t="str">
        <f>TEXT(DATE(2021,NPS_timeseries_data!$D1138,1),"mmm")</f>
        <v>Mar</v>
      </c>
      <c r="I1138">
        <v>26</v>
      </c>
      <c r="J1138">
        <v>3</v>
      </c>
      <c r="K1138">
        <v>2021</v>
      </c>
      <c r="L1138" s="15">
        <f t="shared" si="34"/>
        <v>44281</v>
      </c>
      <c r="M1138"/>
    </row>
    <row r="1139" spans="1:13" x14ac:dyDescent="0.25">
      <c r="A1139" s="21">
        <v>2137</v>
      </c>
      <c r="B1139" s="21" t="s">
        <v>7</v>
      </c>
      <c r="C1139" s="21" t="s">
        <v>1131</v>
      </c>
      <c r="D1139" s="21">
        <v>5</v>
      </c>
      <c r="E1139" s="21">
        <v>2</v>
      </c>
      <c r="F1139" s="21">
        <v>5</v>
      </c>
      <c r="G1139" s="21" t="str">
        <f t="shared" si="35"/>
        <v>Detractor</v>
      </c>
      <c r="H1139" s="22" t="str">
        <f>TEXT(DATE(2021,NPS_timeseries_data!$D1139,1),"mmm")</f>
        <v>May</v>
      </c>
      <c r="I1139">
        <v>18</v>
      </c>
      <c r="J1139">
        <v>5</v>
      </c>
      <c r="K1139">
        <v>2021</v>
      </c>
      <c r="L1139" s="15">
        <f t="shared" si="34"/>
        <v>44334</v>
      </c>
      <c r="M1139"/>
    </row>
    <row r="1140" spans="1:13" x14ac:dyDescent="0.25">
      <c r="A1140" s="19">
        <v>2138</v>
      </c>
      <c r="B1140" s="19" t="s">
        <v>5</v>
      </c>
      <c r="C1140" s="19" t="s">
        <v>1132</v>
      </c>
      <c r="D1140" s="19">
        <v>5</v>
      </c>
      <c r="E1140" s="19">
        <v>2</v>
      </c>
      <c r="F1140" s="19">
        <v>9</v>
      </c>
      <c r="G1140" s="19" t="str">
        <f t="shared" si="35"/>
        <v>Promoter</v>
      </c>
      <c r="H1140" s="20" t="str">
        <f>TEXT(DATE(2021,NPS_timeseries_data!$D1140,1),"mmm")</f>
        <v>May</v>
      </c>
      <c r="I1140">
        <v>23</v>
      </c>
      <c r="J1140">
        <v>5</v>
      </c>
      <c r="K1140">
        <v>2021</v>
      </c>
      <c r="L1140" s="15">
        <f t="shared" si="34"/>
        <v>44339</v>
      </c>
      <c r="M1140"/>
    </row>
    <row r="1141" spans="1:13" x14ac:dyDescent="0.25">
      <c r="A1141" s="21">
        <v>2139</v>
      </c>
      <c r="B1141" s="21" t="s">
        <v>5</v>
      </c>
      <c r="C1141" s="21" t="s">
        <v>1133</v>
      </c>
      <c r="D1141" s="21">
        <v>9</v>
      </c>
      <c r="E1141" s="21">
        <v>3</v>
      </c>
      <c r="F1141" s="21">
        <v>3</v>
      </c>
      <c r="G1141" s="21" t="str">
        <f t="shared" si="35"/>
        <v>Detractor</v>
      </c>
      <c r="H1141" s="22" t="str">
        <f>TEXT(DATE(2021,NPS_timeseries_data!$D1141,1),"mmm")</f>
        <v>Sep</v>
      </c>
      <c r="I1141">
        <v>4</v>
      </c>
      <c r="J1141">
        <v>9</v>
      </c>
      <c r="K1141">
        <v>2021</v>
      </c>
      <c r="L1141" s="15">
        <f t="shared" si="34"/>
        <v>44443</v>
      </c>
      <c r="M1141"/>
    </row>
    <row r="1142" spans="1:13" x14ac:dyDescent="0.25">
      <c r="A1142" s="19">
        <v>2140</v>
      </c>
      <c r="B1142" s="19" t="s">
        <v>7</v>
      </c>
      <c r="C1142" s="19" t="s">
        <v>1134</v>
      </c>
      <c r="D1142" s="19">
        <v>8</v>
      </c>
      <c r="E1142" s="19">
        <v>3</v>
      </c>
      <c r="F1142" s="19">
        <v>8</v>
      </c>
      <c r="G1142" s="19" t="str">
        <f t="shared" si="35"/>
        <v>Passive</v>
      </c>
      <c r="H1142" s="20" t="str">
        <f>TEXT(DATE(2021,NPS_timeseries_data!$D1142,1),"mmm")</f>
        <v>Aug</v>
      </c>
      <c r="I1142">
        <v>5</v>
      </c>
      <c r="J1142">
        <v>8</v>
      </c>
      <c r="K1142">
        <v>2021</v>
      </c>
      <c r="L1142" s="15">
        <f t="shared" si="34"/>
        <v>44413</v>
      </c>
      <c r="M1142"/>
    </row>
    <row r="1143" spans="1:13" x14ac:dyDescent="0.25">
      <c r="A1143" s="21">
        <v>2141</v>
      </c>
      <c r="B1143" s="21" t="s">
        <v>5</v>
      </c>
      <c r="C1143" s="21" t="s">
        <v>1135</v>
      </c>
      <c r="D1143" s="21">
        <v>11</v>
      </c>
      <c r="E1143" s="21">
        <v>4</v>
      </c>
      <c r="F1143" s="21">
        <v>1</v>
      </c>
      <c r="G1143" s="21" t="str">
        <f t="shared" si="35"/>
        <v>Detractor</v>
      </c>
      <c r="H1143" s="22" t="str">
        <f>TEXT(DATE(2021,NPS_timeseries_data!$D1143,1),"mmm")</f>
        <v>Nov</v>
      </c>
      <c r="I1143">
        <v>29</v>
      </c>
      <c r="J1143">
        <v>11</v>
      </c>
      <c r="K1143">
        <v>2021</v>
      </c>
      <c r="L1143" s="15">
        <f t="shared" si="34"/>
        <v>44529</v>
      </c>
      <c r="M1143"/>
    </row>
    <row r="1144" spans="1:13" x14ac:dyDescent="0.25">
      <c r="A1144" s="19">
        <v>2142</v>
      </c>
      <c r="B1144" s="19" t="s">
        <v>7</v>
      </c>
      <c r="C1144" s="19" t="s">
        <v>1136</v>
      </c>
      <c r="D1144" s="19">
        <v>3</v>
      </c>
      <c r="E1144" s="19">
        <v>1</v>
      </c>
      <c r="F1144" s="19">
        <v>9</v>
      </c>
      <c r="G1144" s="19" t="str">
        <f t="shared" si="35"/>
        <v>Promoter</v>
      </c>
      <c r="H1144" s="20" t="str">
        <f>TEXT(DATE(2021,NPS_timeseries_data!$D1144,1),"mmm")</f>
        <v>Mar</v>
      </c>
      <c r="I1144">
        <v>6</v>
      </c>
      <c r="J1144">
        <v>3</v>
      </c>
      <c r="K1144">
        <v>2021</v>
      </c>
      <c r="L1144" s="15">
        <f t="shared" si="34"/>
        <v>44261</v>
      </c>
      <c r="M1144"/>
    </row>
    <row r="1145" spans="1:13" x14ac:dyDescent="0.25">
      <c r="A1145" s="21">
        <v>2143</v>
      </c>
      <c r="B1145" s="21" t="s">
        <v>7</v>
      </c>
      <c r="C1145" s="21" t="s">
        <v>1137</v>
      </c>
      <c r="D1145" s="21">
        <v>12</v>
      </c>
      <c r="E1145" s="21">
        <v>4</v>
      </c>
      <c r="F1145" s="21">
        <v>9</v>
      </c>
      <c r="G1145" s="21" t="str">
        <f t="shared" si="35"/>
        <v>Promoter</v>
      </c>
      <c r="H1145" s="22" t="str">
        <f>TEXT(DATE(2021,NPS_timeseries_data!$D1145,1),"mmm")</f>
        <v>Dec</v>
      </c>
      <c r="I1145">
        <v>8</v>
      </c>
      <c r="J1145">
        <v>12</v>
      </c>
      <c r="K1145">
        <v>2021</v>
      </c>
      <c r="L1145" s="15">
        <f t="shared" si="34"/>
        <v>44538</v>
      </c>
      <c r="M1145"/>
    </row>
    <row r="1146" spans="1:13" x14ac:dyDescent="0.25">
      <c r="A1146" s="19">
        <v>2144</v>
      </c>
      <c r="B1146" s="19" t="s">
        <v>9</v>
      </c>
      <c r="C1146" s="19" t="s">
        <v>1138</v>
      </c>
      <c r="D1146" s="19">
        <v>8</v>
      </c>
      <c r="E1146" s="19">
        <v>3</v>
      </c>
      <c r="F1146" s="19">
        <v>8</v>
      </c>
      <c r="G1146" s="19" t="str">
        <f t="shared" si="35"/>
        <v>Passive</v>
      </c>
      <c r="H1146" s="20" t="str">
        <f>TEXT(DATE(2021,NPS_timeseries_data!$D1146,1),"mmm")</f>
        <v>Aug</v>
      </c>
      <c r="I1146">
        <v>22</v>
      </c>
      <c r="J1146">
        <v>8</v>
      </c>
      <c r="K1146">
        <v>2021</v>
      </c>
      <c r="L1146" s="15">
        <f t="shared" si="34"/>
        <v>44430</v>
      </c>
      <c r="M1146"/>
    </row>
    <row r="1147" spans="1:13" x14ac:dyDescent="0.25">
      <c r="A1147" s="21">
        <v>2145</v>
      </c>
      <c r="B1147" s="21" t="s">
        <v>5</v>
      </c>
      <c r="C1147" s="21" t="s">
        <v>1139</v>
      </c>
      <c r="D1147" s="21">
        <v>2</v>
      </c>
      <c r="E1147" s="21">
        <v>1</v>
      </c>
      <c r="F1147" s="21">
        <v>1</v>
      </c>
      <c r="G1147" s="21" t="str">
        <f t="shared" si="35"/>
        <v>Detractor</v>
      </c>
      <c r="H1147" s="22" t="str">
        <f>TEXT(DATE(2021,NPS_timeseries_data!$D1147,1),"mmm")</f>
        <v>Feb</v>
      </c>
      <c r="I1147">
        <v>17</v>
      </c>
      <c r="J1147">
        <v>2</v>
      </c>
      <c r="K1147">
        <v>2021</v>
      </c>
      <c r="L1147" s="15">
        <f t="shared" si="34"/>
        <v>44244</v>
      </c>
      <c r="M1147"/>
    </row>
    <row r="1148" spans="1:13" x14ac:dyDescent="0.25">
      <c r="A1148" s="19">
        <v>2146</v>
      </c>
      <c r="B1148" s="19" t="s">
        <v>5</v>
      </c>
      <c r="C1148" s="19" t="s">
        <v>1140</v>
      </c>
      <c r="D1148" s="19">
        <v>8</v>
      </c>
      <c r="E1148" s="19">
        <v>3</v>
      </c>
      <c r="F1148" s="19">
        <v>8</v>
      </c>
      <c r="G1148" s="19" t="str">
        <f t="shared" si="35"/>
        <v>Passive</v>
      </c>
      <c r="H1148" s="20" t="str">
        <f>TEXT(DATE(2021,NPS_timeseries_data!$D1148,1),"mmm")</f>
        <v>Aug</v>
      </c>
      <c r="I1148">
        <v>12</v>
      </c>
      <c r="J1148">
        <v>8</v>
      </c>
      <c r="K1148">
        <v>2021</v>
      </c>
      <c r="L1148" s="15">
        <f t="shared" si="34"/>
        <v>44420</v>
      </c>
      <c r="M1148"/>
    </row>
    <row r="1149" spans="1:13" x14ac:dyDescent="0.25">
      <c r="A1149" s="21">
        <v>2147</v>
      </c>
      <c r="B1149" s="21" t="s">
        <v>9</v>
      </c>
      <c r="C1149" s="21" t="s">
        <v>1141</v>
      </c>
      <c r="D1149" s="21">
        <v>8</v>
      </c>
      <c r="E1149" s="21">
        <v>3</v>
      </c>
      <c r="F1149" s="21">
        <v>3</v>
      </c>
      <c r="G1149" s="21" t="str">
        <f t="shared" si="35"/>
        <v>Detractor</v>
      </c>
      <c r="H1149" s="22" t="str">
        <f>TEXT(DATE(2021,NPS_timeseries_data!$D1149,1),"mmm")</f>
        <v>Aug</v>
      </c>
      <c r="I1149">
        <v>28</v>
      </c>
      <c r="J1149">
        <v>8</v>
      </c>
      <c r="K1149">
        <v>2021</v>
      </c>
      <c r="L1149" s="15">
        <f t="shared" si="34"/>
        <v>44436</v>
      </c>
      <c r="M1149"/>
    </row>
    <row r="1150" spans="1:13" x14ac:dyDescent="0.25">
      <c r="A1150" s="19">
        <v>2148</v>
      </c>
      <c r="B1150" s="19" t="s">
        <v>9</v>
      </c>
      <c r="C1150" s="19" t="s">
        <v>1142</v>
      </c>
      <c r="D1150" s="19">
        <v>8</v>
      </c>
      <c r="E1150" s="19">
        <v>3</v>
      </c>
      <c r="F1150" s="19">
        <v>5</v>
      </c>
      <c r="G1150" s="19" t="str">
        <f t="shared" si="35"/>
        <v>Detractor</v>
      </c>
      <c r="H1150" s="20" t="str">
        <f>TEXT(DATE(2021,NPS_timeseries_data!$D1150,1),"mmm")</f>
        <v>Aug</v>
      </c>
      <c r="I1150">
        <v>25</v>
      </c>
      <c r="J1150">
        <v>8</v>
      </c>
      <c r="K1150">
        <v>2021</v>
      </c>
      <c r="L1150" s="15">
        <f t="shared" si="34"/>
        <v>44433</v>
      </c>
      <c r="M1150"/>
    </row>
    <row r="1151" spans="1:13" x14ac:dyDescent="0.25">
      <c r="A1151" s="21">
        <v>2149</v>
      </c>
      <c r="B1151" s="21" t="s">
        <v>9</v>
      </c>
      <c r="C1151" s="21" t="s">
        <v>1143</v>
      </c>
      <c r="D1151" s="21">
        <v>8</v>
      </c>
      <c r="E1151" s="21">
        <v>3</v>
      </c>
      <c r="F1151" s="21">
        <v>10</v>
      </c>
      <c r="G1151" s="21" t="str">
        <f t="shared" si="35"/>
        <v>Promoter</v>
      </c>
      <c r="H1151" s="22" t="str">
        <f>TEXT(DATE(2021,NPS_timeseries_data!$D1151,1),"mmm")</f>
        <v>Aug</v>
      </c>
      <c r="I1151">
        <v>1</v>
      </c>
      <c r="J1151">
        <v>8</v>
      </c>
      <c r="K1151">
        <v>2021</v>
      </c>
      <c r="L1151" s="15">
        <f t="shared" si="34"/>
        <v>44409</v>
      </c>
      <c r="M1151"/>
    </row>
    <row r="1152" spans="1:13" x14ac:dyDescent="0.25">
      <c r="A1152" s="19">
        <v>2150</v>
      </c>
      <c r="B1152" s="19" t="s">
        <v>7</v>
      </c>
      <c r="C1152" s="19" t="s">
        <v>1144</v>
      </c>
      <c r="D1152" s="19">
        <v>1</v>
      </c>
      <c r="E1152" s="19">
        <v>1</v>
      </c>
      <c r="F1152" s="19">
        <v>10</v>
      </c>
      <c r="G1152" s="19" t="str">
        <f t="shared" si="35"/>
        <v>Promoter</v>
      </c>
      <c r="H1152" s="20" t="str">
        <f>TEXT(DATE(2021,NPS_timeseries_data!$D1152,1),"mmm")</f>
        <v>Jan</v>
      </c>
      <c r="I1152">
        <v>20</v>
      </c>
      <c r="J1152">
        <v>1</v>
      </c>
      <c r="K1152">
        <v>2021</v>
      </c>
      <c r="L1152" s="15">
        <f t="shared" si="34"/>
        <v>44216</v>
      </c>
      <c r="M1152"/>
    </row>
    <row r="1153" spans="1:13" x14ac:dyDescent="0.25">
      <c r="A1153" s="21">
        <v>2151</v>
      </c>
      <c r="B1153" s="21" t="s">
        <v>5</v>
      </c>
      <c r="C1153" s="21" t="s">
        <v>1145</v>
      </c>
      <c r="D1153" s="21">
        <v>1</v>
      </c>
      <c r="E1153" s="21">
        <v>1</v>
      </c>
      <c r="F1153" s="21">
        <v>1</v>
      </c>
      <c r="G1153" s="21" t="str">
        <f t="shared" si="35"/>
        <v>Detractor</v>
      </c>
      <c r="H1153" s="22" t="str">
        <f>TEXT(DATE(2021,NPS_timeseries_data!$D1153,1),"mmm")</f>
        <v>Jan</v>
      </c>
      <c r="I1153">
        <v>28</v>
      </c>
      <c r="J1153">
        <v>1</v>
      </c>
      <c r="K1153">
        <v>2021</v>
      </c>
      <c r="L1153" s="15">
        <f t="shared" si="34"/>
        <v>44224</v>
      </c>
      <c r="M1153"/>
    </row>
    <row r="1154" spans="1:13" x14ac:dyDescent="0.25">
      <c r="A1154" s="19">
        <v>2152</v>
      </c>
      <c r="B1154" s="19" t="s">
        <v>7</v>
      </c>
      <c r="C1154" s="19" t="s">
        <v>1146</v>
      </c>
      <c r="D1154" s="19">
        <v>2</v>
      </c>
      <c r="E1154" s="19">
        <v>1</v>
      </c>
      <c r="F1154" s="19">
        <v>8</v>
      </c>
      <c r="G1154" s="19" t="str">
        <f t="shared" si="35"/>
        <v>Passive</v>
      </c>
      <c r="H1154" s="20" t="str">
        <f>TEXT(DATE(2021,NPS_timeseries_data!$D1154,1),"mmm")</f>
        <v>Feb</v>
      </c>
      <c r="I1154">
        <v>24</v>
      </c>
      <c r="J1154">
        <v>2</v>
      </c>
      <c r="K1154">
        <v>2021</v>
      </c>
      <c r="L1154" s="15">
        <f t="shared" ref="L1154:L1217" si="36">DATE(K1154,J1154,I1154)</f>
        <v>44251</v>
      </c>
      <c r="M1154"/>
    </row>
    <row r="1155" spans="1:13" x14ac:dyDescent="0.25">
      <c r="A1155" s="21">
        <v>2153</v>
      </c>
      <c r="B1155" s="21" t="s">
        <v>7</v>
      </c>
      <c r="C1155" s="21" t="s">
        <v>1147</v>
      </c>
      <c r="D1155" s="21">
        <v>7</v>
      </c>
      <c r="E1155" s="21">
        <v>3</v>
      </c>
      <c r="F1155" s="21">
        <v>8</v>
      </c>
      <c r="G1155" s="21" t="str">
        <f t="shared" ref="G1155:G1218" si="37">IF(F1155&gt;=9,"Promoter",IF(F1155&gt;=7,"Passive","Detractor"))</f>
        <v>Passive</v>
      </c>
      <c r="H1155" s="22" t="str">
        <f>TEXT(DATE(2021,NPS_timeseries_data!$D1155,1),"mmm")</f>
        <v>Jul</v>
      </c>
      <c r="I1155">
        <v>14</v>
      </c>
      <c r="J1155">
        <v>7</v>
      </c>
      <c r="K1155">
        <v>2021</v>
      </c>
      <c r="L1155" s="15">
        <f t="shared" si="36"/>
        <v>44391</v>
      </c>
      <c r="M1155"/>
    </row>
    <row r="1156" spans="1:13" x14ac:dyDescent="0.25">
      <c r="A1156" s="19">
        <v>2154</v>
      </c>
      <c r="B1156" s="19" t="s">
        <v>5</v>
      </c>
      <c r="C1156" s="19" t="s">
        <v>1148</v>
      </c>
      <c r="D1156" s="19">
        <v>3</v>
      </c>
      <c r="E1156" s="19">
        <v>1</v>
      </c>
      <c r="F1156" s="19">
        <v>5</v>
      </c>
      <c r="G1156" s="19" t="str">
        <f t="shared" si="37"/>
        <v>Detractor</v>
      </c>
      <c r="H1156" s="20" t="str">
        <f>TEXT(DATE(2021,NPS_timeseries_data!$D1156,1),"mmm")</f>
        <v>Mar</v>
      </c>
      <c r="I1156">
        <v>4</v>
      </c>
      <c r="J1156">
        <v>3</v>
      </c>
      <c r="K1156">
        <v>2021</v>
      </c>
      <c r="L1156" s="15">
        <f t="shared" si="36"/>
        <v>44259</v>
      </c>
      <c r="M1156"/>
    </row>
    <row r="1157" spans="1:13" x14ac:dyDescent="0.25">
      <c r="A1157" s="21">
        <v>2155</v>
      </c>
      <c r="B1157" s="21" t="s">
        <v>5</v>
      </c>
      <c r="C1157" s="21" t="s">
        <v>1149</v>
      </c>
      <c r="D1157" s="21">
        <v>6</v>
      </c>
      <c r="E1157" s="21">
        <v>2</v>
      </c>
      <c r="F1157" s="21">
        <v>2</v>
      </c>
      <c r="G1157" s="21" t="str">
        <f t="shared" si="37"/>
        <v>Detractor</v>
      </c>
      <c r="H1157" s="22" t="str">
        <f>TEXT(DATE(2021,NPS_timeseries_data!$D1157,1),"mmm")</f>
        <v>Jun</v>
      </c>
      <c r="I1157">
        <v>26</v>
      </c>
      <c r="J1157">
        <v>6</v>
      </c>
      <c r="K1157">
        <v>2021</v>
      </c>
      <c r="L1157" s="15">
        <f t="shared" si="36"/>
        <v>44373</v>
      </c>
      <c r="M1157"/>
    </row>
    <row r="1158" spans="1:13" x14ac:dyDescent="0.25">
      <c r="A1158" s="19">
        <v>2156</v>
      </c>
      <c r="B1158" s="19" t="s">
        <v>7</v>
      </c>
      <c r="C1158" s="19" t="s">
        <v>1150</v>
      </c>
      <c r="D1158" s="19">
        <v>11</v>
      </c>
      <c r="E1158" s="19">
        <v>4</v>
      </c>
      <c r="F1158" s="19">
        <v>9</v>
      </c>
      <c r="G1158" s="19" t="str">
        <f t="shared" si="37"/>
        <v>Promoter</v>
      </c>
      <c r="H1158" s="20" t="str">
        <f>TEXT(DATE(2021,NPS_timeseries_data!$D1158,1),"mmm")</f>
        <v>Nov</v>
      </c>
      <c r="I1158">
        <v>15</v>
      </c>
      <c r="J1158">
        <v>11</v>
      </c>
      <c r="K1158">
        <v>2021</v>
      </c>
      <c r="L1158" s="15">
        <f t="shared" si="36"/>
        <v>44515</v>
      </c>
      <c r="M1158"/>
    </row>
    <row r="1159" spans="1:13" x14ac:dyDescent="0.25">
      <c r="A1159" s="21">
        <v>2157</v>
      </c>
      <c r="B1159" s="21" t="s">
        <v>5</v>
      </c>
      <c r="C1159" s="21" t="s">
        <v>1151</v>
      </c>
      <c r="D1159" s="21">
        <v>12</v>
      </c>
      <c r="E1159" s="21">
        <v>4</v>
      </c>
      <c r="F1159" s="21">
        <v>5</v>
      </c>
      <c r="G1159" s="21" t="str">
        <f t="shared" si="37"/>
        <v>Detractor</v>
      </c>
      <c r="H1159" s="22" t="str">
        <f>TEXT(DATE(2021,NPS_timeseries_data!$D1159,1),"mmm")</f>
        <v>Dec</v>
      </c>
      <c r="I1159">
        <v>7</v>
      </c>
      <c r="J1159">
        <v>12</v>
      </c>
      <c r="K1159">
        <v>2021</v>
      </c>
      <c r="L1159" s="15">
        <f t="shared" si="36"/>
        <v>44537</v>
      </c>
      <c r="M1159"/>
    </row>
    <row r="1160" spans="1:13" x14ac:dyDescent="0.25">
      <c r="A1160" s="19">
        <v>2158</v>
      </c>
      <c r="B1160" s="19" t="s">
        <v>5</v>
      </c>
      <c r="C1160" s="19" t="s">
        <v>1152</v>
      </c>
      <c r="D1160" s="19">
        <v>10</v>
      </c>
      <c r="E1160" s="19">
        <v>4</v>
      </c>
      <c r="F1160" s="19">
        <v>0</v>
      </c>
      <c r="G1160" s="19" t="str">
        <f t="shared" si="37"/>
        <v>Detractor</v>
      </c>
      <c r="H1160" s="20" t="str">
        <f>TEXT(DATE(2021,NPS_timeseries_data!$D1160,1),"mmm")</f>
        <v>Oct</v>
      </c>
      <c r="I1160">
        <v>17</v>
      </c>
      <c r="J1160">
        <v>10</v>
      </c>
      <c r="K1160">
        <v>2021</v>
      </c>
      <c r="L1160" s="15">
        <f t="shared" si="36"/>
        <v>44486</v>
      </c>
      <c r="M1160"/>
    </row>
    <row r="1161" spans="1:13" x14ac:dyDescent="0.25">
      <c r="A1161" s="21">
        <v>2159</v>
      </c>
      <c r="B1161" s="21" t="s">
        <v>9</v>
      </c>
      <c r="C1161" s="21" t="s">
        <v>1153</v>
      </c>
      <c r="D1161" s="21">
        <v>5</v>
      </c>
      <c r="E1161" s="21">
        <v>2</v>
      </c>
      <c r="F1161" s="21">
        <v>2</v>
      </c>
      <c r="G1161" s="21" t="str">
        <f t="shared" si="37"/>
        <v>Detractor</v>
      </c>
      <c r="H1161" s="22" t="str">
        <f>TEXT(DATE(2021,NPS_timeseries_data!$D1161,1),"mmm")</f>
        <v>May</v>
      </c>
      <c r="I1161">
        <v>19</v>
      </c>
      <c r="J1161">
        <v>5</v>
      </c>
      <c r="K1161">
        <v>2021</v>
      </c>
      <c r="L1161" s="15">
        <f t="shared" si="36"/>
        <v>44335</v>
      </c>
      <c r="M1161"/>
    </row>
    <row r="1162" spans="1:13" x14ac:dyDescent="0.25">
      <c r="A1162" s="19">
        <v>2160</v>
      </c>
      <c r="B1162" s="19" t="s">
        <v>9</v>
      </c>
      <c r="C1162" s="19" t="s">
        <v>1154</v>
      </c>
      <c r="D1162" s="19">
        <v>3</v>
      </c>
      <c r="E1162" s="19">
        <v>1</v>
      </c>
      <c r="F1162" s="19">
        <v>8</v>
      </c>
      <c r="G1162" s="19" t="str">
        <f t="shared" si="37"/>
        <v>Passive</v>
      </c>
      <c r="H1162" s="20" t="str">
        <f>TEXT(DATE(2021,NPS_timeseries_data!$D1162,1),"mmm")</f>
        <v>Mar</v>
      </c>
      <c r="I1162">
        <v>11</v>
      </c>
      <c r="J1162">
        <v>3</v>
      </c>
      <c r="K1162">
        <v>2021</v>
      </c>
      <c r="L1162" s="15">
        <f t="shared" si="36"/>
        <v>44266</v>
      </c>
      <c r="M1162"/>
    </row>
    <row r="1163" spans="1:13" x14ac:dyDescent="0.25">
      <c r="A1163" s="21">
        <v>2161</v>
      </c>
      <c r="B1163" s="21" t="s">
        <v>5</v>
      </c>
      <c r="C1163" s="21" t="s">
        <v>1155</v>
      </c>
      <c r="D1163" s="21">
        <v>1</v>
      </c>
      <c r="E1163" s="21">
        <v>1</v>
      </c>
      <c r="F1163" s="21">
        <v>10</v>
      </c>
      <c r="G1163" s="21" t="str">
        <f t="shared" si="37"/>
        <v>Promoter</v>
      </c>
      <c r="H1163" s="22" t="str">
        <f>TEXT(DATE(2021,NPS_timeseries_data!$D1163,1),"mmm")</f>
        <v>Jan</v>
      </c>
      <c r="I1163">
        <v>6</v>
      </c>
      <c r="J1163">
        <v>1</v>
      </c>
      <c r="K1163">
        <v>2021</v>
      </c>
      <c r="L1163" s="15">
        <f t="shared" si="36"/>
        <v>44202</v>
      </c>
      <c r="M1163"/>
    </row>
    <row r="1164" spans="1:13" x14ac:dyDescent="0.25">
      <c r="A1164" s="19">
        <v>2162</v>
      </c>
      <c r="B1164" s="19" t="s">
        <v>9</v>
      </c>
      <c r="C1164" s="19" t="s">
        <v>1156</v>
      </c>
      <c r="D1164" s="19">
        <v>1</v>
      </c>
      <c r="E1164" s="19">
        <v>1</v>
      </c>
      <c r="F1164" s="19">
        <v>9</v>
      </c>
      <c r="G1164" s="19" t="str">
        <f t="shared" si="37"/>
        <v>Promoter</v>
      </c>
      <c r="H1164" s="20" t="str">
        <f>TEXT(DATE(2021,NPS_timeseries_data!$D1164,1),"mmm")</f>
        <v>Jan</v>
      </c>
      <c r="I1164">
        <v>21</v>
      </c>
      <c r="J1164">
        <v>1</v>
      </c>
      <c r="K1164">
        <v>2021</v>
      </c>
      <c r="L1164" s="15">
        <f t="shared" si="36"/>
        <v>44217</v>
      </c>
      <c r="M1164"/>
    </row>
    <row r="1165" spans="1:13" x14ac:dyDescent="0.25">
      <c r="A1165" s="21">
        <v>2163</v>
      </c>
      <c r="B1165" s="21" t="s">
        <v>7</v>
      </c>
      <c r="C1165" s="21" t="s">
        <v>1157</v>
      </c>
      <c r="D1165" s="21">
        <v>5</v>
      </c>
      <c r="E1165" s="21">
        <v>2</v>
      </c>
      <c r="F1165" s="21">
        <v>0</v>
      </c>
      <c r="G1165" s="21" t="str">
        <f t="shared" si="37"/>
        <v>Detractor</v>
      </c>
      <c r="H1165" s="22" t="str">
        <f>TEXT(DATE(2021,NPS_timeseries_data!$D1165,1),"mmm")</f>
        <v>May</v>
      </c>
      <c r="I1165">
        <v>7</v>
      </c>
      <c r="J1165">
        <v>5</v>
      </c>
      <c r="K1165">
        <v>2021</v>
      </c>
      <c r="L1165" s="15">
        <f t="shared" si="36"/>
        <v>44323</v>
      </c>
      <c r="M1165"/>
    </row>
    <row r="1166" spans="1:13" x14ac:dyDescent="0.25">
      <c r="A1166" s="19">
        <v>2164</v>
      </c>
      <c r="B1166" s="19" t="s">
        <v>9</v>
      </c>
      <c r="C1166" s="19" t="s">
        <v>1158</v>
      </c>
      <c r="D1166" s="19">
        <v>10</v>
      </c>
      <c r="E1166" s="19">
        <v>4</v>
      </c>
      <c r="F1166" s="19">
        <v>5</v>
      </c>
      <c r="G1166" s="19" t="str">
        <f t="shared" si="37"/>
        <v>Detractor</v>
      </c>
      <c r="H1166" s="20" t="str">
        <f>TEXT(DATE(2021,NPS_timeseries_data!$D1166,1),"mmm")</f>
        <v>Oct</v>
      </c>
      <c r="I1166">
        <v>28</v>
      </c>
      <c r="J1166">
        <v>10</v>
      </c>
      <c r="K1166">
        <v>2021</v>
      </c>
      <c r="L1166" s="15">
        <f t="shared" si="36"/>
        <v>44497</v>
      </c>
      <c r="M1166"/>
    </row>
    <row r="1167" spans="1:13" x14ac:dyDescent="0.25">
      <c r="A1167" s="21">
        <v>2165</v>
      </c>
      <c r="B1167" s="21" t="s">
        <v>5</v>
      </c>
      <c r="C1167" s="21" t="s">
        <v>1159</v>
      </c>
      <c r="D1167" s="21">
        <v>9</v>
      </c>
      <c r="E1167" s="21">
        <v>3</v>
      </c>
      <c r="F1167" s="21">
        <v>9</v>
      </c>
      <c r="G1167" s="21" t="str">
        <f t="shared" si="37"/>
        <v>Promoter</v>
      </c>
      <c r="H1167" s="22" t="str">
        <f>TEXT(DATE(2021,NPS_timeseries_data!$D1167,1),"mmm")</f>
        <v>Sep</v>
      </c>
      <c r="I1167">
        <v>2</v>
      </c>
      <c r="J1167">
        <v>9</v>
      </c>
      <c r="K1167">
        <v>2021</v>
      </c>
      <c r="L1167" s="15">
        <f t="shared" si="36"/>
        <v>44441</v>
      </c>
      <c r="M1167"/>
    </row>
    <row r="1168" spans="1:13" x14ac:dyDescent="0.25">
      <c r="A1168" s="19">
        <v>2166</v>
      </c>
      <c r="B1168" s="19" t="s">
        <v>5</v>
      </c>
      <c r="C1168" s="19" t="s">
        <v>1160</v>
      </c>
      <c r="D1168" s="19">
        <v>4</v>
      </c>
      <c r="E1168" s="19">
        <v>2</v>
      </c>
      <c r="F1168" s="19">
        <v>1</v>
      </c>
      <c r="G1168" s="19" t="str">
        <f t="shared" si="37"/>
        <v>Detractor</v>
      </c>
      <c r="H1168" s="20" t="str">
        <f>TEXT(DATE(2021,NPS_timeseries_data!$D1168,1),"mmm")</f>
        <v>Apr</v>
      </c>
      <c r="I1168">
        <v>30</v>
      </c>
      <c r="J1168">
        <v>4</v>
      </c>
      <c r="K1168">
        <v>2021</v>
      </c>
      <c r="L1168" s="15">
        <f t="shared" si="36"/>
        <v>44316</v>
      </c>
      <c r="M1168"/>
    </row>
    <row r="1169" spans="1:13" x14ac:dyDescent="0.25">
      <c r="A1169" s="21">
        <v>2167</v>
      </c>
      <c r="B1169" s="21" t="s">
        <v>5</v>
      </c>
      <c r="C1169" s="21" t="s">
        <v>1161</v>
      </c>
      <c r="D1169" s="21">
        <v>11</v>
      </c>
      <c r="E1169" s="21">
        <v>4</v>
      </c>
      <c r="F1169" s="21">
        <v>9</v>
      </c>
      <c r="G1169" s="21" t="str">
        <f t="shared" si="37"/>
        <v>Promoter</v>
      </c>
      <c r="H1169" s="22" t="str">
        <f>TEXT(DATE(2021,NPS_timeseries_data!$D1169,1),"mmm")</f>
        <v>Nov</v>
      </c>
      <c r="I1169">
        <v>8</v>
      </c>
      <c r="J1169">
        <v>11</v>
      </c>
      <c r="K1169">
        <v>2021</v>
      </c>
      <c r="L1169" s="15">
        <f t="shared" si="36"/>
        <v>44508</v>
      </c>
      <c r="M1169"/>
    </row>
    <row r="1170" spans="1:13" x14ac:dyDescent="0.25">
      <c r="A1170" s="19">
        <v>2168</v>
      </c>
      <c r="B1170" s="19" t="s">
        <v>5</v>
      </c>
      <c r="C1170" s="19" t="s">
        <v>1162</v>
      </c>
      <c r="D1170" s="19">
        <v>2</v>
      </c>
      <c r="E1170" s="19">
        <v>1</v>
      </c>
      <c r="F1170" s="19">
        <v>6</v>
      </c>
      <c r="G1170" s="19" t="str">
        <f t="shared" si="37"/>
        <v>Detractor</v>
      </c>
      <c r="H1170" s="20" t="str">
        <f>TEXT(DATE(2021,NPS_timeseries_data!$D1170,1),"mmm")</f>
        <v>Feb</v>
      </c>
      <c r="I1170">
        <v>23</v>
      </c>
      <c r="J1170">
        <v>2</v>
      </c>
      <c r="K1170">
        <v>2021</v>
      </c>
      <c r="L1170" s="15">
        <f t="shared" si="36"/>
        <v>44250</v>
      </c>
      <c r="M1170"/>
    </row>
    <row r="1171" spans="1:13" x14ac:dyDescent="0.25">
      <c r="A1171" s="21">
        <v>2169</v>
      </c>
      <c r="B1171" s="21" t="s">
        <v>9</v>
      </c>
      <c r="C1171" s="21" t="s">
        <v>1163</v>
      </c>
      <c r="D1171" s="21">
        <v>1</v>
      </c>
      <c r="E1171" s="21">
        <v>1</v>
      </c>
      <c r="F1171" s="21">
        <v>6</v>
      </c>
      <c r="G1171" s="21" t="str">
        <f t="shared" si="37"/>
        <v>Detractor</v>
      </c>
      <c r="H1171" s="22" t="str">
        <f>TEXT(DATE(2021,NPS_timeseries_data!$D1171,1),"mmm")</f>
        <v>Jan</v>
      </c>
      <c r="I1171">
        <v>4</v>
      </c>
      <c r="J1171">
        <v>1</v>
      </c>
      <c r="K1171">
        <v>2021</v>
      </c>
      <c r="L1171" s="15">
        <f t="shared" si="36"/>
        <v>44200</v>
      </c>
      <c r="M1171"/>
    </row>
    <row r="1172" spans="1:13" x14ac:dyDescent="0.25">
      <c r="A1172" s="19">
        <v>2170</v>
      </c>
      <c r="B1172" s="19" t="s">
        <v>5</v>
      </c>
      <c r="C1172" s="19" t="s">
        <v>1164</v>
      </c>
      <c r="D1172" s="19">
        <v>7</v>
      </c>
      <c r="E1172" s="19">
        <v>3</v>
      </c>
      <c r="F1172" s="19">
        <v>7</v>
      </c>
      <c r="G1172" s="19" t="str">
        <f t="shared" si="37"/>
        <v>Passive</v>
      </c>
      <c r="H1172" s="20" t="str">
        <f>TEXT(DATE(2021,NPS_timeseries_data!$D1172,1),"mmm")</f>
        <v>Jul</v>
      </c>
      <c r="I1172">
        <v>18</v>
      </c>
      <c r="J1172">
        <v>7</v>
      </c>
      <c r="K1172">
        <v>2021</v>
      </c>
      <c r="L1172" s="15">
        <f t="shared" si="36"/>
        <v>44395</v>
      </c>
      <c r="M1172"/>
    </row>
    <row r="1173" spans="1:13" x14ac:dyDescent="0.25">
      <c r="A1173" s="21">
        <v>2171</v>
      </c>
      <c r="B1173" s="21" t="s">
        <v>7</v>
      </c>
      <c r="C1173" s="21" t="s">
        <v>1165</v>
      </c>
      <c r="D1173" s="21">
        <v>5</v>
      </c>
      <c r="E1173" s="21">
        <v>2</v>
      </c>
      <c r="F1173" s="21">
        <v>10</v>
      </c>
      <c r="G1173" s="21" t="str">
        <f t="shared" si="37"/>
        <v>Promoter</v>
      </c>
      <c r="H1173" s="22" t="str">
        <f>TEXT(DATE(2021,NPS_timeseries_data!$D1173,1),"mmm")</f>
        <v>May</v>
      </c>
      <c r="I1173">
        <v>9</v>
      </c>
      <c r="J1173">
        <v>5</v>
      </c>
      <c r="K1173">
        <v>2021</v>
      </c>
      <c r="L1173" s="15">
        <f t="shared" si="36"/>
        <v>44325</v>
      </c>
      <c r="M1173"/>
    </row>
    <row r="1174" spans="1:13" x14ac:dyDescent="0.25">
      <c r="A1174" s="19">
        <v>2172</v>
      </c>
      <c r="B1174" s="19" t="s">
        <v>5</v>
      </c>
      <c r="C1174" s="19" t="s">
        <v>1166</v>
      </c>
      <c r="D1174" s="19">
        <v>7</v>
      </c>
      <c r="E1174" s="19">
        <v>3</v>
      </c>
      <c r="F1174" s="19">
        <v>10</v>
      </c>
      <c r="G1174" s="19" t="str">
        <f t="shared" si="37"/>
        <v>Promoter</v>
      </c>
      <c r="H1174" s="20" t="str">
        <f>TEXT(DATE(2021,NPS_timeseries_data!$D1174,1),"mmm")</f>
        <v>Jul</v>
      </c>
      <c r="I1174">
        <v>20</v>
      </c>
      <c r="J1174">
        <v>7</v>
      </c>
      <c r="K1174">
        <v>2021</v>
      </c>
      <c r="L1174" s="15">
        <f t="shared" si="36"/>
        <v>44397</v>
      </c>
      <c r="M1174"/>
    </row>
    <row r="1175" spans="1:13" x14ac:dyDescent="0.25">
      <c r="A1175" s="21">
        <v>2173</v>
      </c>
      <c r="B1175" s="21" t="s">
        <v>5</v>
      </c>
      <c r="C1175" s="21" t="s">
        <v>1167</v>
      </c>
      <c r="D1175" s="21">
        <v>11</v>
      </c>
      <c r="E1175" s="21">
        <v>4</v>
      </c>
      <c r="F1175" s="21">
        <v>10</v>
      </c>
      <c r="G1175" s="21" t="str">
        <f t="shared" si="37"/>
        <v>Promoter</v>
      </c>
      <c r="H1175" s="22" t="str">
        <f>TEXT(DATE(2021,NPS_timeseries_data!$D1175,1),"mmm")</f>
        <v>Nov</v>
      </c>
      <c r="I1175">
        <v>2</v>
      </c>
      <c r="J1175">
        <v>11</v>
      </c>
      <c r="K1175">
        <v>2021</v>
      </c>
      <c r="L1175" s="15">
        <f t="shared" si="36"/>
        <v>44502</v>
      </c>
      <c r="M1175"/>
    </row>
    <row r="1176" spans="1:13" x14ac:dyDescent="0.25">
      <c r="A1176" s="19">
        <v>2174</v>
      </c>
      <c r="B1176" s="19" t="s">
        <v>9</v>
      </c>
      <c r="C1176" s="19" t="s">
        <v>1168</v>
      </c>
      <c r="D1176" s="19">
        <v>7</v>
      </c>
      <c r="E1176" s="19">
        <v>3</v>
      </c>
      <c r="F1176" s="19">
        <v>10</v>
      </c>
      <c r="G1176" s="19" t="str">
        <f t="shared" si="37"/>
        <v>Promoter</v>
      </c>
      <c r="H1176" s="20" t="str">
        <f>TEXT(DATE(2021,NPS_timeseries_data!$D1176,1),"mmm")</f>
        <v>Jul</v>
      </c>
      <c r="I1176">
        <v>20</v>
      </c>
      <c r="J1176">
        <v>7</v>
      </c>
      <c r="K1176">
        <v>2021</v>
      </c>
      <c r="L1176" s="15">
        <f t="shared" si="36"/>
        <v>44397</v>
      </c>
      <c r="M1176"/>
    </row>
    <row r="1177" spans="1:13" x14ac:dyDescent="0.25">
      <c r="A1177" s="21">
        <v>2175</v>
      </c>
      <c r="B1177" s="21" t="s">
        <v>7</v>
      </c>
      <c r="C1177" s="21" t="s">
        <v>1169</v>
      </c>
      <c r="D1177" s="21">
        <v>12</v>
      </c>
      <c r="E1177" s="21">
        <v>4</v>
      </c>
      <c r="F1177" s="21">
        <v>1</v>
      </c>
      <c r="G1177" s="21" t="str">
        <f t="shared" si="37"/>
        <v>Detractor</v>
      </c>
      <c r="H1177" s="22" t="str">
        <f>TEXT(DATE(2021,NPS_timeseries_data!$D1177,1),"mmm")</f>
        <v>Dec</v>
      </c>
      <c r="I1177">
        <v>16</v>
      </c>
      <c r="J1177">
        <v>12</v>
      </c>
      <c r="K1177">
        <v>2021</v>
      </c>
      <c r="L1177" s="15">
        <f t="shared" si="36"/>
        <v>44546</v>
      </c>
      <c r="M1177"/>
    </row>
    <row r="1178" spans="1:13" x14ac:dyDescent="0.25">
      <c r="A1178" s="19">
        <v>2176</v>
      </c>
      <c r="B1178" s="19" t="s">
        <v>7</v>
      </c>
      <c r="C1178" s="19" t="s">
        <v>1170</v>
      </c>
      <c r="D1178" s="19">
        <v>5</v>
      </c>
      <c r="E1178" s="19">
        <v>2</v>
      </c>
      <c r="F1178" s="19">
        <v>10</v>
      </c>
      <c r="G1178" s="19" t="str">
        <f t="shared" si="37"/>
        <v>Promoter</v>
      </c>
      <c r="H1178" s="20" t="str">
        <f>TEXT(DATE(2021,NPS_timeseries_data!$D1178,1),"mmm")</f>
        <v>May</v>
      </c>
      <c r="I1178">
        <v>31</v>
      </c>
      <c r="J1178">
        <v>5</v>
      </c>
      <c r="K1178">
        <v>2021</v>
      </c>
      <c r="L1178" s="15">
        <f t="shared" si="36"/>
        <v>44347</v>
      </c>
      <c r="M1178"/>
    </row>
    <row r="1179" spans="1:13" x14ac:dyDescent="0.25">
      <c r="A1179" s="21">
        <v>2177</v>
      </c>
      <c r="B1179" s="21" t="s">
        <v>7</v>
      </c>
      <c r="C1179" s="21" t="s">
        <v>1171</v>
      </c>
      <c r="D1179" s="21">
        <v>1</v>
      </c>
      <c r="E1179" s="21">
        <v>1</v>
      </c>
      <c r="F1179" s="21">
        <v>2</v>
      </c>
      <c r="G1179" s="21" t="str">
        <f t="shared" si="37"/>
        <v>Detractor</v>
      </c>
      <c r="H1179" s="22" t="str">
        <f>TEXT(DATE(2021,NPS_timeseries_data!$D1179,1),"mmm")</f>
        <v>Jan</v>
      </c>
      <c r="I1179">
        <v>28</v>
      </c>
      <c r="J1179">
        <v>1</v>
      </c>
      <c r="K1179">
        <v>2021</v>
      </c>
      <c r="L1179" s="15">
        <f t="shared" si="36"/>
        <v>44224</v>
      </c>
      <c r="M1179"/>
    </row>
    <row r="1180" spans="1:13" x14ac:dyDescent="0.25">
      <c r="A1180" s="19">
        <v>2178</v>
      </c>
      <c r="B1180" s="19" t="s">
        <v>5</v>
      </c>
      <c r="C1180" s="19" t="s">
        <v>1172</v>
      </c>
      <c r="D1180" s="19">
        <v>4</v>
      </c>
      <c r="E1180" s="19">
        <v>2</v>
      </c>
      <c r="F1180" s="19">
        <v>10</v>
      </c>
      <c r="G1180" s="19" t="str">
        <f t="shared" si="37"/>
        <v>Promoter</v>
      </c>
      <c r="H1180" s="20" t="str">
        <f>TEXT(DATE(2021,NPS_timeseries_data!$D1180,1),"mmm")</f>
        <v>Apr</v>
      </c>
      <c r="I1180">
        <v>29</v>
      </c>
      <c r="J1180">
        <v>4</v>
      </c>
      <c r="K1180">
        <v>2021</v>
      </c>
      <c r="L1180" s="15">
        <f t="shared" si="36"/>
        <v>44315</v>
      </c>
      <c r="M1180"/>
    </row>
    <row r="1181" spans="1:13" x14ac:dyDescent="0.25">
      <c r="A1181" s="21">
        <v>2179</v>
      </c>
      <c r="B1181" s="21" t="s">
        <v>9</v>
      </c>
      <c r="C1181" s="21" t="s">
        <v>1173</v>
      </c>
      <c r="D1181" s="21">
        <v>5</v>
      </c>
      <c r="E1181" s="21">
        <v>2</v>
      </c>
      <c r="F1181" s="21">
        <v>6</v>
      </c>
      <c r="G1181" s="21" t="str">
        <f t="shared" si="37"/>
        <v>Detractor</v>
      </c>
      <c r="H1181" s="22" t="str">
        <f>TEXT(DATE(2021,NPS_timeseries_data!$D1181,1),"mmm")</f>
        <v>May</v>
      </c>
      <c r="I1181">
        <v>23</v>
      </c>
      <c r="J1181">
        <v>5</v>
      </c>
      <c r="K1181">
        <v>2021</v>
      </c>
      <c r="L1181" s="15">
        <f t="shared" si="36"/>
        <v>44339</v>
      </c>
      <c r="M1181"/>
    </row>
    <row r="1182" spans="1:13" x14ac:dyDescent="0.25">
      <c r="A1182" s="19">
        <v>2180</v>
      </c>
      <c r="B1182" s="19" t="s">
        <v>7</v>
      </c>
      <c r="C1182" s="19" t="s">
        <v>228</v>
      </c>
      <c r="D1182" s="19">
        <v>8</v>
      </c>
      <c r="E1182" s="19">
        <v>3</v>
      </c>
      <c r="F1182" s="19">
        <v>6</v>
      </c>
      <c r="G1182" s="19" t="str">
        <f t="shared" si="37"/>
        <v>Detractor</v>
      </c>
      <c r="H1182" s="20" t="str">
        <f>TEXT(DATE(2021,NPS_timeseries_data!$D1182,1),"mmm")</f>
        <v>Aug</v>
      </c>
      <c r="I1182">
        <v>3</v>
      </c>
      <c r="J1182">
        <v>8</v>
      </c>
      <c r="K1182">
        <v>2021</v>
      </c>
      <c r="L1182" s="15">
        <f t="shared" si="36"/>
        <v>44411</v>
      </c>
      <c r="M1182"/>
    </row>
    <row r="1183" spans="1:13" x14ac:dyDescent="0.25">
      <c r="A1183" s="21">
        <v>2181</v>
      </c>
      <c r="B1183" s="21" t="s">
        <v>5</v>
      </c>
      <c r="C1183" s="21" t="s">
        <v>1174</v>
      </c>
      <c r="D1183" s="21">
        <v>11</v>
      </c>
      <c r="E1183" s="21">
        <v>4</v>
      </c>
      <c r="F1183" s="21">
        <v>9</v>
      </c>
      <c r="G1183" s="21" t="str">
        <f t="shared" si="37"/>
        <v>Promoter</v>
      </c>
      <c r="H1183" s="22" t="str">
        <f>TEXT(DATE(2021,NPS_timeseries_data!$D1183,1),"mmm")</f>
        <v>Nov</v>
      </c>
      <c r="I1183">
        <v>25</v>
      </c>
      <c r="J1183">
        <v>11</v>
      </c>
      <c r="K1183">
        <v>2021</v>
      </c>
      <c r="L1183" s="15">
        <f t="shared" si="36"/>
        <v>44525</v>
      </c>
      <c r="M1183"/>
    </row>
    <row r="1184" spans="1:13" x14ac:dyDescent="0.25">
      <c r="A1184" s="19">
        <v>2182</v>
      </c>
      <c r="B1184" s="19" t="s">
        <v>9</v>
      </c>
      <c r="C1184" s="19" t="s">
        <v>1175</v>
      </c>
      <c r="D1184" s="19">
        <v>6</v>
      </c>
      <c r="E1184" s="19">
        <v>2</v>
      </c>
      <c r="F1184" s="19">
        <v>10</v>
      </c>
      <c r="G1184" s="19" t="str">
        <f t="shared" si="37"/>
        <v>Promoter</v>
      </c>
      <c r="H1184" s="20" t="str">
        <f>TEXT(DATE(2021,NPS_timeseries_data!$D1184,1),"mmm")</f>
        <v>Jun</v>
      </c>
      <c r="I1184">
        <v>21</v>
      </c>
      <c r="J1184">
        <v>6</v>
      </c>
      <c r="K1184">
        <v>2021</v>
      </c>
      <c r="L1184" s="15">
        <f t="shared" si="36"/>
        <v>44368</v>
      </c>
      <c r="M1184"/>
    </row>
    <row r="1185" spans="1:13" x14ac:dyDescent="0.25">
      <c r="A1185" s="21">
        <v>2183</v>
      </c>
      <c r="B1185" s="21" t="s">
        <v>7</v>
      </c>
      <c r="C1185" s="21" t="s">
        <v>1176</v>
      </c>
      <c r="D1185" s="21">
        <v>2</v>
      </c>
      <c r="E1185" s="21">
        <v>1</v>
      </c>
      <c r="F1185" s="21">
        <v>8</v>
      </c>
      <c r="G1185" s="21" t="str">
        <f t="shared" si="37"/>
        <v>Passive</v>
      </c>
      <c r="H1185" s="22" t="str">
        <f>TEXT(DATE(2021,NPS_timeseries_data!$D1185,1),"mmm")</f>
        <v>Feb</v>
      </c>
      <c r="I1185">
        <v>24</v>
      </c>
      <c r="J1185">
        <v>2</v>
      </c>
      <c r="K1185">
        <v>2021</v>
      </c>
      <c r="L1185" s="15">
        <f t="shared" si="36"/>
        <v>44251</v>
      </c>
      <c r="M1185"/>
    </row>
    <row r="1186" spans="1:13" x14ac:dyDescent="0.25">
      <c r="A1186" s="19">
        <v>2184</v>
      </c>
      <c r="B1186" s="19" t="s">
        <v>9</v>
      </c>
      <c r="C1186" s="19" t="s">
        <v>1177</v>
      </c>
      <c r="D1186" s="19">
        <v>6</v>
      </c>
      <c r="E1186" s="19">
        <v>2</v>
      </c>
      <c r="F1186" s="19">
        <v>5</v>
      </c>
      <c r="G1186" s="19" t="str">
        <f t="shared" si="37"/>
        <v>Detractor</v>
      </c>
      <c r="H1186" s="20" t="str">
        <f>TEXT(DATE(2021,NPS_timeseries_data!$D1186,1),"mmm")</f>
        <v>Jun</v>
      </c>
      <c r="I1186">
        <v>20</v>
      </c>
      <c r="J1186">
        <v>6</v>
      </c>
      <c r="K1186">
        <v>2021</v>
      </c>
      <c r="L1186" s="15">
        <f t="shared" si="36"/>
        <v>44367</v>
      </c>
      <c r="M1186"/>
    </row>
    <row r="1187" spans="1:13" x14ac:dyDescent="0.25">
      <c r="A1187" s="21">
        <v>2185</v>
      </c>
      <c r="B1187" s="21" t="s">
        <v>7</v>
      </c>
      <c r="C1187" s="21" t="s">
        <v>1178</v>
      </c>
      <c r="D1187" s="21">
        <v>7</v>
      </c>
      <c r="E1187" s="21">
        <v>3</v>
      </c>
      <c r="F1187" s="21">
        <v>9</v>
      </c>
      <c r="G1187" s="21" t="str">
        <f t="shared" si="37"/>
        <v>Promoter</v>
      </c>
      <c r="H1187" s="22" t="str">
        <f>TEXT(DATE(2021,NPS_timeseries_data!$D1187,1),"mmm")</f>
        <v>Jul</v>
      </c>
      <c r="I1187">
        <v>15</v>
      </c>
      <c r="J1187">
        <v>7</v>
      </c>
      <c r="K1187">
        <v>2021</v>
      </c>
      <c r="L1187" s="15">
        <f t="shared" si="36"/>
        <v>44392</v>
      </c>
      <c r="M1187"/>
    </row>
    <row r="1188" spans="1:13" x14ac:dyDescent="0.25">
      <c r="A1188" s="19">
        <v>2186</v>
      </c>
      <c r="B1188" s="19" t="s">
        <v>9</v>
      </c>
      <c r="C1188" s="19" t="s">
        <v>1179</v>
      </c>
      <c r="D1188" s="19">
        <v>7</v>
      </c>
      <c r="E1188" s="19">
        <v>3</v>
      </c>
      <c r="F1188" s="19">
        <v>10</v>
      </c>
      <c r="G1188" s="19" t="str">
        <f t="shared" si="37"/>
        <v>Promoter</v>
      </c>
      <c r="H1188" s="20" t="str">
        <f>TEXT(DATE(2021,NPS_timeseries_data!$D1188,1),"mmm")</f>
        <v>Jul</v>
      </c>
      <c r="I1188">
        <v>20</v>
      </c>
      <c r="J1188">
        <v>7</v>
      </c>
      <c r="K1188">
        <v>2021</v>
      </c>
      <c r="L1188" s="15">
        <f t="shared" si="36"/>
        <v>44397</v>
      </c>
      <c r="M1188"/>
    </row>
    <row r="1189" spans="1:13" x14ac:dyDescent="0.25">
      <c r="A1189" s="21">
        <v>2187</v>
      </c>
      <c r="B1189" s="21" t="s">
        <v>7</v>
      </c>
      <c r="C1189" s="21" t="s">
        <v>1180</v>
      </c>
      <c r="D1189" s="21">
        <v>5</v>
      </c>
      <c r="E1189" s="21">
        <v>2</v>
      </c>
      <c r="F1189" s="21">
        <v>10</v>
      </c>
      <c r="G1189" s="21" t="str">
        <f t="shared" si="37"/>
        <v>Promoter</v>
      </c>
      <c r="H1189" s="22" t="str">
        <f>TEXT(DATE(2021,NPS_timeseries_data!$D1189,1),"mmm")</f>
        <v>May</v>
      </c>
      <c r="I1189">
        <v>19</v>
      </c>
      <c r="J1189">
        <v>5</v>
      </c>
      <c r="K1189">
        <v>2021</v>
      </c>
      <c r="L1189" s="15">
        <f t="shared" si="36"/>
        <v>44335</v>
      </c>
      <c r="M1189"/>
    </row>
    <row r="1190" spans="1:13" x14ac:dyDescent="0.25">
      <c r="A1190" s="19">
        <v>2188</v>
      </c>
      <c r="B1190" s="19" t="s">
        <v>7</v>
      </c>
      <c r="C1190" s="19" t="s">
        <v>1181</v>
      </c>
      <c r="D1190" s="19">
        <v>4</v>
      </c>
      <c r="E1190" s="19">
        <v>2</v>
      </c>
      <c r="F1190" s="19">
        <v>0</v>
      </c>
      <c r="G1190" s="19" t="str">
        <f t="shared" si="37"/>
        <v>Detractor</v>
      </c>
      <c r="H1190" s="20" t="str">
        <f>TEXT(DATE(2021,NPS_timeseries_data!$D1190,1),"mmm")</f>
        <v>Apr</v>
      </c>
      <c r="I1190">
        <v>3</v>
      </c>
      <c r="J1190">
        <v>4</v>
      </c>
      <c r="K1190">
        <v>2021</v>
      </c>
      <c r="L1190" s="15">
        <f t="shared" si="36"/>
        <v>44289</v>
      </c>
      <c r="M1190"/>
    </row>
    <row r="1191" spans="1:13" x14ac:dyDescent="0.25">
      <c r="A1191" s="21">
        <v>2189</v>
      </c>
      <c r="B1191" s="21" t="s">
        <v>5</v>
      </c>
      <c r="C1191" s="21" t="s">
        <v>536</v>
      </c>
      <c r="D1191" s="21">
        <v>3</v>
      </c>
      <c r="E1191" s="21">
        <v>1</v>
      </c>
      <c r="F1191" s="21">
        <v>10</v>
      </c>
      <c r="G1191" s="21" t="str">
        <f t="shared" si="37"/>
        <v>Promoter</v>
      </c>
      <c r="H1191" s="22" t="str">
        <f>TEXT(DATE(2021,NPS_timeseries_data!$D1191,1),"mmm")</f>
        <v>Mar</v>
      </c>
      <c r="I1191">
        <v>3</v>
      </c>
      <c r="J1191">
        <v>3</v>
      </c>
      <c r="K1191">
        <v>2021</v>
      </c>
      <c r="L1191" s="15">
        <f t="shared" si="36"/>
        <v>44258</v>
      </c>
      <c r="M1191"/>
    </row>
    <row r="1192" spans="1:13" x14ac:dyDescent="0.25">
      <c r="A1192" s="19">
        <v>2190</v>
      </c>
      <c r="B1192" s="19" t="s">
        <v>5</v>
      </c>
      <c r="C1192" s="19" t="s">
        <v>1182</v>
      </c>
      <c r="D1192" s="19">
        <v>10</v>
      </c>
      <c r="E1192" s="19">
        <v>4</v>
      </c>
      <c r="F1192" s="19">
        <v>7</v>
      </c>
      <c r="G1192" s="19" t="str">
        <f t="shared" si="37"/>
        <v>Passive</v>
      </c>
      <c r="H1192" s="20" t="str">
        <f>TEXT(DATE(2021,NPS_timeseries_data!$D1192,1),"mmm")</f>
        <v>Oct</v>
      </c>
      <c r="I1192">
        <v>30</v>
      </c>
      <c r="J1192">
        <v>10</v>
      </c>
      <c r="K1192">
        <v>2021</v>
      </c>
      <c r="L1192" s="15">
        <f t="shared" si="36"/>
        <v>44499</v>
      </c>
      <c r="M1192"/>
    </row>
    <row r="1193" spans="1:13" x14ac:dyDescent="0.25">
      <c r="A1193" s="21">
        <v>2191</v>
      </c>
      <c r="B1193" s="21" t="s">
        <v>7</v>
      </c>
      <c r="C1193" s="21" t="s">
        <v>1183</v>
      </c>
      <c r="D1193" s="21">
        <v>8</v>
      </c>
      <c r="E1193" s="21">
        <v>3</v>
      </c>
      <c r="F1193" s="21">
        <v>0</v>
      </c>
      <c r="G1193" s="21" t="str">
        <f t="shared" si="37"/>
        <v>Detractor</v>
      </c>
      <c r="H1193" s="22" t="str">
        <f>TEXT(DATE(2021,NPS_timeseries_data!$D1193,1),"mmm")</f>
        <v>Aug</v>
      </c>
      <c r="I1193">
        <v>31</v>
      </c>
      <c r="J1193">
        <v>8</v>
      </c>
      <c r="K1193">
        <v>2021</v>
      </c>
      <c r="L1193" s="15">
        <f t="shared" si="36"/>
        <v>44439</v>
      </c>
      <c r="M1193"/>
    </row>
    <row r="1194" spans="1:13" x14ac:dyDescent="0.25">
      <c r="A1194" s="19">
        <v>2192</v>
      </c>
      <c r="B1194" s="19" t="s">
        <v>5</v>
      </c>
      <c r="C1194" s="19" t="s">
        <v>1184</v>
      </c>
      <c r="D1194" s="19">
        <v>5</v>
      </c>
      <c r="E1194" s="19">
        <v>2</v>
      </c>
      <c r="F1194" s="19">
        <v>9</v>
      </c>
      <c r="G1194" s="19" t="str">
        <f t="shared" si="37"/>
        <v>Promoter</v>
      </c>
      <c r="H1194" s="20" t="str">
        <f>TEXT(DATE(2021,NPS_timeseries_data!$D1194,1),"mmm")</f>
        <v>May</v>
      </c>
      <c r="I1194">
        <v>26</v>
      </c>
      <c r="J1194">
        <v>5</v>
      </c>
      <c r="K1194">
        <v>2021</v>
      </c>
      <c r="L1194" s="15">
        <f t="shared" si="36"/>
        <v>44342</v>
      </c>
      <c r="M1194"/>
    </row>
    <row r="1195" spans="1:13" x14ac:dyDescent="0.25">
      <c r="A1195" s="21">
        <v>2193</v>
      </c>
      <c r="B1195" s="21" t="s">
        <v>7</v>
      </c>
      <c r="C1195" s="21" t="s">
        <v>1185</v>
      </c>
      <c r="D1195" s="21">
        <v>3</v>
      </c>
      <c r="E1195" s="21">
        <v>1</v>
      </c>
      <c r="F1195" s="21">
        <v>5</v>
      </c>
      <c r="G1195" s="21" t="str">
        <f t="shared" si="37"/>
        <v>Detractor</v>
      </c>
      <c r="H1195" s="22" t="str">
        <f>TEXT(DATE(2021,NPS_timeseries_data!$D1195,1),"mmm")</f>
        <v>Mar</v>
      </c>
      <c r="I1195">
        <v>1</v>
      </c>
      <c r="J1195">
        <v>3</v>
      </c>
      <c r="K1195">
        <v>2021</v>
      </c>
      <c r="L1195" s="15">
        <f t="shared" si="36"/>
        <v>44256</v>
      </c>
      <c r="M1195"/>
    </row>
    <row r="1196" spans="1:13" x14ac:dyDescent="0.25">
      <c r="A1196" s="19">
        <v>2194</v>
      </c>
      <c r="B1196" s="19" t="s">
        <v>9</v>
      </c>
      <c r="C1196" s="19" t="s">
        <v>1186</v>
      </c>
      <c r="D1196" s="19">
        <v>9</v>
      </c>
      <c r="E1196" s="19">
        <v>3</v>
      </c>
      <c r="F1196" s="19">
        <v>4</v>
      </c>
      <c r="G1196" s="19" t="str">
        <f t="shared" si="37"/>
        <v>Detractor</v>
      </c>
      <c r="H1196" s="20" t="str">
        <f>TEXT(DATE(2021,NPS_timeseries_data!$D1196,1),"mmm")</f>
        <v>Sep</v>
      </c>
      <c r="I1196">
        <v>16</v>
      </c>
      <c r="J1196">
        <v>9</v>
      </c>
      <c r="K1196">
        <v>2021</v>
      </c>
      <c r="L1196" s="15">
        <f t="shared" si="36"/>
        <v>44455</v>
      </c>
      <c r="M1196"/>
    </row>
    <row r="1197" spans="1:13" x14ac:dyDescent="0.25">
      <c r="A1197" s="21">
        <v>2195</v>
      </c>
      <c r="B1197" s="21" t="s">
        <v>7</v>
      </c>
      <c r="C1197" s="21" t="s">
        <v>1187</v>
      </c>
      <c r="D1197" s="21">
        <v>7</v>
      </c>
      <c r="E1197" s="21">
        <v>3</v>
      </c>
      <c r="F1197" s="21">
        <v>9</v>
      </c>
      <c r="G1197" s="21" t="str">
        <f t="shared" si="37"/>
        <v>Promoter</v>
      </c>
      <c r="H1197" s="22" t="str">
        <f>TEXT(DATE(2021,NPS_timeseries_data!$D1197,1),"mmm")</f>
        <v>Jul</v>
      </c>
      <c r="I1197">
        <v>14</v>
      </c>
      <c r="J1197">
        <v>7</v>
      </c>
      <c r="K1197">
        <v>2021</v>
      </c>
      <c r="L1197" s="15">
        <f t="shared" si="36"/>
        <v>44391</v>
      </c>
      <c r="M1197"/>
    </row>
    <row r="1198" spans="1:13" x14ac:dyDescent="0.25">
      <c r="A1198" s="19">
        <v>2196</v>
      </c>
      <c r="B1198" s="19" t="s">
        <v>7</v>
      </c>
      <c r="C1198" s="19" t="s">
        <v>1188</v>
      </c>
      <c r="D1198" s="19">
        <v>5</v>
      </c>
      <c r="E1198" s="19">
        <v>2</v>
      </c>
      <c r="F1198" s="19">
        <v>9</v>
      </c>
      <c r="G1198" s="19" t="str">
        <f t="shared" si="37"/>
        <v>Promoter</v>
      </c>
      <c r="H1198" s="20" t="str">
        <f>TEXT(DATE(2021,NPS_timeseries_data!$D1198,1),"mmm")</f>
        <v>May</v>
      </c>
      <c r="I1198">
        <v>1</v>
      </c>
      <c r="J1198">
        <v>5</v>
      </c>
      <c r="K1198">
        <v>2021</v>
      </c>
      <c r="L1198" s="15">
        <f t="shared" si="36"/>
        <v>44317</v>
      </c>
      <c r="M1198"/>
    </row>
    <row r="1199" spans="1:13" x14ac:dyDescent="0.25">
      <c r="A1199" s="21">
        <v>2197</v>
      </c>
      <c r="B1199" s="21" t="s">
        <v>5</v>
      </c>
      <c r="C1199" s="21" t="s">
        <v>1189</v>
      </c>
      <c r="D1199" s="21">
        <v>4</v>
      </c>
      <c r="E1199" s="21">
        <v>2</v>
      </c>
      <c r="F1199" s="21">
        <v>10</v>
      </c>
      <c r="G1199" s="21" t="str">
        <f t="shared" si="37"/>
        <v>Promoter</v>
      </c>
      <c r="H1199" s="22" t="str">
        <f>TEXT(DATE(2021,NPS_timeseries_data!$D1199,1),"mmm")</f>
        <v>Apr</v>
      </c>
      <c r="I1199">
        <v>22</v>
      </c>
      <c r="J1199">
        <v>4</v>
      </c>
      <c r="K1199">
        <v>2021</v>
      </c>
      <c r="L1199" s="15">
        <f t="shared" si="36"/>
        <v>44308</v>
      </c>
      <c r="M1199"/>
    </row>
    <row r="1200" spans="1:13" x14ac:dyDescent="0.25">
      <c r="A1200" s="19">
        <v>2198</v>
      </c>
      <c r="B1200" s="19" t="s">
        <v>7</v>
      </c>
      <c r="C1200" s="19" t="s">
        <v>1190</v>
      </c>
      <c r="D1200" s="19">
        <v>9</v>
      </c>
      <c r="E1200" s="19">
        <v>3</v>
      </c>
      <c r="F1200" s="19">
        <v>8</v>
      </c>
      <c r="G1200" s="19" t="str">
        <f t="shared" si="37"/>
        <v>Passive</v>
      </c>
      <c r="H1200" s="20" t="str">
        <f>TEXT(DATE(2021,NPS_timeseries_data!$D1200,1),"mmm")</f>
        <v>Sep</v>
      </c>
      <c r="I1200">
        <v>23</v>
      </c>
      <c r="J1200">
        <v>9</v>
      </c>
      <c r="K1200">
        <v>2021</v>
      </c>
      <c r="L1200" s="15">
        <f t="shared" si="36"/>
        <v>44462</v>
      </c>
      <c r="M1200"/>
    </row>
    <row r="1201" spans="1:13" x14ac:dyDescent="0.25">
      <c r="A1201" s="21">
        <v>2199</v>
      </c>
      <c r="B1201" s="21" t="s">
        <v>7</v>
      </c>
      <c r="C1201" s="21" t="s">
        <v>1191</v>
      </c>
      <c r="D1201" s="21">
        <v>1</v>
      </c>
      <c r="E1201" s="21">
        <v>1</v>
      </c>
      <c r="F1201" s="21">
        <v>8</v>
      </c>
      <c r="G1201" s="21" t="str">
        <f t="shared" si="37"/>
        <v>Passive</v>
      </c>
      <c r="H1201" s="22" t="str">
        <f>TEXT(DATE(2021,NPS_timeseries_data!$D1201,1),"mmm")</f>
        <v>Jan</v>
      </c>
      <c r="I1201">
        <v>17</v>
      </c>
      <c r="J1201">
        <v>1</v>
      </c>
      <c r="K1201">
        <v>2021</v>
      </c>
      <c r="L1201" s="15">
        <f t="shared" si="36"/>
        <v>44213</v>
      </c>
      <c r="M1201"/>
    </row>
    <row r="1202" spans="1:13" x14ac:dyDescent="0.25">
      <c r="A1202" s="19">
        <v>2200</v>
      </c>
      <c r="B1202" s="19" t="s">
        <v>7</v>
      </c>
      <c r="C1202" s="19" t="s">
        <v>1192</v>
      </c>
      <c r="D1202" s="19">
        <v>1</v>
      </c>
      <c r="E1202" s="19">
        <v>1</v>
      </c>
      <c r="F1202" s="19">
        <v>10</v>
      </c>
      <c r="G1202" s="19" t="str">
        <f t="shared" si="37"/>
        <v>Promoter</v>
      </c>
      <c r="H1202" s="20" t="str">
        <f>TEXT(DATE(2021,NPS_timeseries_data!$D1202,1),"mmm")</f>
        <v>Jan</v>
      </c>
      <c r="I1202">
        <v>1</v>
      </c>
      <c r="J1202">
        <v>1</v>
      </c>
      <c r="K1202">
        <v>2021</v>
      </c>
      <c r="L1202" s="15">
        <f t="shared" si="36"/>
        <v>44197</v>
      </c>
      <c r="M1202"/>
    </row>
    <row r="1203" spans="1:13" x14ac:dyDescent="0.25">
      <c r="A1203" s="21">
        <v>2201</v>
      </c>
      <c r="B1203" s="21" t="s">
        <v>5</v>
      </c>
      <c r="C1203" s="21" t="s">
        <v>1193</v>
      </c>
      <c r="D1203" s="21">
        <v>12</v>
      </c>
      <c r="E1203" s="21">
        <v>4</v>
      </c>
      <c r="F1203" s="21">
        <v>4</v>
      </c>
      <c r="G1203" s="21" t="str">
        <f t="shared" si="37"/>
        <v>Detractor</v>
      </c>
      <c r="H1203" s="22" t="str">
        <f>TEXT(DATE(2021,NPS_timeseries_data!$D1203,1),"mmm")</f>
        <v>Dec</v>
      </c>
      <c r="I1203">
        <v>29</v>
      </c>
      <c r="J1203">
        <v>12</v>
      </c>
      <c r="K1203">
        <v>2021</v>
      </c>
      <c r="L1203" s="15">
        <f t="shared" si="36"/>
        <v>44559</v>
      </c>
      <c r="M1203"/>
    </row>
    <row r="1204" spans="1:13" x14ac:dyDescent="0.25">
      <c r="A1204" s="19">
        <v>2202</v>
      </c>
      <c r="B1204" s="19" t="s">
        <v>7</v>
      </c>
      <c r="C1204" s="19" t="s">
        <v>1194</v>
      </c>
      <c r="D1204" s="19">
        <v>12</v>
      </c>
      <c r="E1204" s="19">
        <v>4</v>
      </c>
      <c r="F1204" s="19">
        <v>10</v>
      </c>
      <c r="G1204" s="19" t="str">
        <f t="shared" si="37"/>
        <v>Promoter</v>
      </c>
      <c r="H1204" s="20" t="str">
        <f>TEXT(DATE(2021,NPS_timeseries_data!$D1204,1),"mmm")</f>
        <v>Dec</v>
      </c>
      <c r="I1204">
        <v>18</v>
      </c>
      <c r="J1204">
        <v>12</v>
      </c>
      <c r="K1204">
        <v>2021</v>
      </c>
      <c r="L1204" s="15">
        <f t="shared" si="36"/>
        <v>44548</v>
      </c>
      <c r="M1204"/>
    </row>
    <row r="1205" spans="1:13" x14ac:dyDescent="0.25">
      <c r="A1205" s="21">
        <v>2203</v>
      </c>
      <c r="B1205" s="21" t="s">
        <v>5</v>
      </c>
      <c r="C1205" s="21" t="s">
        <v>1195</v>
      </c>
      <c r="D1205" s="21">
        <v>4</v>
      </c>
      <c r="E1205" s="21">
        <v>2</v>
      </c>
      <c r="F1205" s="21">
        <v>10</v>
      </c>
      <c r="G1205" s="21" t="str">
        <f t="shared" si="37"/>
        <v>Promoter</v>
      </c>
      <c r="H1205" s="22" t="str">
        <f>TEXT(DATE(2021,NPS_timeseries_data!$D1205,1),"mmm")</f>
        <v>Apr</v>
      </c>
      <c r="I1205">
        <v>14</v>
      </c>
      <c r="J1205">
        <v>4</v>
      </c>
      <c r="K1205">
        <v>2021</v>
      </c>
      <c r="L1205" s="15">
        <f t="shared" si="36"/>
        <v>44300</v>
      </c>
      <c r="M1205"/>
    </row>
    <row r="1206" spans="1:13" x14ac:dyDescent="0.25">
      <c r="A1206" s="19">
        <v>2204</v>
      </c>
      <c r="B1206" s="19" t="s">
        <v>9</v>
      </c>
      <c r="C1206" s="19" t="s">
        <v>1196</v>
      </c>
      <c r="D1206" s="19">
        <v>12</v>
      </c>
      <c r="E1206" s="19">
        <v>4</v>
      </c>
      <c r="F1206" s="19">
        <v>9</v>
      </c>
      <c r="G1206" s="19" t="str">
        <f t="shared" si="37"/>
        <v>Promoter</v>
      </c>
      <c r="H1206" s="20" t="str">
        <f>TEXT(DATE(2021,NPS_timeseries_data!$D1206,1),"mmm")</f>
        <v>Dec</v>
      </c>
      <c r="I1206">
        <v>2</v>
      </c>
      <c r="J1206">
        <v>12</v>
      </c>
      <c r="K1206">
        <v>2021</v>
      </c>
      <c r="L1206" s="15">
        <f t="shared" si="36"/>
        <v>44532</v>
      </c>
      <c r="M1206"/>
    </row>
    <row r="1207" spans="1:13" x14ac:dyDescent="0.25">
      <c r="A1207" s="21">
        <v>2205</v>
      </c>
      <c r="B1207" s="21" t="s">
        <v>5</v>
      </c>
      <c r="C1207" s="21" t="s">
        <v>1197</v>
      </c>
      <c r="D1207" s="21">
        <v>5</v>
      </c>
      <c r="E1207" s="21">
        <v>2</v>
      </c>
      <c r="F1207" s="21">
        <v>1</v>
      </c>
      <c r="G1207" s="21" t="str">
        <f t="shared" si="37"/>
        <v>Detractor</v>
      </c>
      <c r="H1207" s="22" t="str">
        <f>TEXT(DATE(2021,NPS_timeseries_data!$D1207,1),"mmm")</f>
        <v>May</v>
      </c>
      <c r="I1207">
        <v>10</v>
      </c>
      <c r="J1207">
        <v>5</v>
      </c>
      <c r="K1207">
        <v>2021</v>
      </c>
      <c r="L1207" s="15">
        <f t="shared" si="36"/>
        <v>44326</v>
      </c>
      <c r="M1207"/>
    </row>
    <row r="1208" spans="1:13" x14ac:dyDescent="0.25">
      <c r="A1208" s="19">
        <v>2206</v>
      </c>
      <c r="B1208" s="19" t="s">
        <v>5</v>
      </c>
      <c r="C1208" s="19" t="s">
        <v>1198</v>
      </c>
      <c r="D1208" s="19">
        <v>10</v>
      </c>
      <c r="E1208" s="19">
        <v>4</v>
      </c>
      <c r="F1208" s="19">
        <v>9</v>
      </c>
      <c r="G1208" s="19" t="str">
        <f t="shared" si="37"/>
        <v>Promoter</v>
      </c>
      <c r="H1208" s="20" t="str">
        <f>TEXT(DATE(2021,NPS_timeseries_data!$D1208,1),"mmm")</f>
        <v>Oct</v>
      </c>
      <c r="I1208">
        <v>19</v>
      </c>
      <c r="J1208">
        <v>10</v>
      </c>
      <c r="K1208">
        <v>2021</v>
      </c>
      <c r="L1208" s="15">
        <f t="shared" si="36"/>
        <v>44488</v>
      </c>
      <c r="M1208"/>
    </row>
    <row r="1209" spans="1:13" x14ac:dyDescent="0.25">
      <c r="A1209" s="21">
        <v>2207</v>
      </c>
      <c r="B1209" s="21" t="s">
        <v>9</v>
      </c>
      <c r="C1209" s="21" t="s">
        <v>1199</v>
      </c>
      <c r="D1209" s="21">
        <v>4</v>
      </c>
      <c r="E1209" s="21">
        <v>2</v>
      </c>
      <c r="F1209" s="21">
        <v>10</v>
      </c>
      <c r="G1209" s="21" t="str">
        <f t="shared" si="37"/>
        <v>Promoter</v>
      </c>
      <c r="H1209" s="22" t="str">
        <f>TEXT(DATE(2021,NPS_timeseries_data!$D1209,1),"mmm")</f>
        <v>Apr</v>
      </c>
      <c r="I1209">
        <v>22</v>
      </c>
      <c r="J1209">
        <v>4</v>
      </c>
      <c r="K1209">
        <v>2021</v>
      </c>
      <c r="L1209" s="15">
        <f t="shared" si="36"/>
        <v>44308</v>
      </c>
      <c r="M1209"/>
    </row>
    <row r="1210" spans="1:13" x14ac:dyDescent="0.25">
      <c r="A1210" s="19">
        <v>2208</v>
      </c>
      <c r="B1210" s="19" t="s">
        <v>5</v>
      </c>
      <c r="C1210" s="19" t="s">
        <v>1200</v>
      </c>
      <c r="D1210" s="19">
        <v>4</v>
      </c>
      <c r="E1210" s="19">
        <v>2</v>
      </c>
      <c r="F1210" s="19">
        <v>5</v>
      </c>
      <c r="G1210" s="19" t="str">
        <f t="shared" si="37"/>
        <v>Detractor</v>
      </c>
      <c r="H1210" s="20" t="str">
        <f>TEXT(DATE(2021,NPS_timeseries_data!$D1210,1),"mmm")</f>
        <v>Apr</v>
      </c>
      <c r="I1210">
        <v>19</v>
      </c>
      <c r="J1210">
        <v>4</v>
      </c>
      <c r="K1210">
        <v>2021</v>
      </c>
      <c r="L1210" s="15">
        <f t="shared" si="36"/>
        <v>44305</v>
      </c>
      <c r="M1210"/>
    </row>
    <row r="1211" spans="1:13" x14ac:dyDescent="0.25">
      <c r="A1211" s="21">
        <v>2209</v>
      </c>
      <c r="B1211" s="21" t="s">
        <v>5</v>
      </c>
      <c r="C1211" s="21" t="s">
        <v>1201</v>
      </c>
      <c r="D1211" s="21">
        <v>8</v>
      </c>
      <c r="E1211" s="21">
        <v>3</v>
      </c>
      <c r="F1211" s="21">
        <v>8</v>
      </c>
      <c r="G1211" s="21" t="str">
        <f t="shared" si="37"/>
        <v>Passive</v>
      </c>
      <c r="H1211" s="22" t="str">
        <f>TEXT(DATE(2021,NPS_timeseries_data!$D1211,1),"mmm")</f>
        <v>Aug</v>
      </c>
      <c r="I1211">
        <v>29</v>
      </c>
      <c r="J1211">
        <v>8</v>
      </c>
      <c r="K1211">
        <v>2021</v>
      </c>
      <c r="L1211" s="15">
        <f t="shared" si="36"/>
        <v>44437</v>
      </c>
      <c r="M1211"/>
    </row>
    <row r="1212" spans="1:13" x14ac:dyDescent="0.25">
      <c r="A1212" s="19">
        <v>2210</v>
      </c>
      <c r="B1212" s="19" t="s">
        <v>5</v>
      </c>
      <c r="C1212" s="19" t="s">
        <v>1202</v>
      </c>
      <c r="D1212" s="19">
        <v>6</v>
      </c>
      <c r="E1212" s="19">
        <v>2</v>
      </c>
      <c r="F1212" s="19">
        <v>5</v>
      </c>
      <c r="G1212" s="19" t="str">
        <f t="shared" si="37"/>
        <v>Detractor</v>
      </c>
      <c r="H1212" s="20" t="str">
        <f>TEXT(DATE(2021,NPS_timeseries_data!$D1212,1),"mmm")</f>
        <v>Jun</v>
      </c>
      <c r="I1212">
        <v>6</v>
      </c>
      <c r="J1212">
        <v>6</v>
      </c>
      <c r="K1212">
        <v>2021</v>
      </c>
      <c r="L1212" s="15">
        <f t="shared" si="36"/>
        <v>44353</v>
      </c>
      <c r="M1212"/>
    </row>
    <row r="1213" spans="1:13" x14ac:dyDescent="0.25">
      <c r="A1213" s="21">
        <v>2211</v>
      </c>
      <c r="B1213" s="21" t="s">
        <v>5</v>
      </c>
      <c r="C1213" s="21" t="s">
        <v>1203</v>
      </c>
      <c r="D1213" s="21">
        <v>8</v>
      </c>
      <c r="E1213" s="21">
        <v>3</v>
      </c>
      <c r="F1213" s="21">
        <v>9</v>
      </c>
      <c r="G1213" s="21" t="str">
        <f t="shared" si="37"/>
        <v>Promoter</v>
      </c>
      <c r="H1213" s="22" t="str">
        <f>TEXT(DATE(2021,NPS_timeseries_data!$D1213,1),"mmm")</f>
        <v>Aug</v>
      </c>
      <c r="I1213">
        <v>20</v>
      </c>
      <c r="J1213">
        <v>8</v>
      </c>
      <c r="K1213">
        <v>2021</v>
      </c>
      <c r="L1213" s="15">
        <f t="shared" si="36"/>
        <v>44428</v>
      </c>
      <c r="M1213"/>
    </row>
    <row r="1214" spans="1:13" x14ac:dyDescent="0.25">
      <c r="A1214" s="19">
        <v>2212</v>
      </c>
      <c r="B1214" s="19" t="s">
        <v>5</v>
      </c>
      <c r="C1214" s="19" t="s">
        <v>1204</v>
      </c>
      <c r="D1214" s="19">
        <v>6</v>
      </c>
      <c r="E1214" s="19">
        <v>2</v>
      </c>
      <c r="F1214" s="19">
        <v>9</v>
      </c>
      <c r="G1214" s="19" t="str">
        <f t="shared" si="37"/>
        <v>Promoter</v>
      </c>
      <c r="H1214" s="20" t="str">
        <f>TEXT(DATE(2021,NPS_timeseries_data!$D1214,1),"mmm")</f>
        <v>Jun</v>
      </c>
      <c r="I1214">
        <v>18</v>
      </c>
      <c r="J1214">
        <v>6</v>
      </c>
      <c r="K1214">
        <v>2021</v>
      </c>
      <c r="L1214" s="15">
        <f t="shared" si="36"/>
        <v>44365</v>
      </c>
      <c r="M1214"/>
    </row>
    <row r="1215" spans="1:13" x14ac:dyDescent="0.25">
      <c r="A1215" s="21">
        <v>2213</v>
      </c>
      <c r="B1215" s="21" t="s">
        <v>9</v>
      </c>
      <c r="C1215" s="21" t="s">
        <v>1205</v>
      </c>
      <c r="D1215" s="21">
        <v>6</v>
      </c>
      <c r="E1215" s="21">
        <v>2</v>
      </c>
      <c r="F1215" s="21">
        <v>2</v>
      </c>
      <c r="G1215" s="21" t="str">
        <f t="shared" si="37"/>
        <v>Detractor</v>
      </c>
      <c r="H1215" s="22" t="str">
        <f>TEXT(DATE(2021,NPS_timeseries_data!$D1215,1),"mmm")</f>
        <v>Jun</v>
      </c>
      <c r="I1215">
        <v>24</v>
      </c>
      <c r="J1215">
        <v>6</v>
      </c>
      <c r="K1215">
        <v>2021</v>
      </c>
      <c r="L1215" s="15">
        <f t="shared" si="36"/>
        <v>44371</v>
      </c>
      <c r="M1215"/>
    </row>
    <row r="1216" spans="1:13" x14ac:dyDescent="0.25">
      <c r="A1216" s="19">
        <v>2214</v>
      </c>
      <c r="B1216" s="19" t="s">
        <v>7</v>
      </c>
      <c r="C1216" s="19" t="s">
        <v>1206</v>
      </c>
      <c r="D1216" s="19">
        <v>12</v>
      </c>
      <c r="E1216" s="19">
        <v>4</v>
      </c>
      <c r="F1216" s="19">
        <v>0</v>
      </c>
      <c r="G1216" s="19" t="str">
        <f t="shared" si="37"/>
        <v>Detractor</v>
      </c>
      <c r="H1216" s="20" t="str">
        <f>TEXT(DATE(2021,NPS_timeseries_data!$D1216,1),"mmm")</f>
        <v>Dec</v>
      </c>
      <c r="I1216">
        <v>20</v>
      </c>
      <c r="J1216">
        <v>12</v>
      </c>
      <c r="K1216">
        <v>2021</v>
      </c>
      <c r="L1216" s="15">
        <f t="shared" si="36"/>
        <v>44550</v>
      </c>
      <c r="M1216"/>
    </row>
    <row r="1217" spans="1:13" x14ac:dyDescent="0.25">
      <c r="A1217" s="21">
        <v>2215</v>
      </c>
      <c r="B1217" s="21" t="s">
        <v>7</v>
      </c>
      <c r="C1217" s="21" t="s">
        <v>1207</v>
      </c>
      <c r="D1217" s="21">
        <v>9</v>
      </c>
      <c r="E1217" s="21">
        <v>3</v>
      </c>
      <c r="F1217" s="21">
        <v>10</v>
      </c>
      <c r="G1217" s="21" t="str">
        <f t="shared" si="37"/>
        <v>Promoter</v>
      </c>
      <c r="H1217" s="22" t="str">
        <f>TEXT(DATE(2021,NPS_timeseries_data!$D1217,1),"mmm")</f>
        <v>Sep</v>
      </c>
      <c r="I1217">
        <v>6</v>
      </c>
      <c r="J1217">
        <v>9</v>
      </c>
      <c r="K1217">
        <v>2021</v>
      </c>
      <c r="L1217" s="15">
        <f t="shared" si="36"/>
        <v>44445</v>
      </c>
      <c r="M1217"/>
    </row>
    <row r="1218" spans="1:13" x14ac:dyDescent="0.25">
      <c r="A1218" s="19">
        <v>2216</v>
      </c>
      <c r="B1218" s="19" t="s">
        <v>5</v>
      </c>
      <c r="C1218" s="19" t="s">
        <v>1208</v>
      </c>
      <c r="D1218" s="19">
        <v>7</v>
      </c>
      <c r="E1218" s="19">
        <v>3</v>
      </c>
      <c r="F1218" s="19">
        <v>10</v>
      </c>
      <c r="G1218" s="19" t="str">
        <f t="shared" si="37"/>
        <v>Promoter</v>
      </c>
      <c r="H1218" s="20" t="str">
        <f>TEXT(DATE(2021,NPS_timeseries_data!$D1218,1),"mmm")</f>
        <v>Jul</v>
      </c>
      <c r="I1218">
        <v>19</v>
      </c>
      <c r="J1218">
        <v>7</v>
      </c>
      <c r="K1218">
        <v>2021</v>
      </c>
      <c r="L1218" s="15">
        <f t="shared" ref="L1218:L1281" si="38">DATE(K1218,J1218,I1218)</f>
        <v>44396</v>
      </c>
      <c r="M1218"/>
    </row>
    <row r="1219" spans="1:13" x14ac:dyDescent="0.25">
      <c r="A1219" s="21">
        <v>2217</v>
      </c>
      <c r="B1219" s="21" t="s">
        <v>9</v>
      </c>
      <c r="C1219" s="21" t="s">
        <v>1209</v>
      </c>
      <c r="D1219" s="21">
        <v>7</v>
      </c>
      <c r="E1219" s="21">
        <v>3</v>
      </c>
      <c r="F1219" s="21">
        <v>0</v>
      </c>
      <c r="G1219" s="21" t="str">
        <f t="shared" ref="G1219:G1282" si="39">IF(F1219&gt;=9,"Promoter",IF(F1219&gt;=7,"Passive","Detractor"))</f>
        <v>Detractor</v>
      </c>
      <c r="H1219" s="22" t="str">
        <f>TEXT(DATE(2021,NPS_timeseries_data!$D1219,1),"mmm")</f>
        <v>Jul</v>
      </c>
      <c r="I1219">
        <v>15</v>
      </c>
      <c r="J1219">
        <v>7</v>
      </c>
      <c r="K1219">
        <v>2021</v>
      </c>
      <c r="L1219" s="15">
        <f t="shared" si="38"/>
        <v>44392</v>
      </c>
      <c r="M1219"/>
    </row>
    <row r="1220" spans="1:13" x14ac:dyDescent="0.25">
      <c r="A1220" s="19">
        <v>2218</v>
      </c>
      <c r="B1220" s="19" t="s">
        <v>5</v>
      </c>
      <c r="C1220" s="19" t="s">
        <v>1210</v>
      </c>
      <c r="D1220" s="19">
        <v>6</v>
      </c>
      <c r="E1220" s="19">
        <v>2</v>
      </c>
      <c r="F1220" s="19">
        <v>10</v>
      </c>
      <c r="G1220" s="19" t="str">
        <f t="shared" si="39"/>
        <v>Promoter</v>
      </c>
      <c r="H1220" s="20" t="str">
        <f>TEXT(DATE(2021,NPS_timeseries_data!$D1220,1),"mmm")</f>
        <v>Jun</v>
      </c>
      <c r="I1220">
        <v>1</v>
      </c>
      <c r="J1220">
        <v>6</v>
      </c>
      <c r="K1220">
        <v>2021</v>
      </c>
      <c r="L1220" s="15">
        <f t="shared" si="38"/>
        <v>44348</v>
      </c>
      <c r="M1220"/>
    </row>
    <row r="1221" spans="1:13" x14ac:dyDescent="0.25">
      <c r="A1221" s="21">
        <v>2219</v>
      </c>
      <c r="B1221" s="21" t="s">
        <v>7</v>
      </c>
      <c r="C1221" s="21" t="s">
        <v>1211</v>
      </c>
      <c r="D1221" s="21">
        <v>8</v>
      </c>
      <c r="E1221" s="21">
        <v>3</v>
      </c>
      <c r="F1221" s="21">
        <v>10</v>
      </c>
      <c r="G1221" s="21" t="str">
        <f t="shared" si="39"/>
        <v>Promoter</v>
      </c>
      <c r="H1221" s="22" t="str">
        <f>TEXT(DATE(2021,NPS_timeseries_data!$D1221,1),"mmm")</f>
        <v>Aug</v>
      </c>
      <c r="I1221">
        <v>2</v>
      </c>
      <c r="J1221">
        <v>8</v>
      </c>
      <c r="K1221">
        <v>2021</v>
      </c>
      <c r="L1221" s="15">
        <f t="shared" si="38"/>
        <v>44410</v>
      </c>
      <c r="M1221"/>
    </row>
    <row r="1222" spans="1:13" x14ac:dyDescent="0.25">
      <c r="A1222" s="19">
        <v>2220</v>
      </c>
      <c r="B1222" s="19" t="s">
        <v>9</v>
      </c>
      <c r="C1222" s="19" t="s">
        <v>1212</v>
      </c>
      <c r="D1222" s="19">
        <v>6</v>
      </c>
      <c r="E1222" s="19">
        <v>2</v>
      </c>
      <c r="F1222" s="19">
        <v>10</v>
      </c>
      <c r="G1222" s="19" t="str">
        <f t="shared" si="39"/>
        <v>Promoter</v>
      </c>
      <c r="H1222" s="20" t="str">
        <f>TEXT(DATE(2021,NPS_timeseries_data!$D1222,1),"mmm")</f>
        <v>Jun</v>
      </c>
      <c r="I1222">
        <v>18</v>
      </c>
      <c r="J1222">
        <v>6</v>
      </c>
      <c r="K1222">
        <v>2021</v>
      </c>
      <c r="L1222" s="15">
        <f t="shared" si="38"/>
        <v>44365</v>
      </c>
      <c r="M1222"/>
    </row>
    <row r="1223" spans="1:13" x14ac:dyDescent="0.25">
      <c r="A1223" s="21">
        <v>2221</v>
      </c>
      <c r="B1223" s="21" t="s">
        <v>9</v>
      </c>
      <c r="C1223" s="21" t="s">
        <v>1213</v>
      </c>
      <c r="D1223" s="21">
        <v>2</v>
      </c>
      <c r="E1223" s="21">
        <v>1</v>
      </c>
      <c r="F1223" s="21">
        <v>10</v>
      </c>
      <c r="G1223" s="21" t="str">
        <f t="shared" si="39"/>
        <v>Promoter</v>
      </c>
      <c r="H1223" s="22" t="str">
        <f>TEXT(DATE(2021,NPS_timeseries_data!$D1223,1),"mmm")</f>
        <v>Feb</v>
      </c>
      <c r="I1223">
        <v>1</v>
      </c>
      <c r="J1223">
        <v>2</v>
      </c>
      <c r="K1223">
        <v>2021</v>
      </c>
      <c r="L1223" s="15">
        <f t="shared" si="38"/>
        <v>44228</v>
      </c>
      <c r="M1223"/>
    </row>
    <row r="1224" spans="1:13" x14ac:dyDescent="0.25">
      <c r="A1224" s="19">
        <v>2222</v>
      </c>
      <c r="B1224" s="19" t="s">
        <v>9</v>
      </c>
      <c r="C1224" s="19" t="s">
        <v>1214</v>
      </c>
      <c r="D1224" s="19">
        <v>3</v>
      </c>
      <c r="E1224" s="19">
        <v>1</v>
      </c>
      <c r="F1224" s="19">
        <v>2</v>
      </c>
      <c r="G1224" s="19" t="str">
        <f t="shared" si="39"/>
        <v>Detractor</v>
      </c>
      <c r="H1224" s="20" t="str">
        <f>TEXT(DATE(2021,NPS_timeseries_data!$D1224,1),"mmm")</f>
        <v>Mar</v>
      </c>
      <c r="I1224">
        <v>27</v>
      </c>
      <c r="J1224">
        <v>3</v>
      </c>
      <c r="K1224">
        <v>2021</v>
      </c>
      <c r="L1224" s="15">
        <f t="shared" si="38"/>
        <v>44282</v>
      </c>
      <c r="M1224"/>
    </row>
    <row r="1225" spans="1:13" x14ac:dyDescent="0.25">
      <c r="A1225" s="21">
        <v>2223</v>
      </c>
      <c r="B1225" s="21" t="s">
        <v>7</v>
      </c>
      <c r="C1225" s="21" t="s">
        <v>1215</v>
      </c>
      <c r="D1225" s="21">
        <v>11</v>
      </c>
      <c r="E1225" s="21">
        <v>4</v>
      </c>
      <c r="F1225" s="21">
        <v>7</v>
      </c>
      <c r="G1225" s="21" t="str">
        <f t="shared" si="39"/>
        <v>Passive</v>
      </c>
      <c r="H1225" s="22" t="str">
        <f>TEXT(DATE(2021,NPS_timeseries_data!$D1225,1),"mmm")</f>
        <v>Nov</v>
      </c>
      <c r="I1225">
        <v>18</v>
      </c>
      <c r="J1225">
        <v>11</v>
      </c>
      <c r="K1225">
        <v>2021</v>
      </c>
      <c r="L1225" s="15">
        <f t="shared" si="38"/>
        <v>44518</v>
      </c>
      <c r="M1225"/>
    </row>
    <row r="1226" spans="1:13" x14ac:dyDescent="0.25">
      <c r="A1226" s="19">
        <v>2224</v>
      </c>
      <c r="B1226" s="19" t="s">
        <v>5</v>
      </c>
      <c r="C1226" s="19" t="s">
        <v>1216</v>
      </c>
      <c r="D1226" s="19">
        <v>6</v>
      </c>
      <c r="E1226" s="19">
        <v>2</v>
      </c>
      <c r="F1226" s="19">
        <v>10</v>
      </c>
      <c r="G1226" s="19" t="str">
        <f t="shared" si="39"/>
        <v>Promoter</v>
      </c>
      <c r="H1226" s="20" t="str">
        <f>TEXT(DATE(2021,NPS_timeseries_data!$D1226,1),"mmm")</f>
        <v>Jun</v>
      </c>
      <c r="I1226">
        <v>18</v>
      </c>
      <c r="J1226">
        <v>6</v>
      </c>
      <c r="K1226">
        <v>2021</v>
      </c>
      <c r="L1226" s="15">
        <f t="shared" si="38"/>
        <v>44365</v>
      </c>
      <c r="M1226"/>
    </row>
    <row r="1227" spans="1:13" x14ac:dyDescent="0.25">
      <c r="A1227" s="21">
        <v>2225</v>
      </c>
      <c r="B1227" s="21" t="s">
        <v>7</v>
      </c>
      <c r="C1227" s="21" t="s">
        <v>1217</v>
      </c>
      <c r="D1227" s="21">
        <v>12</v>
      </c>
      <c r="E1227" s="21">
        <v>4</v>
      </c>
      <c r="F1227" s="21">
        <v>0</v>
      </c>
      <c r="G1227" s="21" t="str">
        <f t="shared" si="39"/>
        <v>Detractor</v>
      </c>
      <c r="H1227" s="22" t="str">
        <f>TEXT(DATE(2021,NPS_timeseries_data!$D1227,1),"mmm")</f>
        <v>Dec</v>
      </c>
      <c r="I1227">
        <v>27</v>
      </c>
      <c r="J1227">
        <v>12</v>
      </c>
      <c r="K1227">
        <v>2021</v>
      </c>
      <c r="L1227" s="15">
        <f t="shared" si="38"/>
        <v>44557</v>
      </c>
      <c r="M1227"/>
    </row>
    <row r="1228" spans="1:13" x14ac:dyDescent="0.25">
      <c r="A1228" s="19">
        <v>2226</v>
      </c>
      <c r="B1228" s="19" t="s">
        <v>7</v>
      </c>
      <c r="C1228" s="19" t="s">
        <v>1218</v>
      </c>
      <c r="D1228" s="19">
        <v>1</v>
      </c>
      <c r="E1228" s="19">
        <v>1</v>
      </c>
      <c r="F1228" s="19">
        <v>9</v>
      </c>
      <c r="G1228" s="19" t="str">
        <f t="shared" si="39"/>
        <v>Promoter</v>
      </c>
      <c r="H1228" s="20" t="str">
        <f>TEXT(DATE(2021,NPS_timeseries_data!$D1228,1),"mmm")</f>
        <v>Jan</v>
      </c>
      <c r="I1228">
        <v>4</v>
      </c>
      <c r="J1228">
        <v>1</v>
      </c>
      <c r="K1228">
        <v>2021</v>
      </c>
      <c r="L1228" s="15">
        <f t="shared" si="38"/>
        <v>44200</v>
      </c>
      <c r="M1228"/>
    </row>
    <row r="1229" spans="1:13" x14ac:dyDescent="0.25">
      <c r="A1229" s="21">
        <v>2227</v>
      </c>
      <c r="B1229" s="21" t="s">
        <v>7</v>
      </c>
      <c r="C1229" s="21" t="s">
        <v>1219</v>
      </c>
      <c r="D1229" s="21">
        <v>12</v>
      </c>
      <c r="E1229" s="21">
        <v>4</v>
      </c>
      <c r="F1229" s="21">
        <v>9</v>
      </c>
      <c r="G1229" s="21" t="str">
        <f t="shared" si="39"/>
        <v>Promoter</v>
      </c>
      <c r="H1229" s="22" t="str">
        <f>TEXT(DATE(2021,NPS_timeseries_data!$D1229,1),"mmm")</f>
        <v>Dec</v>
      </c>
      <c r="I1229">
        <v>2</v>
      </c>
      <c r="J1229">
        <v>12</v>
      </c>
      <c r="K1229">
        <v>2021</v>
      </c>
      <c r="L1229" s="15">
        <f t="shared" si="38"/>
        <v>44532</v>
      </c>
      <c r="M1229"/>
    </row>
    <row r="1230" spans="1:13" x14ac:dyDescent="0.25">
      <c r="A1230" s="19">
        <v>2228</v>
      </c>
      <c r="B1230" s="19" t="s">
        <v>9</v>
      </c>
      <c r="C1230" s="19" t="s">
        <v>1220</v>
      </c>
      <c r="D1230" s="19">
        <v>2</v>
      </c>
      <c r="E1230" s="19">
        <v>1</v>
      </c>
      <c r="F1230" s="19">
        <v>9</v>
      </c>
      <c r="G1230" s="19" t="str">
        <f t="shared" si="39"/>
        <v>Promoter</v>
      </c>
      <c r="H1230" s="20" t="str">
        <f>TEXT(DATE(2021,NPS_timeseries_data!$D1230,1),"mmm")</f>
        <v>Feb</v>
      </c>
      <c r="I1230">
        <v>21</v>
      </c>
      <c r="J1230">
        <v>2</v>
      </c>
      <c r="K1230">
        <v>2021</v>
      </c>
      <c r="L1230" s="15">
        <f t="shared" si="38"/>
        <v>44248</v>
      </c>
      <c r="M1230"/>
    </row>
    <row r="1231" spans="1:13" x14ac:dyDescent="0.25">
      <c r="A1231" s="21">
        <v>2229</v>
      </c>
      <c r="B1231" s="21" t="s">
        <v>5</v>
      </c>
      <c r="C1231" s="21" t="s">
        <v>1221</v>
      </c>
      <c r="D1231" s="21">
        <v>6</v>
      </c>
      <c r="E1231" s="21">
        <v>2</v>
      </c>
      <c r="F1231" s="21">
        <v>10</v>
      </c>
      <c r="G1231" s="21" t="str">
        <f t="shared" si="39"/>
        <v>Promoter</v>
      </c>
      <c r="H1231" s="22" t="str">
        <f>TEXT(DATE(2021,NPS_timeseries_data!$D1231,1),"mmm")</f>
        <v>Jun</v>
      </c>
      <c r="I1231">
        <v>13</v>
      </c>
      <c r="J1231">
        <v>6</v>
      </c>
      <c r="K1231">
        <v>2021</v>
      </c>
      <c r="L1231" s="15">
        <f t="shared" si="38"/>
        <v>44360</v>
      </c>
      <c r="M1231"/>
    </row>
    <row r="1232" spans="1:13" x14ac:dyDescent="0.25">
      <c r="A1232" s="19">
        <v>2230</v>
      </c>
      <c r="B1232" s="19" t="s">
        <v>7</v>
      </c>
      <c r="C1232" s="19" t="s">
        <v>1222</v>
      </c>
      <c r="D1232" s="19">
        <v>4</v>
      </c>
      <c r="E1232" s="19">
        <v>2</v>
      </c>
      <c r="F1232" s="19">
        <v>3</v>
      </c>
      <c r="G1232" s="19" t="str">
        <f t="shared" si="39"/>
        <v>Detractor</v>
      </c>
      <c r="H1232" s="20" t="str">
        <f>TEXT(DATE(2021,NPS_timeseries_data!$D1232,1),"mmm")</f>
        <v>Apr</v>
      </c>
      <c r="I1232">
        <v>10</v>
      </c>
      <c r="J1232">
        <v>4</v>
      </c>
      <c r="K1232">
        <v>2021</v>
      </c>
      <c r="L1232" s="15">
        <f t="shared" si="38"/>
        <v>44296</v>
      </c>
      <c r="M1232"/>
    </row>
    <row r="1233" spans="1:13" x14ac:dyDescent="0.25">
      <c r="A1233" s="21">
        <v>2231</v>
      </c>
      <c r="B1233" s="21" t="s">
        <v>9</v>
      </c>
      <c r="C1233" s="21" t="s">
        <v>1223</v>
      </c>
      <c r="D1233" s="21">
        <v>5</v>
      </c>
      <c r="E1233" s="21">
        <v>2</v>
      </c>
      <c r="F1233" s="21">
        <v>7</v>
      </c>
      <c r="G1233" s="21" t="str">
        <f t="shared" si="39"/>
        <v>Passive</v>
      </c>
      <c r="H1233" s="22" t="str">
        <f>TEXT(DATE(2021,NPS_timeseries_data!$D1233,1),"mmm")</f>
        <v>May</v>
      </c>
      <c r="I1233">
        <v>8</v>
      </c>
      <c r="J1233">
        <v>5</v>
      </c>
      <c r="K1233">
        <v>2021</v>
      </c>
      <c r="L1233" s="15">
        <f t="shared" si="38"/>
        <v>44324</v>
      </c>
      <c r="M1233"/>
    </row>
    <row r="1234" spans="1:13" x14ac:dyDescent="0.25">
      <c r="A1234" s="19">
        <v>2232</v>
      </c>
      <c r="B1234" s="19" t="s">
        <v>5</v>
      </c>
      <c r="C1234" s="19" t="s">
        <v>1224</v>
      </c>
      <c r="D1234" s="19">
        <v>5</v>
      </c>
      <c r="E1234" s="19">
        <v>2</v>
      </c>
      <c r="F1234" s="19">
        <v>10</v>
      </c>
      <c r="G1234" s="19" t="str">
        <f t="shared" si="39"/>
        <v>Promoter</v>
      </c>
      <c r="H1234" s="20" t="str">
        <f>TEXT(DATE(2021,NPS_timeseries_data!$D1234,1),"mmm")</f>
        <v>May</v>
      </c>
      <c r="I1234">
        <v>19</v>
      </c>
      <c r="J1234">
        <v>5</v>
      </c>
      <c r="K1234">
        <v>2021</v>
      </c>
      <c r="L1234" s="15">
        <f t="shared" si="38"/>
        <v>44335</v>
      </c>
      <c r="M1234"/>
    </row>
    <row r="1235" spans="1:13" x14ac:dyDescent="0.25">
      <c r="A1235" s="21">
        <v>2233</v>
      </c>
      <c r="B1235" s="21" t="s">
        <v>9</v>
      </c>
      <c r="C1235" s="21" t="s">
        <v>1225</v>
      </c>
      <c r="D1235" s="21">
        <v>9</v>
      </c>
      <c r="E1235" s="21">
        <v>3</v>
      </c>
      <c r="F1235" s="21">
        <v>9</v>
      </c>
      <c r="G1235" s="21" t="str">
        <f t="shared" si="39"/>
        <v>Promoter</v>
      </c>
      <c r="H1235" s="22" t="str">
        <f>TEXT(DATE(2021,NPS_timeseries_data!$D1235,1),"mmm")</f>
        <v>Sep</v>
      </c>
      <c r="I1235">
        <v>5</v>
      </c>
      <c r="J1235">
        <v>9</v>
      </c>
      <c r="K1235">
        <v>2021</v>
      </c>
      <c r="L1235" s="15">
        <f t="shared" si="38"/>
        <v>44444</v>
      </c>
      <c r="M1235"/>
    </row>
    <row r="1236" spans="1:13" x14ac:dyDescent="0.25">
      <c r="A1236" s="19">
        <v>2234</v>
      </c>
      <c r="B1236" s="19" t="s">
        <v>9</v>
      </c>
      <c r="C1236" s="19" t="s">
        <v>1226</v>
      </c>
      <c r="D1236" s="19">
        <v>3</v>
      </c>
      <c r="E1236" s="19">
        <v>1</v>
      </c>
      <c r="F1236" s="19">
        <v>7</v>
      </c>
      <c r="G1236" s="19" t="str">
        <f t="shared" si="39"/>
        <v>Passive</v>
      </c>
      <c r="H1236" s="20" t="str">
        <f>TEXT(DATE(2021,NPS_timeseries_data!$D1236,1),"mmm")</f>
        <v>Mar</v>
      </c>
      <c r="I1236">
        <v>17</v>
      </c>
      <c r="J1236">
        <v>3</v>
      </c>
      <c r="K1236">
        <v>2021</v>
      </c>
      <c r="L1236" s="15">
        <f t="shared" si="38"/>
        <v>44272</v>
      </c>
      <c r="M1236"/>
    </row>
    <row r="1237" spans="1:13" x14ac:dyDescent="0.25">
      <c r="A1237" s="21">
        <v>2235</v>
      </c>
      <c r="B1237" s="21" t="s">
        <v>5</v>
      </c>
      <c r="C1237" s="21" t="s">
        <v>1227</v>
      </c>
      <c r="D1237" s="21">
        <v>12</v>
      </c>
      <c r="E1237" s="21">
        <v>4</v>
      </c>
      <c r="F1237" s="21">
        <v>6</v>
      </c>
      <c r="G1237" s="21" t="str">
        <f t="shared" si="39"/>
        <v>Detractor</v>
      </c>
      <c r="H1237" s="22" t="str">
        <f>TEXT(DATE(2021,NPS_timeseries_data!$D1237,1),"mmm")</f>
        <v>Dec</v>
      </c>
      <c r="I1237">
        <v>23</v>
      </c>
      <c r="J1237">
        <v>12</v>
      </c>
      <c r="K1237">
        <v>2021</v>
      </c>
      <c r="L1237" s="15">
        <f t="shared" si="38"/>
        <v>44553</v>
      </c>
      <c r="M1237"/>
    </row>
    <row r="1238" spans="1:13" x14ac:dyDescent="0.25">
      <c r="A1238" s="19">
        <v>2236</v>
      </c>
      <c r="B1238" s="19" t="s">
        <v>5</v>
      </c>
      <c r="C1238" s="19" t="s">
        <v>1228</v>
      </c>
      <c r="D1238" s="19">
        <v>11</v>
      </c>
      <c r="E1238" s="19">
        <v>4</v>
      </c>
      <c r="F1238" s="19">
        <v>9</v>
      </c>
      <c r="G1238" s="19" t="str">
        <f t="shared" si="39"/>
        <v>Promoter</v>
      </c>
      <c r="H1238" s="20" t="str">
        <f>TEXT(DATE(2021,NPS_timeseries_data!$D1238,1),"mmm")</f>
        <v>Nov</v>
      </c>
      <c r="I1238">
        <v>18</v>
      </c>
      <c r="J1238">
        <v>11</v>
      </c>
      <c r="K1238">
        <v>2021</v>
      </c>
      <c r="L1238" s="15">
        <f t="shared" si="38"/>
        <v>44518</v>
      </c>
      <c r="M1238"/>
    </row>
    <row r="1239" spans="1:13" x14ac:dyDescent="0.25">
      <c r="A1239" s="21">
        <v>2237</v>
      </c>
      <c r="B1239" s="21" t="s">
        <v>5</v>
      </c>
      <c r="C1239" s="21" t="s">
        <v>1229</v>
      </c>
      <c r="D1239" s="21">
        <v>5</v>
      </c>
      <c r="E1239" s="21">
        <v>2</v>
      </c>
      <c r="F1239" s="21">
        <v>1</v>
      </c>
      <c r="G1239" s="21" t="str">
        <f t="shared" si="39"/>
        <v>Detractor</v>
      </c>
      <c r="H1239" s="22" t="str">
        <f>TEXT(DATE(2021,NPS_timeseries_data!$D1239,1),"mmm")</f>
        <v>May</v>
      </c>
      <c r="I1239">
        <v>5</v>
      </c>
      <c r="J1239">
        <v>5</v>
      </c>
      <c r="K1239">
        <v>2021</v>
      </c>
      <c r="L1239" s="15">
        <f t="shared" si="38"/>
        <v>44321</v>
      </c>
      <c r="M1239"/>
    </row>
    <row r="1240" spans="1:13" x14ac:dyDescent="0.25">
      <c r="A1240" s="19">
        <v>2238</v>
      </c>
      <c r="B1240" s="19" t="s">
        <v>9</v>
      </c>
      <c r="C1240" s="19" t="s">
        <v>1230</v>
      </c>
      <c r="D1240" s="19">
        <v>6</v>
      </c>
      <c r="E1240" s="19">
        <v>2</v>
      </c>
      <c r="F1240" s="19">
        <v>0</v>
      </c>
      <c r="G1240" s="19" t="str">
        <f t="shared" si="39"/>
        <v>Detractor</v>
      </c>
      <c r="H1240" s="20" t="str">
        <f>TEXT(DATE(2021,NPS_timeseries_data!$D1240,1),"mmm")</f>
        <v>Jun</v>
      </c>
      <c r="I1240">
        <v>1</v>
      </c>
      <c r="J1240">
        <v>6</v>
      </c>
      <c r="K1240">
        <v>2021</v>
      </c>
      <c r="L1240" s="15">
        <f t="shared" si="38"/>
        <v>44348</v>
      </c>
      <c r="M1240"/>
    </row>
    <row r="1241" spans="1:13" x14ac:dyDescent="0.25">
      <c r="A1241" s="21">
        <v>2239</v>
      </c>
      <c r="B1241" s="21" t="s">
        <v>5</v>
      </c>
      <c r="C1241" s="21" t="s">
        <v>1231</v>
      </c>
      <c r="D1241" s="21">
        <v>5</v>
      </c>
      <c r="E1241" s="21">
        <v>2</v>
      </c>
      <c r="F1241" s="21">
        <v>10</v>
      </c>
      <c r="G1241" s="21" t="str">
        <f t="shared" si="39"/>
        <v>Promoter</v>
      </c>
      <c r="H1241" s="22" t="str">
        <f>TEXT(DATE(2021,NPS_timeseries_data!$D1241,1),"mmm")</f>
        <v>May</v>
      </c>
      <c r="I1241">
        <v>12</v>
      </c>
      <c r="J1241">
        <v>5</v>
      </c>
      <c r="K1241">
        <v>2021</v>
      </c>
      <c r="L1241" s="15">
        <f t="shared" si="38"/>
        <v>44328</v>
      </c>
      <c r="M1241"/>
    </row>
    <row r="1242" spans="1:13" x14ac:dyDescent="0.25">
      <c r="A1242" s="19">
        <v>2240</v>
      </c>
      <c r="B1242" s="19" t="s">
        <v>5</v>
      </c>
      <c r="C1242" s="19" t="s">
        <v>1232</v>
      </c>
      <c r="D1242" s="19">
        <v>5</v>
      </c>
      <c r="E1242" s="19">
        <v>2</v>
      </c>
      <c r="F1242" s="19">
        <v>1</v>
      </c>
      <c r="G1242" s="19" t="str">
        <f t="shared" si="39"/>
        <v>Detractor</v>
      </c>
      <c r="H1242" s="20" t="str">
        <f>TEXT(DATE(2021,NPS_timeseries_data!$D1242,1),"mmm")</f>
        <v>May</v>
      </c>
      <c r="I1242">
        <v>31</v>
      </c>
      <c r="J1242">
        <v>5</v>
      </c>
      <c r="K1242">
        <v>2021</v>
      </c>
      <c r="L1242" s="15">
        <f t="shared" si="38"/>
        <v>44347</v>
      </c>
      <c r="M1242"/>
    </row>
    <row r="1243" spans="1:13" x14ac:dyDescent="0.25">
      <c r="A1243" s="21">
        <v>2241</v>
      </c>
      <c r="B1243" s="21" t="s">
        <v>5</v>
      </c>
      <c r="C1243" s="21" t="s">
        <v>1233</v>
      </c>
      <c r="D1243" s="21">
        <v>10</v>
      </c>
      <c r="E1243" s="21">
        <v>4</v>
      </c>
      <c r="F1243" s="21">
        <v>10</v>
      </c>
      <c r="G1243" s="21" t="str">
        <f t="shared" si="39"/>
        <v>Promoter</v>
      </c>
      <c r="H1243" s="22" t="str">
        <f>TEXT(DATE(2021,NPS_timeseries_data!$D1243,1),"mmm")</f>
        <v>Oct</v>
      </c>
      <c r="I1243">
        <v>25</v>
      </c>
      <c r="J1243">
        <v>10</v>
      </c>
      <c r="K1243">
        <v>2021</v>
      </c>
      <c r="L1243" s="15">
        <f t="shared" si="38"/>
        <v>44494</v>
      </c>
      <c r="M1243"/>
    </row>
    <row r="1244" spans="1:13" x14ac:dyDescent="0.25">
      <c r="A1244" s="19">
        <v>2242</v>
      </c>
      <c r="B1244" s="19" t="s">
        <v>7</v>
      </c>
      <c r="C1244" s="19" t="s">
        <v>1234</v>
      </c>
      <c r="D1244" s="19">
        <v>1</v>
      </c>
      <c r="E1244" s="19">
        <v>1</v>
      </c>
      <c r="F1244" s="19">
        <v>10</v>
      </c>
      <c r="G1244" s="19" t="str">
        <f t="shared" si="39"/>
        <v>Promoter</v>
      </c>
      <c r="H1244" s="20" t="str">
        <f>TEXT(DATE(2021,NPS_timeseries_data!$D1244,1),"mmm")</f>
        <v>Jan</v>
      </c>
      <c r="I1244">
        <v>17</v>
      </c>
      <c r="J1244">
        <v>1</v>
      </c>
      <c r="K1244">
        <v>2021</v>
      </c>
      <c r="L1244" s="15">
        <f t="shared" si="38"/>
        <v>44213</v>
      </c>
      <c r="M1244"/>
    </row>
    <row r="1245" spans="1:13" x14ac:dyDescent="0.25">
      <c r="A1245" s="21">
        <v>2243</v>
      </c>
      <c r="B1245" s="21" t="s">
        <v>9</v>
      </c>
      <c r="C1245" s="21" t="s">
        <v>1235</v>
      </c>
      <c r="D1245" s="21">
        <v>11</v>
      </c>
      <c r="E1245" s="21">
        <v>4</v>
      </c>
      <c r="F1245" s="21">
        <v>9</v>
      </c>
      <c r="G1245" s="21" t="str">
        <f t="shared" si="39"/>
        <v>Promoter</v>
      </c>
      <c r="H1245" s="22" t="str">
        <f>TEXT(DATE(2021,NPS_timeseries_data!$D1245,1),"mmm")</f>
        <v>Nov</v>
      </c>
      <c r="I1245">
        <v>16</v>
      </c>
      <c r="J1245">
        <v>11</v>
      </c>
      <c r="K1245">
        <v>2021</v>
      </c>
      <c r="L1245" s="15">
        <f t="shared" si="38"/>
        <v>44516</v>
      </c>
      <c r="M1245"/>
    </row>
    <row r="1246" spans="1:13" x14ac:dyDescent="0.25">
      <c r="A1246" s="19">
        <v>2244</v>
      </c>
      <c r="B1246" s="19" t="s">
        <v>5</v>
      </c>
      <c r="C1246" s="19" t="s">
        <v>1236</v>
      </c>
      <c r="D1246" s="19">
        <v>7</v>
      </c>
      <c r="E1246" s="19">
        <v>3</v>
      </c>
      <c r="F1246" s="19">
        <v>8</v>
      </c>
      <c r="G1246" s="19" t="str">
        <f t="shared" si="39"/>
        <v>Passive</v>
      </c>
      <c r="H1246" s="20" t="str">
        <f>TEXT(DATE(2021,NPS_timeseries_data!$D1246,1),"mmm")</f>
        <v>Jul</v>
      </c>
      <c r="I1246">
        <v>13</v>
      </c>
      <c r="J1246">
        <v>7</v>
      </c>
      <c r="K1246">
        <v>2021</v>
      </c>
      <c r="L1246" s="15">
        <f t="shared" si="38"/>
        <v>44390</v>
      </c>
      <c r="M1246"/>
    </row>
    <row r="1247" spans="1:13" x14ac:dyDescent="0.25">
      <c r="A1247" s="21">
        <v>2245</v>
      </c>
      <c r="B1247" s="21" t="s">
        <v>5</v>
      </c>
      <c r="C1247" s="21" t="s">
        <v>1237</v>
      </c>
      <c r="D1247" s="21">
        <v>2</v>
      </c>
      <c r="E1247" s="21">
        <v>1</v>
      </c>
      <c r="F1247" s="21">
        <v>10</v>
      </c>
      <c r="G1247" s="21" t="str">
        <f t="shared" si="39"/>
        <v>Promoter</v>
      </c>
      <c r="H1247" s="22" t="str">
        <f>TEXT(DATE(2021,NPS_timeseries_data!$D1247,1),"mmm")</f>
        <v>Feb</v>
      </c>
      <c r="I1247">
        <v>8</v>
      </c>
      <c r="J1247">
        <v>2</v>
      </c>
      <c r="K1247">
        <v>2021</v>
      </c>
      <c r="L1247" s="15">
        <f t="shared" si="38"/>
        <v>44235</v>
      </c>
      <c r="M1247"/>
    </row>
    <row r="1248" spans="1:13" x14ac:dyDescent="0.25">
      <c r="A1248" s="19">
        <v>2246</v>
      </c>
      <c r="B1248" s="19" t="s">
        <v>7</v>
      </c>
      <c r="C1248" s="19" t="s">
        <v>1238</v>
      </c>
      <c r="D1248" s="19">
        <v>2</v>
      </c>
      <c r="E1248" s="19">
        <v>1</v>
      </c>
      <c r="F1248" s="19">
        <v>10</v>
      </c>
      <c r="G1248" s="19" t="str">
        <f t="shared" si="39"/>
        <v>Promoter</v>
      </c>
      <c r="H1248" s="20" t="str">
        <f>TEXT(DATE(2021,NPS_timeseries_data!$D1248,1),"mmm")</f>
        <v>Feb</v>
      </c>
      <c r="I1248">
        <v>21</v>
      </c>
      <c r="J1248">
        <v>2</v>
      </c>
      <c r="K1248">
        <v>2021</v>
      </c>
      <c r="L1248" s="15">
        <f t="shared" si="38"/>
        <v>44248</v>
      </c>
      <c r="M1248"/>
    </row>
    <row r="1249" spans="1:13" x14ac:dyDescent="0.25">
      <c r="A1249" s="21">
        <v>2247</v>
      </c>
      <c r="B1249" s="21" t="s">
        <v>9</v>
      </c>
      <c r="C1249" s="21" t="s">
        <v>1239</v>
      </c>
      <c r="D1249" s="21">
        <v>5</v>
      </c>
      <c r="E1249" s="21">
        <v>2</v>
      </c>
      <c r="F1249" s="21">
        <v>10</v>
      </c>
      <c r="G1249" s="21" t="str">
        <f t="shared" si="39"/>
        <v>Promoter</v>
      </c>
      <c r="H1249" s="22" t="str">
        <f>TEXT(DATE(2021,NPS_timeseries_data!$D1249,1),"mmm")</f>
        <v>May</v>
      </c>
      <c r="I1249">
        <v>21</v>
      </c>
      <c r="J1249">
        <v>5</v>
      </c>
      <c r="K1249">
        <v>2021</v>
      </c>
      <c r="L1249" s="15">
        <f t="shared" si="38"/>
        <v>44337</v>
      </c>
      <c r="M1249"/>
    </row>
    <row r="1250" spans="1:13" x14ac:dyDescent="0.25">
      <c r="A1250" s="19">
        <v>2248</v>
      </c>
      <c r="B1250" s="19" t="s">
        <v>9</v>
      </c>
      <c r="C1250" s="19" t="s">
        <v>1240</v>
      </c>
      <c r="D1250" s="19">
        <v>10</v>
      </c>
      <c r="E1250" s="19">
        <v>4</v>
      </c>
      <c r="F1250" s="19">
        <v>10</v>
      </c>
      <c r="G1250" s="19" t="str">
        <f t="shared" si="39"/>
        <v>Promoter</v>
      </c>
      <c r="H1250" s="20" t="str">
        <f>TEXT(DATE(2021,NPS_timeseries_data!$D1250,1),"mmm")</f>
        <v>Oct</v>
      </c>
      <c r="I1250">
        <v>24</v>
      </c>
      <c r="J1250">
        <v>10</v>
      </c>
      <c r="K1250">
        <v>2021</v>
      </c>
      <c r="L1250" s="15">
        <f t="shared" si="38"/>
        <v>44493</v>
      </c>
      <c r="M1250"/>
    </row>
    <row r="1251" spans="1:13" x14ac:dyDescent="0.25">
      <c r="A1251" s="21">
        <v>2249</v>
      </c>
      <c r="B1251" s="21" t="s">
        <v>9</v>
      </c>
      <c r="C1251" s="21" t="s">
        <v>1241</v>
      </c>
      <c r="D1251" s="21">
        <v>6</v>
      </c>
      <c r="E1251" s="21">
        <v>2</v>
      </c>
      <c r="F1251" s="21">
        <v>8</v>
      </c>
      <c r="G1251" s="21" t="str">
        <f t="shared" si="39"/>
        <v>Passive</v>
      </c>
      <c r="H1251" s="22" t="str">
        <f>TEXT(DATE(2021,NPS_timeseries_data!$D1251,1),"mmm")</f>
        <v>Jun</v>
      </c>
      <c r="I1251">
        <v>25</v>
      </c>
      <c r="J1251">
        <v>6</v>
      </c>
      <c r="K1251">
        <v>2021</v>
      </c>
      <c r="L1251" s="15">
        <f t="shared" si="38"/>
        <v>44372</v>
      </c>
      <c r="M1251"/>
    </row>
    <row r="1252" spans="1:13" x14ac:dyDescent="0.25">
      <c r="A1252" s="19">
        <v>2250</v>
      </c>
      <c r="B1252" s="19" t="s">
        <v>9</v>
      </c>
      <c r="C1252" s="19" t="s">
        <v>1242</v>
      </c>
      <c r="D1252" s="19">
        <v>5</v>
      </c>
      <c r="E1252" s="19">
        <v>2</v>
      </c>
      <c r="F1252" s="19">
        <v>8</v>
      </c>
      <c r="G1252" s="19" t="str">
        <f t="shared" si="39"/>
        <v>Passive</v>
      </c>
      <c r="H1252" s="20" t="str">
        <f>TEXT(DATE(2021,NPS_timeseries_data!$D1252,1),"mmm")</f>
        <v>May</v>
      </c>
      <c r="I1252">
        <v>12</v>
      </c>
      <c r="J1252">
        <v>5</v>
      </c>
      <c r="K1252">
        <v>2021</v>
      </c>
      <c r="L1252" s="15">
        <f t="shared" si="38"/>
        <v>44328</v>
      </c>
      <c r="M1252"/>
    </row>
    <row r="1253" spans="1:13" x14ac:dyDescent="0.25">
      <c r="A1253" s="21">
        <v>2251</v>
      </c>
      <c r="B1253" s="21" t="s">
        <v>7</v>
      </c>
      <c r="C1253" s="21" t="s">
        <v>1243</v>
      </c>
      <c r="D1253" s="21">
        <v>6</v>
      </c>
      <c r="E1253" s="21">
        <v>2</v>
      </c>
      <c r="F1253" s="21">
        <v>1</v>
      </c>
      <c r="G1253" s="21" t="str">
        <f t="shared" si="39"/>
        <v>Detractor</v>
      </c>
      <c r="H1253" s="22" t="str">
        <f>TEXT(DATE(2021,NPS_timeseries_data!$D1253,1),"mmm")</f>
        <v>Jun</v>
      </c>
      <c r="I1253">
        <v>26</v>
      </c>
      <c r="J1253">
        <v>6</v>
      </c>
      <c r="K1253">
        <v>2021</v>
      </c>
      <c r="L1253" s="15">
        <f t="shared" si="38"/>
        <v>44373</v>
      </c>
      <c r="M1253"/>
    </row>
    <row r="1254" spans="1:13" x14ac:dyDescent="0.25">
      <c r="A1254" s="19">
        <v>2252</v>
      </c>
      <c r="B1254" s="19" t="s">
        <v>9</v>
      </c>
      <c r="C1254" s="19" t="s">
        <v>1244</v>
      </c>
      <c r="D1254" s="19">
        <v>3</v>
      </c>
      <c r="E1254" s="19">
        <v>1</v>
      </c>
      <c r="F1254" s="19">
        <v>10</v>
      </c>
      <c r="G1254" s="19" t="str">
        <f t="shared" si="39"/>
        <v>Promoter</v>
      </c>
      <c r="H1254" s="20" t="str">
        <f>TEXT(DATE(2021,NPS_timeseries_data!$D1254,1),"mmm")</f>
        <v>Mar</v>
      </c>
      <c r="I1254">
        <v>4</v>
      </c>
      <c r="J1254">
        <v>3</v>
      </c>
      <c r="K1254">
        <v>2021</v>
      </c>
      <c r="L1254" s="15">
        <f t="shared" si="38"/>
        <v>44259</v>
      </c>
      <c r="M1254"/>
    </row>
    <row r="1255" spans="1:13" x14ac:dyDescent="0.25">
      <c r="A1255" s="21">
        <v>2253</v>
      </c>
      <c r="B1255" s="21" t="s">
        <v>9</v>
      </c>
      <c r="C1255" s="21" t="s">
        <v>1245</v>
      </c>
      <c r="D1255" s="21">
        <v>12</v>
      </c>
      <c r="E1255" s="21">
        <v>4</v>
      </c>
      <c r="F1255" s="21">
        <v>6</v>
      </c>
      <c r="G1255" s="21" t="str">
        <f t="shared" si="39"/>
        <v>Detractor</v>
      </c>
      <c r="H1255" s="22" t="str">
        <f>TEXT(DATE(2021,NPS_timeseries_data!$D1255,1),"mmm")</f>
        <v>Dec</v>
      </c>
      <c r="I1255">
        <v>21</v>
      </c>
      <c r="J1255">
        <v>12</v>
      </c>
      <c r="K1255">
        <v>2021</v>
      </c>
      <c r="L1255" s="15">
        <f t="shared" si="38"/>
        <v>44551</v>
      </c>
      <c r="M1255"/>
    </row>
    <row r="1256" spans="1:13" x14ac:dyDescent="0.25">
      <c r="A1256" s="19">
        <v>2254</v>
      </c>
      <c r="B1256" s="19" t="s">
        <v>9</v>
      </c>
      <c r="C1256" s="19" t="s">
        <v>1246</v>
      </c>
      <c r="D1256" s="19">
        <v>12</v>
      </c>
      <c r="E1256" s="19">
        <v>4</v>
      </c>
      <c r="F1256" s="19">
        <v>3</v>
      </c>
      <c r="G1256" s="19" t="str">
        <f t="shared" si="39"/>
        <v>Detractor</v>
      </c>
      <c r="H1256" s="20" t="str">
        <f>TEXT(DATE(2021,NPS_timeseries_data!$D1256,1),"mmm")</f>
        <v>Dec</v>
      </c>
      <c r="I1256">
        <v>17</v>
      </c>
      <c r="J1256">
        <v>12</v>
      </c>
      <c r="K1256">
        <v>2021</v>
      </c>
      <c r="L1256" s="15">
        <f t="shared" si="38"/>
        <v>44547</v>
      </c>
      <c r="M1256"/>
    </row>
    <row r="1257" spans="1:13" x14ac:dyDescent="0.25">
      <c r="A1257" s="21">
        <v>2255</v>
      </c>
      <c r="B1257" s="21" t="s">
        <v>7</v>
      </c>
      <c r="C1257" s="21" t="s">
        <v>1247</v>
      </c>
      <c r="D1257" s="21">
        <v>4</v>
      </c>
      <c r="E1257" s="21">
        <v>2</v>
      </c>
      <c r="F1257" s="21">
        <v>10</v>
      </c>
      <c r="G1257" s="21" t="str">
        <f t="shared" si="39"/>
        <v>Promoter</v>
      </c>
      <c r="H1257" s="22" t="str">
        <f>TEXT(DATE(2021,NPS_timeseries_data!$D1257,1),"mmm")</f>
        <v>Apr</v>
      </c>
      <c r="I1257">
        <v>12</v>
      </c>
      <c r="J1257">
        <v>4</v>
      </c>
      <c r="K1257">
        <v>2021</v>
      </c>
      <c r="L1257" s="15">
        <f t="shared" si="38"/>
        <v>44298</v>
      </c>
      <c r="M1257"/>
    </row>
    <row r="1258" spans="1:13" x14ac:dyDescent="0.25">
      <c r="A1258" s="19">
        <v>2256</v>
      </c>
      <c r="B1258" s="19" t="s">
        <v>9</v>
      </c>
      <c r="C1258" s="19" t="s">
        <v>1248</v>
      </c>
      <c r="D1258" s="19">
        <v>8</v>
      </c>
      <c r="E1258" s="19">
        <v>3</v>
      </c>
      <c r="F1258" s="19">
        <v>2</v>
      </c>
      <c r="G1258" s="19" t="str">
        <f t="shared" si="39"/>
        <v>Detractor</v>
      </c>
      <c r="H1258" s="20" t="str">
        <f>TEXT(DATE(2021,NPS_timeseries_data!$D1258,1),"mmm")</f>
        <v>Aug</v>
      </c>
      <c r="I1258">
        <v>27</v>
      </c>
      <c r="J1258">
        <v>8</v>
      </c>
      <c r="K1258">
        <v>2021</v>
      </c>
      <c r="L1258" s="15">
        <f t="shared" si="38"/>
        <v>44435</v>
      </c>
      <c r="M1258"/>
    </row>
    <row r="1259" spans="1:13" x14ac:dyDescent="0.25">
      <c r="A1259" s="21">
        <v>2257</v>
      </c>
      <c r="B1259" s="21" t="s">
        <v>5</v>
      </c>
      <c r="C1259" s="21" t="s">
        <v>1249</v>
      </c>
      <c r="D1259" s="21">
        <v>7</v>
      </c>
      <c r="E1259" s="21">
        <v>3</v>
      </c>
      <c r="F1259" s="21">
        <v>9</v>
      </c>
      <c r="G1259" s="21" t="str">
        <f t="shared" si="39"/>
        <v>Promoter</v>
      </c>
      <c r="H1259" s="22" t="str">
        <f>TEXT(DATE(2021,NPS_timeseries_data!$D1259,1),"mmm")</f>
        <v>Jul</v>
      </c>
      <c r="I1259">
        <v>13</v>
      </c>
      <c r="J1259">
        <v>7</v>
      </c>
      <c r="K1259">
        <v>2021</v>
      </c>
      <c r="L1259" s="15">
        <f t="shared" si="38"/>
        <v>44390</v>
      </c>
      <c r="M1259"/>
    </row>
    <row r="1260" spans="1:13" x14ac:dyDescent="0.25">
      <c r="A1260" s="19">
        <v>2258</v>
      </c>
      <c r="B1260" s="19" t="s">
        <v>7</v>
      </c>
      <c r="C1260" s="19" t="s">
        <v>1250</v>
      </c>
      <c r="D1260" s="19">
        <v>5</v>
      </c>
      <c r="E1260" s="19">
        <v>2</v>
      </c>
      <c r="F1260" s="19">
        <v>5</v>
      </c>
      <c r="G1260" s="19" t="str">
        <f t="shared" si="39"/>
        <v>Detractor</v>
      </c>
      <c r="H1260" s="20" t="str">
        <f>TEXT(DATE(2021,NPS_timeseries_data!$D1260,1),"mmm")</f>
        <v>May</v>
      </c>
      <c r="I1260">
        <v>8</v>
      </c>
      <c r="J1260">
        <v>5</v>
      </c>
      <c r="K1260">
        <v>2021</v>
      </c>
      <c r="L1260" s="15">
        <f t="shared" si="38"/>
        <v>44324</v>
      </c>
      <c r="M1260"/>
    </row>
    <row r="1261" spans="1:13" x14ac:dyDescent="0.25">
      <c r="A1261" s="21">
        <v>2259</v>
      </c>
      <c r="B1261" s="21" t="s">
        <v>5</v>
      </c>
      <c r="C1261" s="21" t="s">
        <v>1251</v>
      </c>
      <c r="D1261" s="21">
        <v>7</v>
      </c>
      <c r="E1261" s="21">
        <v>3</v>
      </c>
      <c r="F1261" s="21">
        <v>0</v>
      </c>
      <c r="G1261" s="21" t="str">
        <f t="shared" si="39"/>
        <v>Detractor</v>
      </c>
      <c r="H1261" s="22" t="str">
        <f>TEXT(DATE(2021,NPS_timeseries_data!$D1261,1),"mmm")</f>
        <v>Jul</v>
      </c>
      <c r="I1261">
        <v>16</v>
      </c>
      <c r="J1261">
        <v>7</v>
      </c>
      <c r="K1261">
        <v>2021</v>
      </c>
      <c r="L1261" s="15">
        <f t="shared" si="38"/>
        <v>44393</v>
      </c>
      <c r="M1261"/>
    </row>
    <row r="1262" spans="1:13" x14ac:dyDescent="0.25">
      <c r="A1262" s="19">
        <v>2260</v>
      </c>
      <c r="B1262" s="19" t="s">
        <v>7</v>
      </c>
      <c r="C1262" s="19" t="s">
        <v>1252</v>
      </c>
      <c r="D1262" s="19">
        <v>6</v>
      </c>
      <c r="E1262" s="19">
        <v>2</v>
      </c>
      <c r="F1262" s="19">
        <v>0</v>
      </c>
      <c r="G1262" s="19" t="str">
        <f t="shared" si="39"/>
        <v>Detractor</v>
      </c>
      <c r="H1262" s="20" t="str">
        <f>TEXT(DATE(2021,NPS_timeseries_data!$D1262,1),"mmm")</f>
        <v>Jun</v>
      </c>
      <c r="I1262">
        <v>15</v>
      </c>
      <c r="J1262">
        <v>6</v>
      </c>
      <c r="K1262">
        <v>2021</v>
      </c>
      <c r="L1262" s="15">
        <f t="shared" si="38"/>
        <v>44362</v>
      </c>
      <c r="M1262"/>
    </row>
    <row r="1263" spans="1:13" x14ac:dyDescent="0.25">
      <c r="A1263" s="21">
        <v>2261</v>
      </c>
      <c r="B1263" s="21" t="s">
        <v>5</v>
      </c>
      <c r="C1263" s="21" t="s">
        <v>1253</v>
      </c>
      <c r="D1263" s="21">
        <v>11</v>
      </c>
      <c r="E1263" s="21">
        <v>4</v>
      </c>
      <c r="F1263" s="21">
        <v>0</v>
      </c>
      <c r="G1263" s="21" t="str">
        <f t="shared" si="39"/>
        <v>Detractor</v>
      </c>
      <c r="H1263" s="22" t="str">
        <f>TEXT(DATE(2021,NPS_timeseries_data!$D1263,1),"mmm")</f>
        <v>Nov</v>
      </c>
      <c r="I1263">
        <v>27</v>
      </c>
      <c r="J1263">
        <v>11</v>
      </c>
      <c r="K1263">
        <v>2021</v>
      </c>
      <c r="L1263" s="15">
        <f t="shared" si="38"/>
        <v>44527</v>
      </c>
      <c r="M1263"/>
    </row>
    <row r="1264" spans="1:13" x14ac:dyDescent="0.25">
      <c r="A1264" s="19">
        <v>2262</v>
      </c>
      <c r="B1264" s="19" t="s">
        <v>7</v>
      </c>
      <c r="C1264" s="19" t="s">
        <v>1254</v>
      </c>
      <c r="D1264" s="19">
        <v>6</v>
      </c>
      <c r="E1264" s="19">
        <v>2</v>
      </c>
      <c r="F1264" s="19">
        <v>8</v>
      </c>
      <c r="G1264" s="19" t="str">
        <f t="shared" si="39"/>
        <v>Passive</v>
      </c>
      <c r="H1264" s="20" t="str">
        <f>TEXT(DATE(2021,NPS_timeseries_data!$D1264,1),"mmm")</f>
        <v>Jun</v>
      </c>
      <c r="I1264">
        <v>19</v>
      </c>
      <c r="J1264">
        <v>6</v>
      </c>
      <c r="K1264">
        <v>2021</v>
      </c>
      <c r="L1264" s="15">
        <f t="shared" si="38"/>
        <v>44366</v>
      </c>
      <c r="M1264"/>
    </row>
    <row r="1265" spans="1:13" x14ac:dyDescent="0.25">
      <c r="A1265" s="21">
        <v>2263</v>
      </c>
      <c r="B1265" s="21" t="s">
        <v>7</v>
      </c>
      <c r="C1265" s="21" t="s">
        <v>1255</v>
      </c>
      <c r="D1265" s="21">
        <v>6</v>
      </c>
      <c r="E1265" s="21">
        <v>2</v>
      </c>
      <c r="F1265" s="21">
        <v>8</v>
      </c>
      <c r="G1265" s="21" t="str">
        <f t="shared" si="39"/>
        <v>Passive</v>
      </c>
      <c r="H1265" s="22" t="str">
        <f>TEXT(DATE(2021,NPS_timeseries_data!$D1265,1),"mmm")</f>
        <v>Jun</v>
      </c>
      <c r="I1265">
        <v>17</v>
      </c>
      <c r="J1265">
        <v>6</v>
      </c>
      <c r="K1265">
        <v>2021</v>
      </c>
      <c r="L1265" s="15">
        <f t="shared" si="38"/>
        <v>44364</v>
      </c>
      <c r="M1265"/>
    </row>
    <row r="1266" spans="1:13" x14ac:dyDescent="0.25">
      <c r="A1266" s="19">
        <v>2264</v>
      </c>
      <c r="B1266" s="19" t="s">
        <v>7</v>
      </c>
      <c r="C1266" s="19" t="s">
        <v>1256</v>
      </c>
      <c r="D1266" s="19">
        <v>12</v>
      </c>
      <c r="E1266" s="19">
        <v>4</v>
      </c>
      <c r="F1266" s="19">
        <v>10</v>
      </c>
      <c r="G1266" s="19" t="str">
        <f t="shared" si="39"/>
        <v>Promoter</v>
      </c>
      <c r="H1266" s="20" t="str">
        <f>TEXT(DATE(2021,NPS_timeseries_data!$D1266,1),"mmm")</f>
        <v>Dec</v>
      </c>
      <c r="I1266">
        <v>6</v>
      </c>
      <c r="J1266">
        <v>12</v>
      </c>
      <c r="K1266">
        <v>2021</v>
      </c>
      <c r="L1266" s="15">
        <f t="shared" si="38"/>
        <v>44536</v>
      </c>
      <c r="M1266"/>
    </row>
    <row r="1267" spans="1:13" x14ac:dyDescent="0.25">
      <c r="A1267" s="21">
        <v>2265</v>
      </c>
      <c r="B1267" s="21" t="s">
        <v>5</v>
      </c>
      <c r="C1267" s="21" t="s">
        <v>1257</v>
      </c>
      <c r="D1267" s="21">
        <v>5</v>
      </c>
      <c r="E1267" s="21">
        <v>2</v>
      </c>
      <c r="F1267" s="21">
        <v>9</v>
      </c>
      <c r="G1267" s="21" t="str">
        <f t="shared" si="39"/>
        <v>Promoter</v>
      </c>
      <c r="H1267" s="22" t="str">
        <f>TEXT(DATE(2021,NPS_timeseries_data!$D1267,1),"mmm")</f>
        <v>May</v>
      </c>
      <c r="I1267">
        <v>8</v>
      </c>
      <c r="J1267">
        <v>5</v>
      </c>
      <c r="K1267">
        <v>2021</v>
      </c>
      <c r="L1267" s="15">
        <f t="shared" si="38"/>
        <v>44324</v>
      </c>
      <c r="M1267"/>
    </row>
    <row r="1268" spans="1:13" x14ac:dyDescent="0.25">
      <c r="A1268" s="19">
        <v>2266</v>
      </c>
      <c r="B1268" s="19" t="s">
        <v>5</v>
      </c>
      <c r="C1268" s="19" t="s">
        <v>1258</v>
      </c>
      <c r="D1268" s="19">
        <v>1</v>
      </c>
      <c r="E1268" s="19">
        <v>1</v>
      </c>
      <c r="F1268" s="19">
        <v>10</v>
      </c>
      <c r="G1268" s="19" t="str">
        <f t="shared" si="39"/>
        <v>Promoter</v>
      </c>
      <c r="H1268" s="20" t="str">
        <f>TEXT(DATE(2021,NPS_timeseries_data!$D1268,1),"mmm")</f>
        <v>Jan</v>
      </c>
      <c r="I1268">
        <v>27</v>
      </c>
      <c r="J1268">
        <v>1</v>
      </c>
      <c r="K1268">
        <v>2021</v>
      </c>
      <c r="L1268" s="15">
        <f t="shared" si="38"/>
        <v>44223</v>
      </c>
      <c r="M1268"/>
    </row>
    <row r="1269" spans="1:13" x14ac:dyDescent="0.25">
      <c r="A1269" s="21">
        <v>2267</v>
      </c>
      <c r="B1269" s="21" t="s">
        <v>5</v>
      </c>
      <c r="C1269" s="21" t="s">
        <v>1259</v>
      </c>
      <c r="D1269" s="21">
        <v>7</v>
      </c>
      <c r="E1269" s="21">
        <v>3</v>
      </c>
      <c r="F1269" s="21">
        <v>6</v>
      </c>
      <c r="G1269" s="21" t="str">
        <f t="shared" si="39"/>
        <v>Detractor</v>
      </c>
      <c r="H1269" s="22" t="str">
        <f>TEXT(DATE(2021,NPS_timeseries_data!$D1269,1),"mmm")</f>
        <v>Jul</v>
      </c>
      <c r="I1269">
        <v>28</v>
      </c>
      <c r="J1269">
        <v>7</v>
      </c>
      <c r="K1269">
        <v>2021</v>
      </c>
      <c r="L1269" s="15">
        <f t="shared" si="38"/>
        <v>44405</v>
      </c>
      <c r="M1269"/>
    </row>
    <row r="1270" spans="1:13" x14ac:dyDescent="0.25">
      <c r="A1270" s="19">
        <v>2268</v>
      </c>
      <c r="B1270" s="19" t="s">
        <v>7</v>
      </c>
      <c r="C1270" s="19" t="s">
        <v>1260</v>
      </c>
      <c r="D1270" s="19">
        <v>6</v>
      </c>
      <c r="E1270" s="19">
        <v>2</v>
      </c>
      <c r="F1270" s="19">
        <v>5</v>
      </c>
      <c r="G1270" s="19" t="str">
        <f t="shared" si="39"/>
        <v>Detractor</v>
      </c>
      <c r="H1270" s="20" t="str">
        <f>TEXT(DATE(2021,NPS_timeseries_data!$D1270,1),"mmm")</f>
        <v>Jun</v>
      </c>
      <c r="I1270">
        <v>14</v>
      </c>
      <c r="J1270">
        <v>6</v>
      </c>
      <c r="K1270">
        <v>2021</v>
      </c>
      <c r="L1270" s="15">
        <f t="shared" si="38"/>
        <v>44361</v>
      </c>
      <c r="M1270"/>
    </row>
    <row r="1271" spans="1:13" x14ac:dyDescent="0.25">
      <c r="A1271" s="21">
        <v>2269</v>
      </c>
      <c r="B1271" s="21" t="s">
        <v>7</v>
      </c>
      <c r="C1271" s="21" t="s">
        <v>1261</v>
      </c>
      <c r="D1271" s="21">
        <v>2</v>
      </c>
      <c r="E1271" s="21">
        <v>1</v>
      </c>
      <c r="F1271" s="21">
        <v>8</v>
      </c>
      <c r="G1271" s="21" t="str">
        <f t="shared" si="39"/>
        <v>Passive</v>
      </c>
      <c r="H1271" s="22" t="str">
        <f>TEXT(DATE(2021,NPS_timeseries_data!$D1271,1),"mmm")</f>
        <v>Feb</v>
      </c>
      <c r="I1271">
        <v>24</v>
      </c>
      <c r="J1271">
        <v>2</v>
      </c>
      <c r="K1271">
        <v>2021</v>
      </c>
      <c r="L1271" s="15">
        <f t="shared" si="38"/>
        <v>44251</v>
      </c>
      <c r="M1271"/>
    </row>
    <row r="1272" spans="1:13" x14ac:dyDescent="0.25">
      <c r="A1272" s="19">
        <v>2270</v>
      </c>
      <c r="B1272" s="19" t="s">
        <v>9</v>
      </c>
      <c r="C1272" s="19" t="s">
        <v>1262</v>
      </c>
      <c r="D1272" s="19">
        <v>7</v>
      </c>
      <c r="E1272" s="19">
        <v>3</v>
      </c>
      <c r="F1272" s="19">
        <v>2</v>
      </c>
      <c r="G1272" s="19" t="str">
        <f t="shared" si="39"/>
        <v>Detractor</v>
      </c>
      <c r="H1272" s="20" t="str">
        <f>TEXT(DATE(2021,NPS_timeseries_data!$D1272,1),"mmm")</f>
        <v>Jul</v>
      </c>
      <c r="I1272">
        <v>16</v>
      </c>
      <c r="J1272">
        <v>7</v>
      </c>
      <c r="K1272">
        <v>2021</v>
      </c>
      <c r="L1272" s="15">
        <f t="shared" si="38"/>
        <v>44393</v>
      </c>
      <c r="M1272"/>
    </row>
    <row r="1273" spans="1:13" x14ac:dyDescent="0.25">
      <c r="A1273" s="21">
        <v>2271</v>
      </c>
      <c r="B1273" s="21" t="s">
        <v>5</v>
      </c>
      <c r="C1273" s="21" t="s">
        <v>1263</v>
      </c>
      <c r="D1273" s="21">
        <v>9</v>
      </c>
      <c r="E1273" s="21">
        <v>3</v>
      </c>
      <c r="F1273" s="21">
        <v>8</v>
      </c>
      <c r="G1273" s="21" t="str">
        <f t="shared" si="39"/>
        <v>Passive</v>
      </c>
      <c r="H1273" s="22" t="str">
        <f>TEXT(DATE(2021,NPS_timeseries_data!$D1273,1),"mmm")</f>
        <v>Sep</v>
      </c>
      <c r="I1273">
        <v>10</v>
      </c>
      <c r="J1273">
        <v>9</v>
      </c>
      <c r="K1273">
        <v>2021</v>
      </c>
      <c r="L1273" s="15">
        <f t="shared" si="38"/>
        <v>44449</v>
      </c>
      <c r="M1273"/>
    </row>
    <row r="1274" spans="1:13" x14ac:dyDescent="0.25">
      <c r="A1274" s="19">
        <v>2272</v>
      </c>
      <c r="B1274" s="19" t="s">
        <v>9</v>
      </c>
      <c r="C1274" s="19" t="s">
        <v>1264</v>
      </c>
      <c r="D1274" s="19">
        <v>12</v>
      </c>
      <c r="E1274" s="19">
        <v>4</v>
      </c>
      <c r="F1274" s="19">
        <v>8</v>
      </c>
      <c r="G1274" s="19" t="str">
        <f t="shared" si="39"/>
        <v>Passive</v>
      </c>
      <c r="H1274" s="20" t="str">
        <f>TEXT(DATE(2021,NPS_timeseries_data!$D1274,1),"mmm")</f>
        <v>Dec</v>
      </c>
      <c r="I1274">
        <v>20</v>
      </c>
      <c r="J1274">
        <v>12</v>
      </c>
      <c r="K1274">
        <v>2021</v>
      </c>
      <c r="L1274" s="15">
        <f t="shared" si="38"/>
        <v>44550</v>
      </c>
      <c r="M1274"/>
    </row>
    <row r="1275" spans="1:13" x14ac:dyDescent="0.25">
      <c r="A1275" s="21">
        <v>2273</v>
      </c>
      <c r="B1275" s="21" t="s">
        <v>7</v>
      </c>
      <c r="C1275" s="21" t="s">
        <v>1265</v>
      </c>
      <c r="D1275" s="21">
        <v>12</v>
      </c>
      <c r="E1275" s="21">
        <v>4</v>
      </c>
      <c r="F1275" s="21">
        <v>10</v>
      </c>
      <c r="G1275" s="21" t="str">
        <f t="shared" si="39"/>
        <v>Promoter</v>
      </c>
      <c r="H1275" s="22" t="str">
        <f>TEXT(DATE(2021,NPS_timeseries_data!$D1275,1),"mmm")</f>
        <v>Dec</v>
      </c>
      <c r="I1275">
        <v>29</v>
      </c>
      <c r="J1275">
        <v>12</v>
      </c>
      <c r="K1275">
        <v>2021</v>
      </c>
      <c r="L1275" s="15">
        <f t="shared" si="38"/>
        <v>44559</v>
      </c>
      <c r="M1275"/>
    </row>
    <row r="1276" spans="1:13" x14ac:dyDescent="0.25">
      <c r="A1276" s="19">
        <v>2274</v>
      </c>
      <c r="B1276" s="19" t="s">
        <v>5</v>
      </c>
      <c r="C1276" s="19" t="s">
        <v>1266</v>
      </c>
      <c r="D1276" s="19">
        <v>6</v>
      </c>
      <c r="E1276" s="19">
        <v>2</v>
      </c>
      <c r="F1276" s="19">
        <v>8</v>
      </c>
      <c r="G1276" s="19" t="str">
        <f t="shared" si="39"/>
        <v>Passive</v>
      </c>
      <c r="H1276" s="20" t="str">
        <f>TEXT(DATE(2021,NPS_timeseries_data!$D1276,1),"mmm")</f>
        <v>Jun</v>
      </c>
      <c r="I1276">
        <v>21</v>
      </c>
      <c r="J1276">
        <v>6</v>
      </c>
      <c r="K1276">
        <v>2021</v>
      </c>
      <c r="L1276" s="15">
        <f t="shared" si="38"/>
        <v>44368</v>
      </c>
      <c r="M1276"/>
    </row>
    <row r="1277" spans="1:13" x14ac:dyDescent="0.25">
      <c r="A1277" s="21">
        <v>2275</v>
      </c>
      <c r="B1277" s="21" t="s">
        <v>7</v>
      </c>
      <c r="C1277" s="21" t="s">
        <v>1267</v>
      </c>
      <c r="D1277" s="21">
        <v>4</v>
      </c>
      <c r="E1277" s="21">
        <v>2</v>
      </c>
      <c r="F1277" s="21">
        <v>0</v>
      </c>
      <c r="G1277" s="21" t="str">
        <f t="shared" si="39"/>
        <v>Detractor</v>
      </c>
      <c r="H1277" s="22" t="str">
        <f>TEXT(DATE(2021,NPS_timeseries_data!$D1277,1),"mmm")</f>
        <v>Apr</v>
      </c>
      <c r="I1277">
        <v>28</v>
      </c>
      <c r="J1277">
        <v>4</v>
      </c>
      <c r="K1277">
        <v>2021</v>
      </c>
      <c r="L1277" s="15">
        <f t="shared" si="38"/>
        <v>44314</v>
      </c>
      <c r="M1277"/>
    </row>
    <row r="1278" spans="1:13" x14ac:dyDescent="0.25">
      <c r="A1278" s="19">
        <v>2276</v>
      </c>
      <c r="B1278" s="19" t="s">
        <v>5</v>
      </c>
      <c r="C1278" s="19" t="s">
        <v>1268</v>
      </c>
      <c r="D1278" s="19">
        <v>1</v>
      </c>
      <c r="E1278" s="19">
        <v>1</v>
      </c>
      <c r="F1278" s="19">
        <v>8</v>
      </c>
      <c r="G1278" s="19" t="str">
        <f t="shared" si="39"/>
        <v>Passive</v>
      </c>
      <c r="H1278" s="20" t="str">
        <f>TEXT(DATE(2021,NPS_timeseries_data!$D1278,1),"mmm")</f>
        <v>Jan</v>
      </c>
      <c r="I1278">
        <v>4</v>
      </c>
      <c r="J1278">
        <v>1</v>
      </c>
      <c r="K1278">
        <v>2021</v>
      </c>
      <c r="L1278" s="15">
        <f t="shared" si="38"/>
        <v>44200</v>
      </c>
      <c r="M1278"/>
    </row>
    <row r="1279" spans="1:13" x14ac:dyDescent="0.25">
      <c r="A1279" s="21">
        <v>2277</v>
      </c>
      <c r="B1279" s="21" t="s">
        <v>9</v>
      </c>
      <c r="C1279" s="21" t="s">
        <v>1269</v>
      </c>
      <c r="D1279" s="21">
        <v>1</v>
      </c>
      <c r="E1279" s="21">
        <v>1</v>
      </c>
      <c r="F1279" s="21">
        <v>8</v>
      </c>
      <c r="G1279" s="21" t="str">
        <f t="shared" si="39"/>
        <v>Passive</v>
      </c>
      <c r="H1279" s="22" t="str">
        <f>TEXT(DATE(2021,NPS_timeseries_data!$D1279,1),"mmm")</f>
        <v>Jan</v>
      </c>
      <c r="I1279">
        <v>23</v>
      </c>
      <c r="J1279">
        <v>1</v>
      </c>
      <c r="K1279">
        <v>2021</v>
      </c>
      <c r="L1279" s="15">
        <f t="shared" si="38"/>
        <v>44219</v>
      </c>
      <c r="M1279"/>
    </row>
    <row r="1280" spans="1:13" x14ac:dyDescent="0.25">
      <c r="A1280" s="19">
        <v>2278</v>
      </c>
      <c r="B1280" s="19" t="s">
        <v>5</v>
      </c>
      <c r="C1280" s="19" t="s">
        <v>1270</v>
      </c>
      <c r="D1280" s="19">
        <v>7</v>
      </c>
      <c r="E1280" s="19">
        <v>3</v>
      </c>
      <c r="F1280" s="19">
        <v>10</v>
      </c>
      <c r="G1280" s="19" t="str">
        <f t="shared" si="39"/>
        <v>Promoter</v>
      </c>
      <c r="H1280" s="20" t="str">
        <f>TEXT(DATE(2021,NPS_timeseries_data!$D1280,1),"mmm")</f>
        <v>Jul</v>
      </c>
      <c r="I1280">
        <v>10</v>
      </c>
      <c r="J1280">
        <v>7</v>
      </c>
      <c r="K1280">
        <v>2021</v>
      </c>
      <c r="L1280" s="15">
        <f t="shared" si="38"/>
        <v>44387</v>
      </c>
      <c r="M1280"/>
    </row>
    <row r="1281" spans="1:13" x14ac:dyDescent="0.25">
      <c r="A1281" s="21">
        <v>2279</v>
      </c>
      <c r="B1281" s="21" t="s">
        <v>7</v>
      </c>
      <c r="C1281" s="21" t="s">
        <v>1271</v>
      </c>
      <c r="D1281" s="21">
        <v>11</v>
      </c>
      <c r="E1281" s="21">
        <v>4</v>
      </c>
      <c r="F1281" s="21">
        <v>4</v>
      </c>
      <c r="G1281" s="21" t="str">
        <f t="shared" si="39"/>
        <v>Detractor</v>
      </c>
      <c r="H1281" s="22" t="str">
        <f>TEXT(DATE(2021,NPS_timeseries_data!$D1281,1),"mmm")</f>
        <v>Nov</v>
      </c>
      <c r="I1281">
        <v>26</v>
      </c>
      <c r="J1281">
        <v>11</v>
      </c>
      <c r="K1281">
        <v>2021</v>
      </c>
      <c r="L1281" s="15">
        <f t="shared" si="38"/>
        <v>44526</v>
      </c>
      <c r="M1281"/>
    </row>
    <row r="1282" spans="1:13" x14ac:dyDescent="0.25">
      <c r="A1282" s="19">
        <v>2280</v>
      </c>
      <c r="B1282" s="19" t="s">
        <v>7</v>
      </c>
      <c r="C1282" s="19" t="s">
        <v>971</v>
      </c>
      <c r="D1282" s="19">
        <v>3</v>
      </c>
      <c r="E1282" s="19">
        <v>1</v>
      </c>
      <c r="F1282" s="19">
        <v>8</v>
      </c>
      <c r="G1282" s="19" t="str">
        <f t="shared" si="39"/>
        <v>Passive</v>
      </c>
      <c r="H1282" s="20" t="str">
        <f>TEXT(DATE(2021,NPS_timeseries_data!$D1282,1),"mmm")</f>
        <v>Mar</v>
      </c>
      <c r="I1282">
        <v>19</v>
      </c>
      <c r="J1282">
        <v>3</v>
      </c>
      <c r="K1282">
        <v>2021</v>
      </c>
      <c r="L1282" s="15">
        <f t="shared" ref="L1282:L1345" si="40">DATE(K1282,J1282,I1282)</f>
        <v>44274</v>
      </c>
      <c r="M1282"/>
    </row>
    <row r="1283" spans="1:13" x14ac:dyDescent="0.25">
      <c r="A1283" s="21">
        <v>2281</v>
      </c>
      <c r="B1283" s="21" t="s">
        <v>7</v>
      </c>
      <c r="C1283" s="21" t="s">
        <v>1272</v>
      </c>
      <c r="D1283" s="21">
        <v>4</v>
      </c>
      <c r="E1283" s="21">
        <v>2</v>
      </c>
      <c r="F1283" s="21">
        <v>0</v>
      </c>
      <c r="G1283" s="21" t="str">
        <f t="shared" ref="G1283:G1346" si="41">IF(F1283&gt;=9,"Promoter",IF(F1283&gt;=7,"Passive","Detractor"))</f>
        <v>Detractor</v>
      </c>
      <c r="H1283" s="22" t="str">
        <f>TEXT(DATE(2021,NPS_timeseries_data!$D1283,1),"mmm")</f>
        <v>Apr</v>
      </c>
      <c r="I1283">
        <v>20</v>
      </c>
      <c r="J1283">
        <v>4</v>
      </c>
      <c r="K1283">
        <v>2021</v>
      </c>
      <c r="L1283" s="15">
        <f t="shared" si="40"/>
        <v>44306</v>
      </c>
      <c r="M1283"/>
    </row>
    <row r="1284" spans="1:13" x14ac:dyDescent="0.25">
      <c r="A1284" s="19">
        <v>2282</v>
      </c>
      <c r="B1284" s="19" t="s">
        <v>9</v>
      </c>
      <c r="C1284" s="19" t="s">
        <v>1273</v>
      </c>
      <c r="D1284" s="19">
        <v>4</v>
      </c>
      <c r="E1284" s="19">
        <v>2</v>
      </c>
      <c r="F1284" s="19">
        <v>10</v>
      </c>
      <c r="G1284" s="19" t="str">
        <f t="shared" si="41"/>
        <v>Promoter</v>
      </c>
      <c r="H1284" s="20" t="str">
        <f>TEXT(DATE(2021,NPS_timeseries_data!$D1284,1),"mmm")</f>
        <v>Apr</v>
      </c>
      <c r="I1284">
        <v>28</v>
      </c>
      <c r="J1284">
        <v>4</v>
      </c>
      <c r="K1284">
        <v>2021</v>
      </c>
      <c r="L1284" s="15">
        <f t="shared" si="40"/>
        <v>44314</v>
      </c>
      <c r="M1284"/>
    </row>
    <row r="1285" spans="1:13" x14ac:dyDescent="0.25">
      <c r="A1285" s="21">
        <v>2283</v>
      </c>
      <c r="B1285" s="21" t="s">
        <v>7</v>
      </c>
      <c r="C1285" s="21" t="s">
        <v>1274</v>
      </c>
      <c r="D1285" s="21">
        <v>10</v>
      </c>
      <c r="E1285" s="21">
        <v>4</v>
      </c>
      <c r="F1285" s="21">
        <v>10</v>
      </c>
      <c r="G1285" s="21" t="str">
        <f t="shared" si="41"/>
        <v>Promoter</v>
      </c>
      <c r="H1285" s="22" t="str">
        <f>TEXT(DATE(2021,NPS_timeseries_data!$D1285,1),"mmm")</f>
        <v>Oct</v>
      </c>
      <c r="I1285">
        <v>22</v>
      </c>
      <c r="J1285">
        <v>10</v>
      </c>
      <c r="K1285">
        <v>2021</v>
      </c>
      <c r="L1285" s="15">
        <f t="shared" si="40"/>
        <v>44491</v>
      </c>
      <c r="M1285"/>
    </row>
    <row r="1286" spans="1:13" x14ac:dyDescent="0.25">
      <c r="A1286" s="19">
        <v>2284</v>
      </c>
      <c r="B1286" s="19" t="s">
        <v>5</v>
      </c>
      <c r="C1286" s="19" t="s">
        <v>1275</v>
      </c>
      <c r="D1286" s="19">
        <v>4</v>
      </c>
      <c r="E1286" s="19">
        <v>2</v>
      </c>
      <c r="F1286" s="19">
        <v>9</v>
      </c>
      <c r="G1286" s="19" t="str">
        <f t="shared" si="41"/>
        <v>Promoter</v>
      </c>
      <c r="H1286" s="20" t="str">
        <f>TEXT(DATE(2021,NPS_timeseries_data!$D1286,1),"mmm")</f>
        <v>Apr</v>
      </c>
      <c r="I1286">
        <v>9</v>
      </c>
      <c r="J1286">
        <v>4</v>
      </c>
      <c r="K1286">
        <v>2021</v>
      </c>
      <c r="L1286" s="15">
        <f t="shared" si="40"/>
        <v>44295</v>
      </c>
      <c r="M1286"/>
    </row>
    <row r="1287" spans="1:13" x14ac:dyDescent="0.25">
      <c r="A1287" s="21">
        <v>2285</v>
      </c>
      <c r="B1287" s="21" t="s">
        <v>7</v>
      </c>
      <c r="C1287" s="21" t="s">
        <v>1276</v>
      </c>
      <c r="D1287" s="21">
        <v>4</v>
      </c>
      <c r="E1287" s="21">
        <v>2</v>
      </c>
      <c r="F1287" s="21">
        <v>8</v>
      </c>
      <c r="G1287" s="21" t="str">
        <f t="shared" si="41"/>
        <v>Passive</v>
      </c>
      <c r="H1287" s="22" t="str">
        <f>TEXT(DATE(2021,NPS_timeseries_data!$D1287,1),"mmm")</f>
        <v>Apr</v>
      </c>
      <c r="I1287">
        <v>10</v>
      </c>
      <c r="J1287">
        <v>4</v>
      </c>
      <c r="K1287">
        <v>2021</v>
      </c>
      <c r="L1287" s="15">
        <f t="shared" si="40"/>
        <v>44296</v>
      </c>
      <c r="M1287"/>
    </row>
    <row r="1288" spans="1:13" x14ac:dyDescent="0.25">
      <c r="A1288" s="19">
        <v>2286</v>
      </c>
      <c r="B1288" s="19" t="s">
        <v>7</v>
      </c>
      <c r="C1288" s="19" t="s">
        <v>1277</v>
      </c>
      <c r="D1288" s="19">
        <v>5</v>
      </c>
      <c r="E1288" s="19">
        <v>2</v>
      </c>
      <c r="F1288" s="19">
        <v>10</v>
      </c>
      <c r="G1288" s="19" t="str">
        <f t="shared" si="41"/>
        <v>Promoter</v>
      </c>
      <c r="H1288" s="20" t="str">
        <f>TEXT(DATE(2021,NPS_timeseries_data!$D1288,1),"mmm")</f>
        <v>May</v>
      </c>
      <c r="I1288">
        <v>30</v>
      </c>
      <c r="J1288">
        <v>5</v>
      </c>
      <c r="K1288">
        <v>2021</v>
      </c>
      <c r="L1288" s="15">
        <f t="shared" si="40"/>
        <v>44346</v>
      </c>
      <c r="M1288"/>
    </row>
    <row r="1289" spans="1:13" x14ac:dyDescent="0.25">
      <c r="A1289" s="21">
        <v>2287</v>
      </c>
      <c r="B1289" s="21" t="s">
        <v>7</v>
      </c>
      <c r="C1289" s="21" t="s">
        <v>1278</v>
      </c>
      <c r="D1289" s="21">
        <v>3</v>
      </c>
      <c r="E1289" s="21">
        <v>1</v>
      </c>
      <c r="F1289" s="21">
        <v>10</v>
      </c>
      <c r="G1289" s="21" t="str">
        <f t="shared" si="41"/>
        <v>Promoter</v>
      </c>
      <c r="H1289" s="22" t="str">
        <f>TEXT(DATE(2021,NPS_timeseries_data!$D1289,1),"mmm")</f>
        <v>Mar</v>
      </c>
      <c r="I1289">
        <v>5</v>
      </c>
      <c r="J1289">
        <v>3</v>
      </c>
      <c r="K1289">
        <v>2021</v>
      </c>
      <c r="L1289" s="15">
        <f t="shared" si="40"/>
        <v>44260</v>
      </c>
      <c r="M1289"/>
    </row>
    <row r="1290" spans="1:13" x14ac:dyDescent="0.25">
      <c r="A1290" s="19">
        <v>2288</v>
      </c>
      <c r="B1290" s="19" t="s">
        <v>5</v>
      </c>
      <c r="C1290" s="19" t="s">
        <v>1279</v>
      </c>
      <c r="D1290" s="19">
        <v>9</v>
      </c>
      <c r="E1290" s="19">
        <v>3</v>
      </c>
      <c r="F1290" s="19">
        <v>1</v>
      </c>
      <c r="G1290" s="19" t="str">
        <f t="shared" si="41"/>
        <v>Detractor</v>
      </c>
      <c r="H1290" s="20" t="str">
        <f>TEXT(DATE(2021,NPS_timeseries_data!$D1290,1),"mmm")</f>
        <v>Sep</v>
      </c>
      <c r="I1290">
        <v>6</v>
      </c>
      <c r="J1290">
        <v>9</v>
      </c>
      <c r="K1290">
        <v>2021</v>
      </c>
      <c r="L1290" s="15">
        <f t="shared" si="40"/>
        <v>44445</v>
      </c>
      <c r="M1290"/>
    </row>
    <row r="1291" spans="1:13" x14ac:dyDescent="0.25">
      <c r="A1291" s="21">
        <v>2289</v>
      </c>
      <c r="B1291" s="21" t="s">
        <v>5</v>
      </c>
      <c r="C1291" s="21" t="s">
        <v>1280</v>
      </c>
      <c r="D1291" s="21">
        <v>8</v>
      </c>
      <c r="E1291" s="21">
        <v>3</v>
      </c>
      <c r="F1291" s="21">
        <v>10</v>
      </c>
      <c r="G1291" s="21" t="str">
        <f t="shared" si="41"/>
        <v>Promoter</v>
      </c>
      <c r="H1291" s="22" t="str">
        <f>TEXT(DATE(2021,NPS_timeseries_data!$D1291,1),"mmm")</f>
        <v>Aug</v>
      </c>
      <c r="I1291">
        <v>14</v>
      </c>
      <c r="J1291">
        <v>8</v>
      </c>
      <c r="K1291">
        <v>2021</v>
      </c>
      <c r="L1291" s="15">
        <f t="shared" si="40"/>
        <v>44422</v>
      </c>
      <c r="M1291"/>
    </row>
    <row r="1292" spans="1:13" x14ac:dyDescent="0.25">
      <c r="A1292" s="19">
        <v>2290</v>
      </c>
      <c r="B1292" s="19" t="s">
        <v>7</v>
      </c>
      <c r="C1292" s="19" t="s">
        <v>1281</v>
      </c>
      <c r="D1292" s="19">
        <v>3</v>
      </c>
      <c r="E1292" s="19">
        <v>1</v>
      </c>
      <c r="F1292" s="19">
        <v>0</v>
      </c>
      <c r="G1292" s="19" t="str">
        <f t="shared" si="41"/>
        <v>Detractor</v>
      </c>
      <c r="H1292" s="20" t="str">
        <f>TEXT(DATE(2021,NPS_timeseries_data!$D1292,1),"mmm")</f>
        <v>Mar</v>
      </c>
      <c r="I1292">
        <v>21</v>
      </c>
      <c r="J1292">
        <v>3</v>
      </c>
      <c r="K1292">
        <v>2021</v>
      </c>
      <c r="L1292" s="15">
        <f t="shared" si="40"/>
        <v>44276</v>
      </c>
      <c r="M1292"/>
    </row>
    <row r="1293" spans="1:13" x14ac:dyDescent="0.25">
      <c r="A1293" s="21">
        <v>2291</v>
      </c>
      <c r="B1293" s="21" t="s">
        <v>5</v>
      </c>
      <c r="C1293" s="21" t="s">
        <v>1282</v>
      </c>
      <c r="D1293" s="21">
        <v>7</v>
      </c>
      <c r="E1293" s="21">
        <v>3</v>
      </c>
      <c r="F1293" s="21">
        <v>8</v>
      </c>
      <c r="G1293" s="21" t="str">
        <f t="shared" si="41"/>
        <v>Passive</v>
      </c>
      <c r="H1293" s="22" t="str">
        <f>TEXT(DATE(2021,NPS_timeseries_data!$D1293,1),"mmm")</f>
        <v>Jul</v>
      </c>
      <c r="I1293">
        <v>13</v>
      </c>
      <c r="J1293">
        <v>7</v>
      </c>
      <c r="K1293">
        <v>2021</v>
      </c>
      <c r="L1293" s="15">
        <f t="shared" si="40"/>
        <v>44390</v>
      </c>
      <c r="M1293"/>
    </row>
    <row r="1294" spans="1:13" x14ac:dyDescent="0.25">
      <c r="A1294" s="19">
        <v>2292</v>
      </c>
      <c r="B1294" s="19" t="s">
        <v>5</v>
      </c>
      <c r="C1294" s="19" t="s">
        <v>1283</v>
      </c>
      <c r="D1294" s="19">
        <v>4</v>
      </c>
      <c r="E1294" s="19">
        <v>2</v>
      </c>
      <c r="F1294" s="19">
        <v>10</v>
      </c>
      <c r="G1294" s="19" t="str">
        <f t="shared" si="41"/>
        <v>Promoter</v>
      </c>
      <c r="H1294" s="20" t="str">
        <f>TEXT(DATE(2021,NPS_timeseries_data!$D1294,1),"mmm")</f>
        <v>Apr</v>
      </c>
      <c r="I1294">
        <v>18</v>
      </c>
      <c r="J1294">
        <v>4</v>
      </c>
      <c r="K1294">
        <v>2021</v>
      </c>
      <c r="L1294" s="15">
        <f t="shared" si="40"/>
        <v>44304</v>
      </c>
      <c r="M1294"/>
    </row>
    <row r="1295" spans="1:13" x14ac:dyDescent="0.25">
      <c r="A1295" s="21">
        <v>2293</v>
      </c>
      <c r="B1295" s="21" t="s">
        <v>9</v>
      </c>
      <c r="C1295" s="21" t="s">
        <v>1284</v>
      </c>
      <c r="D1295" s="21">
        <v>2</v>
      </c>
      <c r="E1295" s="21">
        <v>1</v>
      </c>
      <c r="F1295" s="21">
        <v>10</v>
      </c>
      <c r="G1295" s="21" t="str">
        <f t="shared" si="41"/>
        <v>Promoter</v>
      </c>
      <c r="H1295" s="22" t="str">
        <f>TEXT(DATE(2021,NPS_timeseries_data!$D1295,1),"mmm")</f>
        <v>Feb</v>
      </c>
      <c r="I1295">
        <v>9</v>
      </c>
      <c r="J1295">
        <v>2</v>
      </c>
      <c r="K1295">
        <v>2021</v>
      </c>
      <c r="L1295" s="15">
        <f t="shared" si="40"/>
        <v>44236</v>
      </c>
      <c r="M1295"/>
    </row>
    <row r="1296" spans="1:13" x14ac:dyDescent="0.25">
      <c r="A1296" s="19">
        <v>2294</v>
      </c>
      <c r="B1296" s="19" t="s">
        <v>7</v>
      </c>
      <c r="C1296" s="19" t="s">
        <v>1285</v>
      </c>
      <c r="D1296" s="19">
        <v>9</v>
      </c>
      <c r="E1296" s="19">
        <v>3</v>
      </c>
      <c r="F1296" s="19">
        <v>8</v>
      </c>
      <c r="G1296" s="19" t="str">
        <f t="shared" si="41"/>
        <v>Passive</v>
      </c>
      <c r="H1296" s="20" t="str">
        <f>TEXT(DATE(2021,NPS_timeseries_data!$D1296,1),"mmm")</f>
        <v>Sep</v>
      </c>
      <c r="I1296">
        <v>7</v>
      </c>
      <c r="J1296">
        <v>9</v>
      </c>
      <c r="K1296">
        <v>2021</v>
      </c>
      <c r="L1296" s="15">
        <f t="shared" si="40"/>
        <v>44446</v>
      </c>
      <c r="M1296"/>
    </row>
    <row r="1297" spans="1:13" x14ac:dyDescent="0.25">
      <c r="A1297" s="21">
        <v>2295</v>
      </c>
      <c r="B1297" s="21" t="s">
        <v>5</v>
      </c>
      <c r="C1297" s="21" t="s">
        <v>1286</v>
      </c>
      <c r="D1297" s="21">
        <v>3</v>
      </c>
      <c r="E1297" s="21">
        <v>1</v>
      </c>
      <c r="F1297" s="21">
        <v>10</v>
      </c>
      <c r="G1297" s="21" t="str">
        <f t="shared" si="41"/>
        <v>Promoter</v>
      </c>
      <c r="H1297" s="22" t="str">
        <f>TEXT(DATE(2021,NPS_timeseries_data!$D1297,1),"mmm")</f>
        <v>Mar</v>
      </c>
      <c r="I1297">
        <v>31</v>
      </c>
      <c r="J1297">
        <v>3</v>
      </c>
      <c r="K1297">
        <v>2021</v>
      </c>
      <c r="L1297" s="15">
        <f t="shared" si="40"/>
        <v>44286</v>
      </c>
      <c r="M1297"/>
    </row>
    <row r="1298" spans="1:13" x14ac:dyDescent="0.25">
      <c r="A1298" s="19">
        <v>2296</v>
      </c>
      <c r="B1298" s="19" t="s">
        <v>7</v>
      </c>
      <c r="C1298" s="19" t="s">
        <v>1287</v>
      </c>
      <c r="D1298" s="19">
        <v>11</v>
      </c>
      <c r="E1298" s="19">
        <v>4</v>
      </c>
      <c r="F1298" s="19">
        <v>8</v>
      </c>
      <c r="G1298" s="19" t="str">
        <f t="shared" si="41"/>
        <v>Passive</v>
      </c>
      <c r="H1298" s="20" t="str">
        <f>TEXT(DATE(2021,NPS_timeseries_data!$D1298,1),"mmm")</f>
        <v>Nov</v>
      </c>
      <c r="I1298">
        <v>25</v>
      </c>
      <c r="J1298">
        <v>11</v>
      </c>
      <c r="K1298">
        <v>2021</v>
      </c>
      <c r="L1298" s="15">
        <f t="shared" si="40"/>
        <v>44525</v>
      </c>
      <c r="M1298"/>
    </row>
    <row r="1299" spans="1:13" x14ac:dyDescent="0.25">
      <c r="A1299" s="21">
        <v>2297</v>
      </c>
      <c r="B1299" s="21" t="s">
        <v>7</v>
      </c>
      <c r="C1299" s="21" t="s">
        <v>1288</v>
      </c>
      <c r="D1299" s="21">
        <v>1</v>
      </c>
      <c r="E1299" s="21">
        <v>1</v>
      </c>
      <c r="F1299" s="21">
        <v>6</v>
      </c>
      <c r="G1299" s="21" t="str">
        <f t="shared" si="41"/>
        <v>Detractor</v>
      </c>
      <c r="H1299" s="22" t="str">
        <f>TEXT(DATE(2021,NPS_timeseries_data!$D1299,1),"mmm")</f>
        <v>Jan</v>
      </c>
      <c r="I1299">
        <v>23</v>
      </c>
      <c r="J1299">
        <v>1</v>
      </c>
      <c r="K1299">
        <v>2021</v>
      </c>
      <c r="L1299" s="15">
        <f t="shared" si="40"/>
        <v>44219</v>
      </c>
      <c r="M1299"/>
    </row>
    <row r="1300" spans="1:13" x14ac:dyDescent="0.25">
      <c r="A1300" s="19">
        <v>2298</v>
      </c>
      <c r="B1300" s="19" t="s">
        <v>5</v>
      </c>
      <c r="C1300" s="19" t="s">
        <v>1289</v>
      </c>
      <c r="D1300" s="19">
        <v>11</v>
      </c>
      <c r="E1300" s="19">
        <v>4</v>
      </c>
      <c r="F1300" s="19">
        <v>7</v>
      </c>
      <c r="G1300" s="19" t="str">
        <f t="shared" si="41"/>
        <v>Passive</v>
      </c>
      <c r="H1300" s="20" t="str">
        <f>TEXT(DATE(2021,NPS_timeseries_data!$D1300,1),"mmm")</f>
        <v>Nov</v>
      </c>
      <c r="I1300">
        <v>5</v>
      </c>
      <c r="J1300">
        <v>11</v>
      </c>
      <c r="K1300">
        <v>2021</v>
      </c>
      <c r="L1300" s="15">
        <f t="shared" si="40"/>
        <v>44505</v>
      </c>
      <c r="M1300"/>
    </row>
    <row r="1301" spans="1:13" x14ac:dyDescent="0.25">
      <c r="A1301" s="21">
        <v>2299</v>
      </c>
      <c r="B1301" s="21" t="s">
        <v>9</v>
      </c>
      <c r="C1301" s="21" t="s">
        <v>1290</v>
      </c>
      <c r="D1301" s="21">
        <v>10</v>
      </c>
      <c r="E1301" s="21">
        <v>4</v>
      </c>
      <c r="F1301" s="21">
        <v>0</v>
      </c>
      <c r="G1301" s="21" t="str">
        <f t="shared" si="41"/>
        <v>Detractor</v>
      </c>
      <c r="H1301" s="22" t="str">
        <f>TEXT(DATE(2021,NPS_timeseries_data!$D1301,1),"mmm")</f>
        <v>Oct</v>
      </c>
      <c r="I1301">
        <v>24</v>
      </c>
      <c r="J1301">
        <v>10</v>
      </c>
      <c r="K1301">
        <v>2021</v>
      </c>
      <c r="L1301" s="15">
        <f t="shared" si="40"/>
        <v>44493</v>
      </c>
      <c r="M1301"/>
    </row>
    <row r="1302" spans="1:13" x14ac:dyDescent="0.25">
      <c r="A1302" s="19">
        <v>2300</v>
      </c>
      <c r="B1302" s="19" t="s">
        <v>9</v>
      </c>
      <c r="C1302" s="19" t="s">
        <v>1291</v>
      </c>
      <c r="D1302" s="19">
        <v>11</v>
      </c>
      <c r="E1302" s="19">
        <v>4</v>
      </c>
      <c r="F1302" s="19">
        <v>8</v>
      </c>
      <c r="G1302" s="19" t="str">
        <f t="shared" si="41"/>
        <v>Passive</v>
      </c>
      <c r="H1302" s="20" t="str">
        <f>TEXT(DATE(2021,NPS_timeseries_data!$D1302,1),"mmm")</f>
        <v>Nov</v>
      </c>
      <c r="I1302">
        <v>18</v>
      </c>
      <c r="J1302">
        <v>11</v>
      </c>
      <c r="K1302">
        <v>2021</v>
      </c>
      <c r="L1302" s="15">
        <f t="shared" si="40"/>
        <v>44518</v>
      </c>
      <c r="M1302"/>
    </row>
    <row r="1303" spans="1:13" x14ac:dyDescent="0.25">
      <c r="A1303" s="21">
        <v>2301</v>
      </c>
      <c r="B1303" s="21" t="s">
        <v>7</v>
      </c>
      <c r="C1303" s="21" t="s">
        <v>1292</v>
      </c>
      <c r="D1303" s="21">
        <v>2</v>
      </c>
      <c r="E1303" s="21">
        <v>1</v>
      </c>
      <c r="F1303" s="21">
        <v>10</v>
      </c>
      <c r="G1303" s="21" t="str">
        <f t="shared" si="41"/>
        <v>Promoter</v>
      </c>
      <c r="H1303" s="22" t="str">
        <f>TEXT(DATE(2021,NPS_timeseries_data!$D1303,1),"mmm")</f>
        <v>Feb</v>
      </c>
      <c r="I1303">
        <v>24</v>
      </c>
      <c r="J1303">
        <v>2</v>
      </c>
      <c r="K1303">
        <v>2021</v>
      </c>
      <c r="L1303" s="15">
        <f t="shared" si="40"/>
        <v>44251</v>
      </c>
      <c r="M1303"/>
    </row>
    <row r="1304" spans="1:13" x14ac:dyDescent="0.25">
      <c r="A1304" s="19">
        <v>2302</v>
      </c>
      <c r="B1304" s="19" t="s">
        <v>7</v>
      </c>
      <c r="C1304" s="19" t="s">
        <v>1293</v>
      </c>
      <c r="D1304" s="19">
        <v>7</v>
      </c>
      <c r="E1304" s="19">
        <v>3</v>
      </c>
      <c r="F1304" s="19">
        <v>9</v>
      </c>
      <c r="G1304" s="19" t="str">
        <f t="shared" si="41"/>
        <v>Promoter</v>
      </c>
      <c r="H1304" s="20" t="str">
        <f>TEXT(DATE(2021,NPS_timeseries_data!$D1304,1),"mmm")</f>
        <v>Jul</v>
      </c>
      <c r="I1304">
        <v>28</v>
      </c>
      <c r="J1304">
        <v>7</v>
      </c>
      <c r="K1304">
        <v>2021</v>
      </c>
      <c r="L1304" s="15">
        <f t="shared" si="40"/>
        <v>44405</v>
      </c>
      <c r="M1304"/>
    </row>
    <row r="1305" spans="1:13" x14ac:dyDescent="0.25">
      <c r="A1305" s="21">
        <v>2303</v>
      </c>
      <c r="B1305" s="21" t="s">
        <v>5</v>
      </c>
      <c r="C1305" s="21" t="s">
        <v>1294</v>
      </c>
      <c r="D1305" s="21">
        <v>7</v>
      </c>
      <c r="E1305" s="21">
        <v>3</v>
      </c>
      <c r="F1305" s="21">
        <v>10</v>
      </c>
      <c r="G1305" s="21" t="str">
        <f t="shared" si="41"/>
        <v>Promoter</v>
      </c>
      <c r="H1305" s="22" t="str">
        <f>TEXT(DATE(2021,NPS_timeseries_data!$D1305,1),"mmm")</f>
        <v>Jul</v>
      </c>
      <c r="I1305">
        <v>6</v>
      </c>
      <c r="J1305">
        <v>7</v>
      </c>
      <c r="K1305">
        <v>2021</v>
      </c>
      <c r="L1305" s="15">
        <f t="shared" si="40"/>
        <v>44383</v>
      </c>
      <c r="M1305"/>
    </row>
    <row r="1306" spans="1:13" x14ac:dyDescent="0.25">
      <c r="A1306" s="19">
        <v>2304</v>
      </c>
      <c r="B1306" s="19" t="s">
        <v>5</v>
      </c>
      <c r="C1306" s="19" t="s">
        <v>1295</v>
      </c>
      <c r="D1306" s="19">
        <v>2</v>
      </c>
      <c r="E1306" s="19">
        <v>1</v>
      </c>
      <c r="F1306" s="19">
        <v>8</v>
      </c>
      <c r="G1306" s="19" t="str">
        <f t="shared" si="41"/>
        <v>Passive</v>
      </c>
      <c r="H1306" s="20" t="str">
        <f>TEXT(DATE(2021,NPS_timeseries_data!$D1306,1),"mmm")</f>
        <v>Feb</v>
      </c>
      <c r="I1306">
        <v>7</v>
      </c>
      <c r="J1306">
        <v>2</v>
      </c>
      <c r="K1306">
        <v>2021</v>
      </c>
      <c r="L1306" s="15">
        <f t="shared" si="40"/>
        <v>44234</v>
      </c>
      <c r="M1306"/>
    </row>
    <row r="1307" spans="1:13" x14ac:dyDescent="0.25">
      <c r="A1307" s="21">
        <v>2305</v>
      </c>
      <c r="B1307" s="21" t="s">
        <v>5</v>
      </c>
      <c r="C1307" s="21" t="s">
        <v>1296</v>
      </c>
      <c r="D1307" s="21">
        <v>11</v>
      </c>
      <c r="E1307" s="21">
        <v>4</v>
      </c>
      <c r="F1307" s="21">
        <v>9</v>
      </c>
      <c r="G1307" s="21" t="str">
        <f t="shared" si="41"/>
        <v>Promoter</v>
      </c>
      <c r="H1307" s="22" t="str">
        <f>TEXT(DATE(2021,NPS_timeseries_data!$D1307,1),"mmm")</f>
        <v>Nov</v>
      </c>
      <c r="I1307">
        <v>14</v>
      </c>
      <c r="J1307">
        <v>11</v>
      </c>
      <c r="K1307">
        <v>2021</v>
      </c>
      <c r="L1307" s="15">
        <f t="shared" si="40"/>
        <v>44514</v>
      </c>
      <c r="M1307"/>
    </row>
    <row r="1308" spans="1:13" x14ac:dyDescent="0.25">
      <c r="A1308" s="19">
        <v>2306</v>
      </c>
      <c r="B1308" s="19" t="s">
        <v>9</v>
      </c>
      <c r="C1308" s="19" t="s">
        <v>1297</v>
      </c>
      <c r="D1308" s="19">
        <v>12</v>
      </c>
      <c r="E1308" s="19">
        <v>4</v>
      </c>
      <c r="F1308" s="19">
        <v>8</v>
      </c>
      <c r="G1308" s="19" t="str">
        <f t="shared" si="41"/>
        <v>Passive</v>
      </c>
      <c r="H1308" s="20" t="str">
        <f>TEXT(DATE(2021,NPS_timeseries_data!$D1308,1),"mmm")</f>
        <v>Dec</v>
      </c>
      <c r="I1308">
        <v>14</v>
      </c>
      <c r="J1308">
        <v>12</v>
      </c>
      <c r="K1308">
        <v>2021</v>
      </c>
      <c r="L1308" s="15">
        <f t="shared" si="40"/>
        <v>44544</v>
      </c>
      <c r="M1308"/>
    </row>
    <row r="1309" spans="1:13" x14ac:dyDescent="0.25">
      <c r="A1309" s="21">
        <v>2307</v>
      </c>
      <c r="B1309" s="21" t="s">
        <v>7</v>
      </c>
      <c r="C1309" s="21" t="s">
        <v>1298</v>
      </c>
      <c r="D1309" s="21">
        <v>8</v>
      </c>
      <c r="E1309" s="21">
        <v>3</v>
      </c>
      <c r="F1309" s="21">
        <v>10</v>
      </c>
      <c r="G1309" s="21" t="str">
        <f t="shared" si="41"/>
        <v>Promoter</v>
      </c>
      <c r="H1309" s="22" t="str">
        <f>TEXT(DATE(2021,NPS_timeseries_data!$D1309,1),"mmm")</f>
        <v>Aug</v>
      </c>
      <c r="I1309">
        <v>14</v>
      </c>
      <c r="J1309">
        <v>8</v>
      </c>
      <c r="K1309">
        <v>2021</v>
      </c>
      <c r="L1309" s="15">
        <f t="shared" si="40"/>
        <v>44422</v>
      </c>
      <c r="M1309"/>
    </row>
    <row r="1310" spans="1:13" x14ac:dyDescent="0.25">
      <c r="A1310" s="19">
        <v>2308</v>
      </c>
      <c r="B1310" s="19" t="s">
        <v>7</v>
      </c>
      <c r="C1310" s="19" t="s">
        <v>1299</v>
      </c>
      <c r="D1310" s="19">
        <v>10</v>
      </c>
      <c r="E1310" s="19">
        <v>4</v>
      </c>
      <c r="F1310" s="19">
        <v>8</v>
      </c>
      <c r="G1310" s="19" t="str">
        <f t="shared" si="41"/>
        <v>Passive</v>
      </c>
      <c r="H1310" s="20" t="str">
        <f>TEXT(DATE(2021,NPS_timeseries_data!$D1310,1),"mmm")</f>
        <v>Oct</v>
      </c>
      <c r="I1310">
        <v>2</v>
      </c>
      <c r="J1310">
        <v>10</v>
      </c>
      <c r="K1310">
        <v>2021</v>
      </c>
      <c r="L1310" s="15">
        <f t="shared" si="40"/>
        <v>44471</v>
      </c>
      <c r="M1310"/>
    </row>
    <row r="1311" spans="1:13" x14ac:dyDescent="0.25">
      <c r="A1311" s="21">
        <v>2309</v>
      </c>
      <c r="B1311" s="21" t="s">
        <v>9</v>
      </c>
      <c r="C1311" s="21" t="s">
        <v>1300</v>
      </c>
      <c r="D1311" s="21">
        <v>9</v>
      </c>
      <c r="E1311" s="21">
        <v>3</v>
      </c>
      <c r="F1311" s="21">
        <v>10</v>
      </c>
      <c r="G1311" s="21" t="str">
        <f t="shared" si="41"/>
        <v>Promoter</v>
      </c>
      <c r="H1311" s="22" t="str">
        <f>TEXT(DATE(2021,NPS_timeseries_data!$D1311,1),"mmm")</f>
        <v>Sep</v>
      </c>
      <c r="I1311">
        <v>25</v>
      </c>
      <c r="J1311">
        <v>9</v>
      </c>
      <c r="K1311">
        <v>2021</v>
      </c>
      <c r="L1311" s="15">
        <f t="shared" si="40"/>
        <v>44464</v>
      </c>
      <c r="M1311"/>
    </row>
    <row r="1312" spans="1:13" x14ac:dyDescent="0.25">
      <c r="A1312" s="19">
        <v>2310</v>
      </c>
      <c r="B1312" s="19" t="s">
        <v>5</v>
      </c>
      <c r="C1312" s="19" t="s">
        <v>1301</v>
      </c>
      <c r="D1312" s="19">
        <v>1</v>
      </c>
      <c r="E1312" s="19">
        <v>1</v>
      </c>
      <c r="F1312" s="19">
        <v>5</v>
      </c>
      <c r="G1312" s="19" t="str">
        <f t="shared" si="41"/>
        <v>Detractor</v>
      </c>
      <c r="H1312" s="20" t="str">
        <f>TEXT(DATE(2021,NPS_timeseries_data!$D1312,1),"mmm")</f>
        <v>Jan</v>
      </c>
      <c r="I1312">
        <v>21</v>
      </c>
      <c r="J1312">
        <v>1</v>
      </c>
      <c r="K1312">
        <v>2021</v>
      </c>
      <c r="L1312" s="15">
        <f t="shared" si="40"/>
        <v>44217</v>
      </c>
      <c r="M1312"/>
    </row>
    <row r="1313" spans="1:13" x14ac:dyDescent="0.25">
      <c r="A1313" s="21">
        <v>2311</v>
      </c>
      <c r="B1313" s="21" t="s">
        <v>9</v>
      </c>
      <c r="C1313" s="21" t="s">
        <v>1302</v>
      </c>
      <c r="D1313" s="21">
        <v>7</v>
      </c>
      <c r="E1313" s="21">
        <v>3</v>
      </c>
      <c r="F1313" s="21">
        <v>5</v>
      </c>
      <c r="G1313" s="21" t="str">
        <f t="shared" si="41"/>
        <v>Detractor</v>
      </c>
      <c r="H1313" s="22" t="str">
        <f>TEXT(DATE(2021,NPS_timeseries_data!$D1313,1),"mmm")</f>
        <v>Jul</v>
      </c>
      <c r="I1313">
        <v>24</v>
      </c>
      <c r="J1313">
        <v>7</v>
      </c>
      <c r="K1313">
        <v>2021</v>
      </c>
      <c r="L1313" s="15">
        <f t="shared" si="40"/>
        <v>44401</v>
      </c>
      <c r="M1313"/>
    </row>
    <row r="1314" spans="1:13" x14ac:dyDescent="0.25">
      <c r="A1314" s="19">
        <v>2312</v>
      </c>
      <c r="B1314" s="19" t="s">
        <v>9</v>
      </c>
      <c r="C1314" s="19" t="s">
        <v>1303</v>
      </c>
      <c r="D1314" s="19">
        <v>11</v>
      </c>
      <c r="E1314" s="19">
        <v>4</v>
      </c>
      <c r="F1314" s="19">
        <v>10</v>
      </c>
      <c r="G1314" s="19" t="str">
        <f t="shared" si="41"/>
        <v>Promoter</v>
      </c>
      <c r="H1314" s="20" t="str">
        <f>TEXT(DATE(2021,NPS_timeseries_data!$D1314,1),"mmm")</f>
        <v>Nov</v>
      </c>
      <c r="I1314">
        <v>20</v>
      </c>
      <c r="J1314">
        <v>11</v>
      </c>
      <c r="K1314">
        <v>2021</v>
      </c>
      <c r="L1314" s="15">
        <f t="shared" si="40"/>
        <v>44520</v>
      </c>
      <c r="M1314"/>
    </row>
    <row r="1315" spans="1:13" x14ac:dyDescent="0.25">
      <c r="A1315" s="21">
        <v>2313</v>
      </c>
      <c r="B1315" s="21" t="s">
        <v>9</v>
      </c>
      <c r="C1315" s="21" t="s">
        <v>1304</v>
      </c>
      <c r="D1315" s="21">
        <v>1</v>
      </c>
      <c r="E1315" s="21">
        <v>1</v>
      </c>
      <c r="F1315" s="21">
        <v>10</v>
      </c>
      <c r="G1315" s="21" t="str">
        <f t="shared" si="41"/>
        <v>Promoter</v>
      </c>
      <c r="H1315" s="22" t="str">
        <f>TEXT(DATE(2021,NPS_timeseries_data!$D1315,1),"mmm")</f>
        <v>Jan</v>
      </c>
      <c r="I1315">
        <v>9</v>
      </c>
      <c r="J1315">
        <v>1</v>
      </c>
      <c r="K1315">
        <v>2021</v>
      </c>
      <c r="L1315" s="15">
        <f t="shared" si="40"/>
        <v>44205</v>
      </c>
      <c r="M1315"/>
    </row>
    <row r="1316" spans="1:13" x14ac:dyDescent="0.25">
      <c r="A1316" s="19">
        <v>2314</v>
      </c>
      <c r="B1316" s="19" t="s">
        <v>9</v>
      </c>
      <c r="C1316" s="19" t="s">
        <v>1305</v>
      </c>
      <c r="D1316" s="19">
        <v>11</v>
      </c>
      <c r="E1316" s="19">
        <v>4</v>
      </c>
      <c r="F1316" s="19">
        <v>10</v>
      </c>
      <c r="G1316" s="19" t="str">
        <f t="shared" si="41"/>
        <v>Promoter</v>
      </c>
      <c r="H1316" s="20" t="str">
        <f>TEXT(DATE(2021,NPS_timeseries_data!$D1316,1),"mmm")</f>
        <v>Nov</v>
      </c>
      <c r="I1316">
        <v>27</v>
      </c>
      <c r="J1316">
        <v>11</v>
      </c>
      <c r="K1316">
        <v>2021</v>
      </c>
      <c r="L1316" s="15">
        <f t="shared" si="40"/>
        <v>44527</v>
      </c>
      <c r="M1316"/>
    </row>
    <row r="1317" spans="1:13" x14ac:dyDescent="0.25">
      <c r="A1317" s="21">
        <v>2315</v>
      </c>
      <c r="B1317" s="21" t="s">
        <v>5</v>
      </c>
      <c r="C1317" s="21" t="s">
        <v>1306</v>
      </c>
      <c r="D1317" s="21">
        <v>9</v>
      </c>
      <c r="E1317" s="21">
        <v>3</v>
      </c>
      <c r="F1317" s="21">
        <v>9</v>
      </c>
      <c r="G1317" s="21" t="str">
        <f t="shared" si="41"/>
        <v>Promoter</v>
      </c>
      <c r="H1317" s="22" t="str">
        <f>TEXT(DATE(2021,NPS_timeseries_data!$D1317,1),"mmm")</f>
        <v>Sep</v>
      </c>
      <c r="I1317">
        <v>25</v>
      </c>
      <c r="J1317">
        <v>9</v>
      </c>
      <c r="K1317">
        <v>2021</v>
      </c>
      <c r="L1317" s="15">
        <f t="shared" si="40"/>
        <v>44464</v>
      </c>
      <c r="M1317"/>
    </row>
    <row r="1318" spans="1:13" x14ac:dyDescent="0.25">
      <c r="A1318" s="19">
        <v>2316</v>
      </c>
      <c r="B1318" s="19" t="s">
        <v>9</v>
      </c>
      <c r="C1318" s="19" t="s">
        <v>1307</v>
      </c>
      <c r="D1318" s="19">
        <v>5</v>
      </c>
      <c r="E1318" s="19">
        <v>2</v>
      </c>
      <c r="F1318" s="19">
        <v>8</v>
      </c>
      <c r="G1318" s="19" t="str">
        <f t="shared" si="41"/>
        <v>Passive</v>
      </c>
      <c r="H1318" s="20" t="str">
        <f>TEXT(DATE(2021,NPS_timeseries_data!$D1318,1),"mmm")</f>
        <v>May</v>
      </c>
      <c r="I1318">
        <v>10</v>
      </c>
      <c r="J1318">
        <v>5</v>
      </c>
      <c r="K1318">
        <v>2021</v>
      </c>
      <c r="L1318" s="15">
        <f t="shared" si="40"/>
        <v>44326</v>
      </c>
      <c r="M1318"/>
    </row>
    <row r="1319" spans="1:13" x14ac:dyDescent="0.25">
      <c r="A1319" s="21">
        <v>2317</v>
      </c>
      <c r="B1319" s="21" t="s">
        <v>9</v>
      </c>
      <c r="C1319" s="21" t="s">
        <v>1308</v>
      </c>
      <c r="D1319" s="21">
        <v>5</v>
      </c>
      <c r="E1319" s="21">
        <v>2</v>
      </c>
      <c r="F1319" s="21">
        <v>5</v>
      </c>
      <c r="G1319" s="21" t="str">
        <f t="shared" si="41"/>
        <v>Detractor</v>
      </c>
      <c r="H1319" s="22" t="str">
        <f>TEXT(DATE(2021,NPS_timeseries_data!$D1319,1),"mmm")</f>
        <v>May</v>
      </c>
      <c r="I1319">
        <v>2</v>
      </c>
      <c r="J1319">
        <v>5</v>
      </c>
      <c r="K1319">
        <v>2021</v>
      </c>
      <c r="L1319" s="15">
        <f t="shared" si="40"/>
        <v>44318</v>
      </c>
      <c r="M1319"/>
    </row>
    <row r="1320" spans="1:13" x14ac:dyDescent="0.25">
      <c r="A1320" s="19">
        <v>2318</v>
      </c>
      <c r="B1320" s="19" t="s">
        <v>7</v>
      </c>
      <c r="C1320" s="19" t="s">
        <v>1309</v>
      </c>
      <c r="D1320" s="19">
        <v>12</v>
      </c>
      <c r="E1320" s="19">
        <v>4</v>
      </c>
      <c r="F1320" s="19">
        <v>1</v>
      </c>
      <c r="G1320" s="19" t="str">
        <f t="shared" si="41"/>
        <v>Detractor</v>
      </c>
      <c r="H1320" s="20" t="str">
        <f>TEXT(DATE(2021,NPS_timeseries_data!$D1320,1),"mmm")</f>
        <v>Dec</v>
      </c>
      <c r="I1320">
        <v>3</v>
      </c>
      <c r="J1320">
        <v>12</v>
      </c>
      <c r="K1320">
        <v>2021</v>
      </c>
      <c r="L1320" s="15">
        <f t="shared" si="40"/>
        <v>44533</v>
      </c>
      <c r="M1320"/>
    </row>
    <row r="1321" spans="1:13" x14ac:dyDescent="0.25">
      <c r="A1321" s="21">
        <v>2319</v>
      </c>
      <c r="B1321" s="21" t="s">
        <v>7</v>
      </c>
      <c r="C1321" s="21" t="s">
        <v>1310</v>
      </c>
      <c r="D1321" s="21">
        <v>10</v>
      </c>
      <c r="E1321" s="21">
        <v>4</v>
      </c>
      <c r="F1321" s="21">
        <v>7</v>
      </c>
      <c r="G1321" s="21" t="str">
        <f t="shared" si="41"/>
        <v>Passive</v>
      </c>
      <c r="H1321" s="22" t="str">
        <f>TEXT(DATE(2021,NPS_timeseries_data!$D1321,1),"mmm")</f>
        <v>Oct</v>
      </c>
      <c r="I1321">
        <v>3</v>
      </c>
      <c r="J1321">
        <v>10</v>
      </c>
      <c r="K1321">
        <v>2021</v>
      </c>
      <c r="L1321" s="15">
        <f t="shared" si="40"/>
        <v>44472</v>
      </c>
      <c r="M1321"/>
    </row>
    <row r="1322" spans="1:13" x14ac:dyDescent="0.25">
      <c r="A1322" s="19">
        <v>2320</v>
      </c>
      <c r="B1322" s="19" t="s">
        <v>7</v>
      </c>
      <c r="C1322" s="19" t="s">
        <v>1311</v>
      </c>
      <c r="D1322" s="19">
        <v>12</v>
      </c>
      <c r="E1322" s="19">
        <v>4</v>
      </c>
      <c r="F1322" s="19">
        <v>10</v>
      </c>
      <c r="G1322" s="19" t="str">
        <f t="shared" si="41"/>
        <v>Promoter</v>
      </c>
      <c r="H1322" s="20" t="str">
        <f>TEXT(DATE(2021,NPS_timeseries_data!$D1322,1),"mmm")</f>
        <v>Dec</v>
      </c>
      <c r="I1322">
        <v>26</v>
      </c>
      <c r="J1322">
        <v>12</v>
      </c>
      <c r="K1322">
        <v>2021</v>
      </c>
      <c r="L1322" s="15">
        <f t="shared" si="40"/>
        <v>44556</v>
      </c>
      <c r="M1322"/>
    </row>
    <row r="1323" spans="1:13" x14ac:dyDescent="0.25">
      <c r="A1323" s="21">
        <v>2321</v>
      </c>
      <c r="B1323" s="21" t="s">
        <v>7</v>
      </c>
      <c r="C1323" s="21" t="s">
        <v>1312</v>
      </c>
      <c r="D1323" s="21">
        <v>10</v>
      </c>
      <c r="E1323" s="21">
        <v>4</v>
      </c>
      <c r="F1323" s="21">
        <v>8</v>
      </c>
      <c r="G1323" s="21" t="str">
        <f t="shared" si="41"/>
        <v>Passive</v>
      </c>
      <c r="H1323" s="22" t="str">
        <f>TEXT(DATE(2021,NPS_timeseries_data!$D1323,1),"mmm")</f>
        <v>Oct</v>
      </c>
      <c r="I1323">
        <v>9</v>
      </c>
      <c r="J1323">
        <v>10</v>
      </c>
      <c r="K1323">
        <v>2021</v>
      </c>
      <c r="L1323" s="15">
        <f t="shared" si="40"/>
        <v>44478</v>
      </c>
      <c r="M1323"/>
    </row>
    <row r="1324" spans="1:13" x14ac:dyDescent="0.25">
      <c r="A1324" s="19">
        <v>2322</v>
      </c>
      <c r="B1324" s="19" t="s">
        <v>9</v>
      </c>
      <c r="C1324" s="19" t="s">
        <v>1313</v>
      </c>
      <c r="D1324" s="19">
        <v>2</v>
      </c>
      <c r="E1324" s="19">
        <v>1</v>
      </c>
      <c r="F1324" s="19">
        <v>7</v>
      </c>
      <c r="G1324" s="19" t="str">
        <f t="shared" si="41"/>
        <v>Passive</v>
      </c>
      <c r="H1324" s="20" t="str">
        <f>TEXT(DATE(2021,NPS_timeseries_data!$D1324,1),"mmm")</f>
        <v>Feb</v>
      </c>
      <c r="I1324">
        <v>2</v>
      </c>
      <c r="J1324">
        <v>2</v>
      </c>
      <c r="K1324">
        <v>2021</v>
      </c>
      <c r="L1324" s="15">
        <f t="shared" si="40"/>
        <v>44229</v>
      </c>
      <c r="M1324"/>
    </row>
    <row r="1325" spans="1:13" x14ac:dyDescent="0.25">
      <c r="A1325" s="21">
        <v>2323</v>
      </c>
      <c r="B1325" s="21" t="s">
        <v>5</v>
      </c>
      <c r="C1325" s="21" t="s">
        <v>1314</v>
      </c>
      <c r="D1325" s="21">
        <v>9</v>
      </c>
      <c r="E1325" s="21">
        <v>3</v>
      </c>
      <c r="F1325" s="21">
        <v>10</v>
      </c>
      <c r="G1325" s="21" t="str">
        <f t="shared" si="41"/>
        <v>Promoter</v>
      </c>
      <c r="H1325" s="22" t="str">
        <f>TEXT(DATE(2021,NPS_timeseries_data!$D1325,1),"mmm")</f>
        <v>Sep</v>
      </c>
      <c r="I1325">
        <v>11</v>
      </c>
      <c r="J1325">
        <v>9</v>
      </c>
      <c r="K1325">
        <v>2021</v>
      </c>
      <c r="L1325" s="15">
        <f t="shared" si="40"/>
        <v>44450</v>
      </c>
      <c r="M1325"/>
    </row>
    <row r="1326" spans="1:13" x14ac:dyDescent="0.25">
      <c r="A1326" s="19">
        <v>2324</v>
      </c>
      <c r="B1326" s="19" t="s">
        <v>7</v>
      </c>
      <c r="C1326" s="19" t="s">
        <v>1315</v>
      </c>
      <c r="D1326" s="19">
        <v>11</v>
      </c>
      <c r="E1326" s="19">
        <v>4</v>
      </c>
      <c r="F1326" s="19">
        <v>9</v>
      </c>
      <c r="G1326" s="19" t="str">
        <f t="shared" si="41"/>
        <v>Promoter</v>
      </c>
      <c r="H1326" s="20" t="str">
        <f>TEXT(DATE(2021,NPS_timeseries_data!$D1326,1),"mmm")</f>
        <v>Nov</v>
      </c>
      <c r="I1326">
        <v>3</v>
      </c>
      <c r="J1326">
        <v>11</v>
      </c>
      <c r="K1326">
        <v>2021</v>
      </c>
      <c r="L1326" s="15">
        <f t="shared" si="40"/>
        <v>44503</v>
      </c>
      <c r="M1326"/>
    </row>
    <row r="1327" spans="1:13" x14ac:dyDescent="0.25">
      <c r="A1327" s="21">
        <v>2325</v>
      </c>
      <c r="B1327" s="21" t="s">
        <v>5</v>
      </c>
      <c r="C1327" s="21" t="s">
        <v>1316</v>
      </c>
      <c r="D1327" s="21">
        <v>6</v>
      </c>
      <c r="E1327" s="21">
        <v>2</v>
      </c>
      <c r="F1327" s="21">
        <v>2</v>
      </c>
      <c r="G1327" s="21" t="str">
        <f t="shared" si="41"/>
        <v>Detractor</v>
      </c>
      <c r="H1327" s="22" t="str">
        <f>TEXT(DATE(2021,NPS_timeseries_data!$D1327,1),"mmm")</f>
        <v>Jun</v>
      </c>
      <c r="I1327">
        <v>12</v>
      </c>
      <c r="J1327">
        <v>6</v>
      </c>
      <c r="K1327">
        <v>2021</v>
      </c>
      <c r="L1327" s="15">
        <f t="shared" si="40"/>
        <v>44359</v>
      </c>
      <c r="M1327"/>
    </row>
    <row r="1328" spans="1:13" x14ac:dyDescent="0.25">
      <c r="A1328" s="19">
        <v>2326</v>
      </c>
      <c r="B1328" s="19" t="s">
        <v>5</v>
      </c>
      <c r="C1328" s="19" t="s">
        <v>1317</v>
      </c>
      <c r="D1328" s="19">
        <v>1</v>
      </c>
      <c r="E1328" s="19">
        <v>1</v>
      </c>
      <c r="F1328" s="19">
        <v>10</v>
      </c>
      <c r="G1328" s="19" t="str">
        <f t="shared" si="41"/>
        <v>Promoter</v>
      </c>
      <c r="H1328" s="20" t="str">
        <f>TEXT(DATE(2021,NPS_timeseries_data!$D1328,1),"mmm")</f>
        <v>Jan</v>
      </c>
      <c r="I1328">
        <v>3</v>
      </c>
      <c r="J1328">
        <v>1</v>
      </c>
      <c r="K1328">
        <v>2021</v>
      </c>
      <c r="L1328" s="15">
        <f t="shared" si="40"/>
        <v>44199</v>
      </c>
      <c r="M1328"/>
    </row>
    <row r="1329" spans="1:13" x14ac:dyDescent="0.25">
      <c r="A1329" s="21">
        <v>2327</v>
      </c>
      <c r="B1329" s="21" t="s">
        <v>7</v>
      </c>
      <c r="C1329" s="21" t="s">
        <v>1318</v>
      </c>
      <c r="D1329" s="21">
        <v>11</v>
      </c>
      <c r="E1329" s="21">
        <v>4</v>
      </c>
      <c r="F1329" s="21">
        <v>10</v>
      </c>
      <c r="G1329" s="21" t="str">
        <f t="shared" si="41"/>
        <v>Promoter</v>
      </c>
      <c r="H1329" s="22" t="str">
        <f>TEXT(DATE(2021,NPS_timeseries_data!$D1329,1),"mmm")</f>
        <v>Nov</v>
      </c>
      <c r="I1329">
        <v>6</v>
      </c>
      <c r="J1329">
        <v>11</v>
      </c>
      <c r="K1329">
        <v>2021</v>
      </c>
      <c r="L1329" s="15">
        <f t="shared" si="40"/>
        <v>44506</v>
      </c>
      <c r="M1329"/>
    </row>
    <row r="1330" spans="1:13" x14ac:dyDescent="0.25">
      <c r="A1330" s="19">
        <v>2328</v>
      </c>
      <c r="B1330" s="19" t="s">
        <v>5</v>
      </c>
      <c r="C1330" s="19" t="s">
        <v>1319</v>
      </c>
      <c r="D1330" s="19">
        <v>8</v>
      </c>
      <c r="E1330" s="19">
        <v>3</v>
      </c>
      <c r="F1330" s="19">
        <v>0</v>
      </c>
      <c r="G1330" s="19" t="str">
        <f t="shared" si="41"/>
        <v>Detractor</v>
      </c>
      <c r="H1330" s="20" t="str">
        <f>TEXT(DATE(2021,NPS_timeseries_data!$D1330,1),"mmm")</f>
        <v>Aug</v>
      </c>
      <c r="I1330">
        <v>21</v>
      </c>
      <c r="J1330">
        <v>8</v>
      </c>
      <c r="K1330">
        <v>2021</v>
      </c>
      <c r="L1330" s="15">
        <f t="shared" si="40"/>
        <v>44429</v>
      </c>
      <c r="M1330"/>
    </row>
    <row r="1331" spans="1:13" x14ac:dyDescent="0.25">
      <c r="A1331" s="21">
        <v>2329</v>
      </c>
      <c r="B1331" s="21" t="s">
        <v>9</v>
      </c>
      <c r="C1331" s="21" t="s">
        <v>1320</v>
      </c>
      <c r="D1331" s="21">
        <v>11</v>
      </c>
      <c r="E1331" s="21">
        <v>4</v>
      </c>
      <c r="F1331" s="21">
        <v>7</v>
      </c>
      <c r="G1331" s="21" t="str">
        <f t="shared" si="41"/>
        <v>Passive</v>
      </c>
      <c r="H1331" s="22" t="str">
        <f>TEXT(DATE(2021,NPS_timeseries_data!$D1331,1),"mmm")</f>
        <v>Nov</v>
      </c>
      <c r="I1331">
        <v>1</v>
      </c>
      <c r="J1331">
        <v>11</v>
      </c>
      <c r="K1331">
        <v>2021</v>
      </c>
      <c r="L1331" s="15">
        <f t="shared" si="40"/>
        <v>44501</v>
      </c>
      <c r="M1331"/>
    </row>
    <row r="1332" spans="1:13" x14ac:dyDescent="0.25">
      <c r="A1332" s="19">
        <v>2330</v>
      </c>
      <c r="B1332" s="19" t="s">
        <v>9</v>
      </c>
      <c r="C1332" s="19" t="s">
        <v>1321</v>
      </c>
      <c r="D1332" s="19">
        <v>8</v>
      </c>
      <c r="E1332" s="19">
        <v>3</v>
      </c>
      <c r="F1332" s="19">
        <v>5</v>
      </c>
      <c r="G1332" s="19" t="str">
        <f t="shared" si="41"/>
        <v>Detractor</v>
      </c>
      <c r="H1332" s="20" t="str">
        <f>TEXT(DATE(2021,NPS_timeseries_data!$D1332,1),"mmm")</f>
        <v>Aug</v>
      </c>
      <c r="I1332">
        <v>23</v>
      </c>
      <c r="J1332">
        <v>8</v>
      </c>
      <c r="K1332">
        <v>2021</v>
      </c>
      <c r="L1332" s="15">
        <f t="shared" si="40"/>
        <v>44431</v>
      </c>
      <c r="M1332"/>
    </row>
    <row r="1333" spans="1:13" x14ac:dyDescent="0.25">
      <c r="A1333" s="21">
        <v>2331</v>
      </c>
      <c r="B1333" s="21" t="s">
        <v>5</v>
      </c>
      <c r="C1333" s="21" t="s">
        <v>1322</v>
      </c>
      <c r="D1333" s="21">
        <v>2</v>
      </c>
      <c r="E1333" s="21">
        <v>1</v>
      </c>
      <c r="F1333" s="21">
        <v>10</v>
      </c>
      <c r="G1333" s="21" t="str">
        <f t="shared" si="41"/>
        <v>Promoter</v>
      </c>
      <c r="H1333" s="22" t="str">
        <f>TEXT(DATE(2021,NPS_timeseries_data!$D1333,1),"mmm")</f>
        <v>Feb</v>
      </c>
      <c r="I1333">
        <v>5</v>
      </c>
      <c r="J1333">
        <v>2</v>
      </c>
      <c r="K1333">
        <v>2021</v>
      </c>
      <c r="L1333" s="15">
        <f t="shared" si="40"/>
        <v>44232</v>
      </c>
      <c r="M1333"/>
    </row>
    <row r="1334" spans="1:13" x14ac:dyDescent="0.25">
      <c r="A1334" s="19">
        <v>2332</v>
      </c>
      <c r="B1334" s="19" t="s">
        <v>9</v>
      </c>
      <c r="C1334" s="19" t="s">
        <v>1323</v>
      </c>
      <c r="D1334" s="19">
        <v>6</v>
      </c>
      <c r="E1334" s="19">
        <v>2</v>
      </c>
      <c r="F1334" s="19">
        <v>9</v>
      </c>
      <c r="G1334" s="19" t="str">
        <f t="shared" si="41"/>
        <v>Promoter</v>
      </c>
      <c r="H1334" s="20" t="str">
        <f>TEXT(DATE(2021,NPS_timeseries_data!$D1334,1),"mmm")</f>
        <v>Jun</v>
      </c>
      <c r="I1334">
        <v>29</v>
      </c>
      <c r="J1334">
        <v>6</v>
      </c>
      <c r="K1334">
        <v>2021</v>
      </c>
      <c r="L1334" s="15">
        <f t="shared" si="40"/>
        <v>44376</v>
      </c>
      <c r="M1334"/>
    </row>
    <row r="1335" spans="1:13" x14ac:dyDescent="0.25">
      <c r="A1335" s="21">
        <v>2333</v>
      </c>
      <c r="B1335" s="21" t="s">
        <v>5</v>
      </c>
      <c r="C1335" s="21" t="s">
        <v>1324</v>
      </c>
      <c r="D1335" s="21">
        <v>5</v>
      </c>
      <c r="E1335" s="21">
        <v>2</v>
      </c>
      <c r="F1335" s="21">
        <v>10</v>
      </c>
      <c r="G1335" s="21" t="str">
        <f t="shared" si="41"/>
        <v>Promoter</v>
      </c>
      <c r="H1335" s="22" t="str">
        <f>TEXT(DATE(2021,NPS_timeseries_data!$D1335,1),"mmm")</f>
        <v>May</v>
      </c>
      <c r="I1335">
        <v>23</v>
      </c>
      <c r="J1335">
        <v>5</v>
      </c>
      <c r="K1335">
        <v>2021</v>
      </c>
      <c r="L1335" s="15">
        <f t="shared" si="40"/>
        <v>44339</v>
      </c>
      <c r="M1335"/>
    </row>
    <row r="1336" spans="1:13" x14ac:dyDescent="0.25">
      <c r="A1336" s="19">
        <v>2334</v>
      </c>
      <c r="B1336" s="19" t="s">
        <v>5</v>
      </c>
      <c r="C1336" s="19" t="s">
        <v>1325</v>
      </c>
      <c r="D1336" s="19">
        <v>1</v>
      </c>
      <c r="E1336" s="19">
        <v>1</v>
      </c>
      <c r="F1336" s="19">
        <v>0</v>
      </c>
      <c r="G1336" s="19" t="str">
        <f t="shared" si="41"/>
        <v>Detractor</v>
      </c>
      <c r="H1336" s="20" t="str">
        <f>TEXT(DATE(2021,NPS_timeseries_data!$D1336,1),"mmm")</f>
        <v>Jan</v>
      </c>
      <c r="I1336">
        <v>9</v>
      </c>
      <c r="J1336">
        <v>1</v>
      </c>
      <c r="K1336">
        <v>2021</v>
      </c>
      <c r="L1336" s="15">
        <f t="shared" si="40"/>
        <v>44205</v>
      </c>
      <c r="M1336"/>
    </row>
    <row r="1337" spans="1:13" x14ac:dyDescent="0.25">
      <c r="A1337" s="21">
        <v>2335</v>
      </c>
      <c r="B1337" s="21" t="s">
        <v>7</v>
      </c>
      <c r="C1337" s="21" t="s">
        <v>1326</v>
      </c>
      <c r="D1337" s="21">
        <v>1</v>
      </c>
      <c r="E1337" s="21">
        <v>1</v>
      </c>
      <c r="F1337" s="21">
        <v>8</v>
      </c>
      <c r="G1337" s="21" t="str">
        <f t="shared" si="41"/>
        <v>Passive</v>
      </c>
      <c r="H1337" s="22" t="str">
        <f>TEXT(DATE(2021,NPS_timeseries_data!$D1337,1),"mmm")</f>
        <v>Jan</v>
      </c>
      <c r="I1337">
        <v>31</v>
      </c>
      <c r="J1337">
        <v>1</v>
      </c>
      <c r="K1337">
        <v>2021</v>
      </c>
      <c r="L1337" s="15">
        <f t="shared" si="40"/>
        <v>44227</v>
      </c>
      <c r="M1337"/>
    </row>
    <row r="1338" spans="1:13" x14ac:dyDescent="0.25">
      <c r="A1338" s="19">
        <v>2336</v>
      </c>
      <c r="B1338" s="19" t="s">
        <v>9</v>
      </c>
      <c r="C1338" s="19" t="s">
        <v>1327</v>
      </c>
      <c r="D1338" s="19">
        <v>11</v>
      </c>
      <c r="E1338" s="19">
        <v>4</v>
      </c>
      <c r="F1338" s="19">
        <v>9</v>
      </c>
      <c r="G1338" s="19" t="str">
        <f t="shared" si="41"/>
        <v>Promoter</v>
      </c>
      <c r="H1338" s="20" t="str">
        <f>TEXT(DATE(2021,NPS_timeseries_data!$D1338,1),"mmm")</f>
        <v>Nov</v>
      </c>
      <c r="I1338">
        <v>16</v>
      </c>
      <c r="J1338">
        <v>11</v>
      </c>
      <c r="K1338">
        <v>2021</v>
      </c>
      <c r="L1338" s="15">
        <f t="shared" si="40"/>
        <v>44516</v>
      </c>
      <c r="M1338"/>
    </row>
    <row r="1339" spans="1:13" x14ac:dyDescent="0.25">
      <c r="A1339" s="21">
        <v>2337</v>
      </c>
      <c r="B1339" s="21" t="s">
        <v>9</v>
      </c>
      <c r="C1339" s="21" t="s">
        <v>1328</v>
      </c>
      <c r="D1339" s="21">
        <v>11</v>
      </c>
      <c r="E1339" s="21">
        <v>4</v>
      </c>
      <c r="F1339" s="21">
        <v>4</v>
      </c>
      <c r="G1339" s="21" t="str">
        <f t="shared" si="41"/>
        <v>Detractor</v>
      </c>
      <c r="H1339" s="22" t="str">
        <f>TEXT(DATE(2021,NPS_timeseries_data!$D1339,1),"mmm")</f>
        <v>Nov</v>
      </c>
      <c r="I1339">
        <v>23</v>
      </c>
      <c r="J1339">
        <v>11</v>
      </c>
      <c r="K1339">
        <v>2021</v>
      </c>
      <c r="L1339" s="15">
        <f t="shared" si="40"/>
        <v>44523</v>
      </c>
      <c r="M1339"/>
    </row>
    <row r="1340" spans="1:13" x14ac:dyDescent="0.25">
      <c r="A1340" s="19">
        <v>2338</v>
      </c>
      <c r="B1340" s="19" t="s">
        <v>7</v>
      </c>
      <c r="C1340" s="19" t="s">
        <v>1329</v>
      </c>
      <c r="D1340" s="19">
        <v>12</v>
      </c>
      <c r="E1340" s="19">
        <v>4</v>
      </c>
      <c r="F1340" s="19">
        <v>9</v>
      </c>
      <c r="G1340" s="19" t="str">
        <f t="shared" si="41"/>
        <v>Promoter</v>
      </c>
      <c r="H1340" s="20" t="str">
        <f>TEXT(DATE(2021,NPS_timeseries_data!$D1340,1),"mmm")</f>
        <v>Dec</v>
      </c>
      <c r="I1340">
        <v>12</v>
      </c>
      <c r="J1340">
        <v>12</v>
      </c>
      <c r="K1340">
        <v>2021</v>
      </c>
      <c r="L1340" s="15">
        <f t="shared" si="40"/>
        <v>44542</v>
      </c>
      <c r="M1340"/>
    </row>
    <row r="1341" spans="1:13" x14ac:dyDescent="0.25">
      <c r="A1341" s="21">
        <v>2339</v>
      </c>
      <c r="B1341" s="21" t="s">
        <v>5</v>
      </c>
      <c r="C1341" s="21" t="s">
        <v>1330</v>
      </c>
      <c r="D1341" s="21">
        <v>4</v>
      </c>
      <c r="E1341" s="21">
        <v>2</v>
      </c>
      <c r="F1341" s="21">
        <v>10</v>
      </c>
      <c r="G1341" s="21" t="str">
        <f t="shared" si="41"/>
        <v>Promoter</v>
      </c>
      <c r="H1341" s="22" t="str">
        <f>TEXT(DATE(2021,NPS_timeseries_data!$D1341,1),"mmm")</f>
        <v>Apr</v>
      </c>
      <c r="I1341">
        <v>10</v>
      </c>
      <c r="J1341">
        <v>4</v>
      </c>
      <c r="K1341">
        <v>2021</v>
      </c>
      <c r="L1341" s="15">
        <f t="shared" si="40"/>
        <v>44296</v>
      </c>
      <c r="M1341"/>
    </row>
    <row r="1342" spans="1:13" x14ac:dyDescent="0.25">
      <c r="A1342" s="19">
        <v>2340</v>
      </c>
      <c r="B1342" s="19" t="s">
        <v>7</v>
      </c>
      <c r="C1342" s="19" t="s">
        <v>1331</v>
      </c>
      <c r="D1342" s="19">
        <v>9</v>
      </c>
      <c r="E1342" s="19">
        <v>3</v>
      </c>
      <c r="F1342" s="19">
        <v>3</v>
      </c>
      <c r="G1342" s="19" t="str">
        <f t="shared" si="41"/>
        <v>Detractor</v>
      </c>
      <c r="H1342" s="20" t="str">
        <f>TEXT(DATE(2021,NPS_timeseries_data!$D1342,1),"mmm")</f>
        <v>Sep</v>
      </c>
      <c r="I1342">
        <v>29</v>
      </c>
      <c r="J1342">
        <v>9</v>
      </c>
      <c r="K1342">
        <v>2021</v>
      </c>
      <c r="L1342" s="15">
        <f t="shared" si="40"/>
        <v>44468</v>
      </c>
      <c r="M1342"/>
    </row>
    <row r="1343" spans="1:13" x14ac:dyDescent="0.25">
      <c r="A1343" s="21">
        <v>2341</v>
      </c>
      <c r="B1343" s="21" t="s">
        <v>5</v>
      </c>
      <c r="C1343" s="21" t="s">
        <v>1332</v>
      </c>
      <c r="D1343" s="21">
        <v>4</v>
      </c>
      <c r="E1343" s="21">
        <v>2</v>
      </c>
      <c r="F1343" s="21">
        <v>8</v>
      </c>
      <c r="G1343" s="21" t="str">
        <f t="shared" si="41"/>
        <v>Passive</v>
      </c>
      <c r="H1343" s="22" t="str">
        <f>TEXT(DATE(2021,NPS_timeseries_data!$D1343,1),"mmm")</f>
        <v>Apr</v>
      </c>
      <c r="I1343">
        <v>2</v>
      </c>
      <c r="J1343">
        <v>4</v>
      </c>
      <c r="K1343">
        <v>2021</v>
      </c>
      <c r="L1343" s="15">
        <f t="shared" si="40"/>
        <v>44288</v>
      </c>
      <c r="M1343"/>
    </row>
    <row r="1344" spans="1:13" x14ac:dyDescent="0.25">
      <c r="A1344" s="19">
        <v>2342</v>
      </c>
      <c r="B1344" s="19" t="s">
        <v>9</v>
      </c>
      <c r="C1344" s="19" t="s">
        <v>1333</v>
      </c>
      <c r="D1344" s="19">
        <v>5</v>
      </c>
      <c r="E1344" s="19">
        <v>2</v>
      </c>
      <c r="F1344" s="19">
        <v>0</v>
      </c>
      <c r="G1344" s="19" t="str">
        <f t="shared" si="41"/>
        <v>Detractor</v>
      </c>
      <c r="H1344" s="20" t="str">
        <f>TEXT(DATE(2021,NPS_timeseries_data!$D1344,1),"mmm")</f>
        <v>May</v>
      </c>
      <c r="I1344">
        <v>11</v>
      </c>
      <c r="J1344">
        <v>5</v>
      </c>
      <c r="K1344">
        <v>2021</v>
      </c>
      <c r="L1344" s="15">
        <f t="shared" si="40"/>
        <v>44327</v>
      </c>
      <c r="M1344"/>
    </row>
    <row r="1345" spans="1:13" x14ac:dyDescent="0.25">
      <c r="A1345" s="21">
        <v>2343</v>
      </c>
      <c r="B1345" s="21" t="s">
        <v>9</v>
      </c>
      <c r="C1345" s="21" t="s">
        <v>1334</v>
      </c>
      <c r="D1345" s="21">
        <v>7</v>
      </c>
      <c r="E1345" s="21">
        <v>3</v>
      </c>
      <c r="F1345" s="21">
        <v>10</v>
      </c>
      <c r="G1345" s="21" t="str">
        <f t="shared" si="41"/>
        <v>Promoter</v>
      </c>
      <c r="H1345" s="22" t="str">
        <f>TEXT(DATE(2021,NPS_timeseries_data!$D1345,1),"mmm")</f>
        <v>Jul</v>
      </c>
      <c r="I1345">
        <v>24</v>
      </c>
      <c r="J1345">
        <v>7</v>
      </c>
      <c r="K1345">
        <v>2021</v>
      </c>
      <c r="L1345" s="15">
        <f t="shared" si="40"/>
        <v>44401</v>
      </c>
      <c r="M1345"/>
    </row>
    <row r="1346" spans="1:13" x14ac:dyDescent="0.25">
      <c r="A1346" s="19">
        <v>2344</v>
      </c>
      <c r="B1346" s="19" t="s">
        <v>5</v>
      </c>
      <c r="C1346" s="19" t="s">
        <v>1335</v>
      </c>
      <c r="D1346" s="19">
        <v>4</v>
      </c>
      <c r="E1346" s="19">
        <v>2</v>
      </c>
      <c r="F1346" s="19">
        <v>9</v>
      </c>
      <c r="G1346" s="19" t="str">
        <f t="shared" si="41"/>
        <v>Promoter</v>
      </c>
      <c r="H1346" s="20" t="str">
        <f>TEXT(DATE(2021,NPS_timeseries_data!$D1346,1),"mmm")</f>
        <v>Apr</v>
      </c>
      <c r="I1346">
        <v>13</v>
      </c>
      <c r="J1346">
        <v>4</v>
      </c>
      <c r="K1346">
        <v>2021</v>
      </c>
      <c r="L1346" s="15">
        <f t="shared" ref="L1346:L1409" si="42">DATE(K1346,J1346,I1346)</f>
        <v>44299</v>
      </c>
      <c r="M1346"/>
    </row>
    <row r="1347" spans="1:13" x14ac:dyDescent="0.25">
      <c r="A1347" s="21">
        <v>2345</v>
      </c>
      <c r="B1347" s="21" t="s">
        <v>5</v>
      </c>
      <c r="C1347" s="21" t="s">
        <v>1336</v>
      </c>
      <c r="D1347" s="21">
        <v>10</v>
      </c>
      <c r="E1347" s="21">
        <v>4</v>
      </c>
      <c r="F1347" s="21">
        <v>10</v>
      </c>
      <c r="G1347" s="21" t="str">
        <f t="shared" ref="G1347:G1410" si="43">IF(F1347&gt;=9,"Promoter",IF(F1347&gt;=7,"Passive","Detractor"))</f>
        <v>Promoter</v>
      </c>
      <c r="H1347" s="22" t="str">
        <f>TEXT(DATE(2021,NPS_timeseries_data!$D1347,1),"mmm")</f>
        <v>Oct</v>
      </c>
      <c r="I1347">
        <v>20</v>
      </c>
      <c r="J1347">
        <v>10</v>
      </c>
      <c r="K1347">
        <v>2021</v>
      </c>
      <c r="L1347" s="15">
        <f t="shared" si="42"/>
        <v>44489</v>
      </c>
      <c r="M1347"/>
    </row>
    <row r="1348" spans="1:13" x14ac:dyDescent="0.25">
      <c r="A1348" s="19">
        <v>2346</v>
      </c>
      <c r="B1348" s="19" t="s">
        <v>9</v>
      </c>
      <c r="C1348" s="19" t="s">
        <v>1337</v>
      </c>
      <c r="D1348" s="19">
        <v>8</v>
      </c>
      <c r="E1348" s="19">
        <v>3</v>
      </c>
      <c r="F1348" s="19">
        <v>10</v>
      </c>
      <c r="G1348" s="19" t="str">
        <f t="shared" si="43"/>
        <v>Promoter</v>
      </c>
      <c r="H1348" s="20" t="str">
        <f>TEXT(DATE(2021,NPS_timeseries_data!$D1348,1),"mmm")</f>
        <v>Aug</v>
      </c>
      <c r="I1348">
        <v>12</v>
      </c>
      <c r="J1348">
        <v>8</v>
      </c>
      <c r="K1348">
        <v>2021</v>
      </c>
      <c r="L1348" s="15">
        <f t="shared" si="42"/>
        <v>44420</v>
      </c>
      <c r="M1348"/>
    </row>
    <row r="1349" spans="1:13" x14ac:dyDescent="0.25">
      <c r="A1349" s="21">
        <v>2347</v>
      </c>
      <c r="B1349" s="21" t="s">
        <v>9</v>
      </c>
      <c r="C1349" s="21" t="s">
        <v>1338</v>
      </c>
      <c r="D1349" s="21">
        <v>10</v>
      </c>
      <c r="E1349" s="21">
        <v>4</v>
      </c>
      <c r="F1349" s="21">
        <v>8</v>
      </c>
      <c r="G1349" s="21" t="str">
        <f t="shared" si="43"/>
        <v>Passive</v>
      </c>
      <c r="H1349" s="22" t="str">
        <f>TEXT(DATE(2021,NPS_timeseries_data!$D1349,1),"mmm")</f>
        <v>Oct</v>
      </c>
      <c r="I1349">
        <v>9</v>
      </c>
      <c r="J1349">
        <v>10</v>
      </c>
      <c r="K1349">
        <v>2021</v>
      </c>
      <c r="L1349" s="15">
        <f t="shared" si="42"/>
        <v>44478</v>
      </c>
      <c r="M1349"/>
    </row>
    <row r="1350" spans="1:13" x14ac:dyDescent="0.25">
      <c r="A1350" s="19">
        <v>2348</v>
      </c>
      <c r="B1350" s="19" t="s">
        <v>9</v>
      </c>
      <c r="C1350" s="19" t="s">
        <v>1339</v>
      </c>
      <c r="D1350" s="19">
        <v>10</v>
      </c>
      <c r="E1350" s="19">
        <v>4</v>
      </c>
      <c r="F1350" s="19">
        <v>5</v>
      </c>
      <c r="G1350" s="19" t="str">
        <f t="shared" si="43"/>
        <v>Detractor</v>
      </c>
      <c r="H1350" s="20" t="str">
        <f>TEXT(DATE(2021,NPS_timeseries_data!$D1350,1),"mmm")</f>
        <v>Oct</v>
      </c>
      <c r="I1350">
        <v>19</v>
      </c>
      <c r="J1350">
        <v>10</v>
      </c>
      <c r="K1350">
        <v>2021</v>
      </c>
      <c r="L1350" s="15">
        <f t="shared" si="42"/>
        <v>44488</v>
      </c>
      <c r="M1350"/>
    </row>
    <row r="1351" spans="1:13" x14ac:dyDescent="0.25">
      <c r="A1351" s="21">
        <v>2349</v>
      </c>
      <c r="B1351" s="21" t="s">
        <v>7</v>
      </c>
      <c r="C1351" s="21" t="s">
        <v>1340</v>
      </c>
      <c r="D1351" s="21">
        <v>9</v>
      </c>
      <c r="E1351" s="21">
        <v>3</v>
      </c>
      <c r="F1351" s="21">
        <v>9</v>
      </c>
      <c r="G1351" s="21" t="str">
        <f t="shared" si="43"/>
        <v>Promoter</v>
      </c>
      <c r="H1351" s="22" t="str">
        <f>TEXT(DATE(2021,NPS_timeseries_data!$D1351,1),"mmm")</f>
        <v>Sep</v>
      </c>
      <c r="I1351">
        <v>4</v>
      </c>
      <c r="J1351">
        <v>9</v>
      </c>
      <c r="K1351">
        <v>2021</v>
      </c>
      <c r="L1351" s="15">
        <f t="shared" si="42"/>
        <v>44443</v>
      </c>
      <c r="M1351"/>
    </row>
    <row r="1352" spans="1:13" x14ac:dyDescent="0.25">
      <c r="A1352" s="19">
        <v>2350</v>
      </c>
      <c r="B1352" s="19" t="s">
        <v>7</v>
      </c>
      <c r="C1352" s="19" t="s">
        <v>1341</v>
      </c>
      <c r="D1352" s="19">
        <v>3</v>
      </c>
      <c r="E1352" s="19">
        <v>1</v>
      </c>
      <c r="F1352" s="19">
        <v>0</v>
      </c>
      <c r="G1352" s="19" t="str">
        <f t="shared" si="43"/>
        <v>Detractor</v>
      </c>
      <c r="H1352" s="20" t="str">
        <f>TEXT(DATE(2021,NPS_timeseries_data!$D1352,1),"mmm")</f>
        <v>Mar</v>
      </c>
      <c r="I1352">
        <v>10</v>
      </c>
      <c r="J1352">
        <v>3</v>
      </c>
      <c r="K1352">
        <v>2021</v>
      </c>
      <c r="L1352" s="15">
        <f t="shared" si="42"/>
        <v>44265</v>
      </c>
      <c r="M1352"/>
    </row>
    <row r="1353" spans="1:13" x14ac:dyDescent="0.25">
      <c r="A1353" s="21">
        <v>2351</v>
      </c>
      <c r="B1353" s="21" t="s">
        <v>5</v>
      </c>
      <c r="C1353" s="21" t="s">
        <v>1342</v>
      </c>
      <c r="D1353" s="21">
        <v>3</v>
      </c>
      <c r="E1353" s="21">
        <v>1</v>
      </c>
      <c r="F1353" s="21">
        <v>8</v>
      </c>
      <c r="G1353" s="21" t="str">
        <f t="shared" si="43"/>
        <v>Passive</v>
      </c>
      <c r="H1353" s="22" t="str">
        <f>TEXT(DATE(2021,NPS_timeseries_data!$D1353,1),"mmm")</f>
        <v>Mar</v>
      </c>
      <c r="I1353">
        <v>20</v>
      </c>
      <c r="J1353">
        <v>3</v>
      </c>
      <c r="K1353">
        <v>2021</v>
      </c>
      <c r="L1353" s="15">
        <f t="shared" si="42"/>
        <v>44275</v>
      </c>
      <c r="M1353"/>
    </row>
    <row r="1354" spans="1:13" x14ac:dyDescent="0.25">
      <c r="A1354" s="19">
        <v>2352</v>
      </c>
      <c r="B1354" s="19" t="s">
        <v>9</v>
      </c>
      <c r="C1354" s="19" t="s">
        <v>1343</v>
      </c>
      <c r="D1354" s="19">
        <v>11</v>
      </c>
      <c r="E1354" s="19">
        <v>4</v>
      </c>
      <c r="F1354" s="19">
        <v>9</v>
      </c>
      <c r="G1354" s="19" t="str">
        <f t="shared" si="43"/>
        <v>Promoter</v>
      </c>
      <c r="H1354" s="20" t="str">
        <f>TEXT(DATE(2021,NPS_timeseries_data!$D1354,1),"mmm")</f>
        <v>Nov</v>
      </c>
      <c r="I1354">
        <v>13</v>
      </c>
      <c r="J1354">
        <v>11</v>
      </c>
      <c r="K1354">
        <v>2021</v>
      </c>
      <c r="L1354" s="15">
        <f t="shared" si="42"/>
        <v>44513</v>
      </c>
      <c r="M1354"/>
    </row>
    <row r="1355" spans="1:13" x14ac:dyDescent="0.25">
      <c r="A1355" s="21">
        <v>2353</v>
      </c>
      <c r="B1355" s="21" t="s">
        <v>7</v>
      </c>
      <c r="C1355" s="21" t="s">
        <v>1344</v>
      </c>
      <c r="D1355" s="21">
        <v>1</v>
      </c>
      <c r="E1355" s="21">
        <v>1</v>
      </c>
      <c r="F1355" s="21">
        <v>9</v>
      </c>
      <c r="G1355" s="21" t="str">
        <f t="shared" si="43"/>
        <v>Promoter</v>
      </c>
      <c r="H1355" s="22" t="str">
        <f>TEXT(DATE(2021,NPS_timeseries_data!$D1355,1),"mmm")</f>
        <v>Jan</v>
      </c>
      <c r="I1355">
        <v>6</v>
      </c>
      <c r="J1355">
        <v>1</v>
      </c>
      <c r="K1355">
        <v>2021</v>
      </c>
      <c r="L1355" s="15">
        <f t="shared" si="42"/>
        <v>44202</v>
      </c>
      <c r="M1355"/>
    </row>
    <row r="1356" spans="1:13" x14ac:dyDescent="0.25">
      <c r="A1356" s="19">
        <v>2354</v>
      </c>
      <c r="B1356" s="19" t="s">
        <v>9</v>
      </c>
      <c r="C1356" s="19" t="s">
        <v>1345</v>
      </c>
      <c r="D1356" s="19">
        <v>6</v>
      </c>
      <c r="E1356" s="19">
        <v>2</v>
      </c>
      <c r="F1356" s="19">
        <v>9</v>
      </c>
      <c r="G1356" s="19" t="str">
        <f t="shared" si="43"/>
        <v>Promoter</v>
      </c>
      <c r="H1356" s="20" t="str">
        <f>TEXT(DATE(2021,NPS_timeseries_data!$D1356,1),"mmm")</f>
        <v>Jun</v>
      </c>
      <c r="I1356">
        <v>25</v>
      </c>
      <c r="J1356">
        <v>6</v>
      </c>
      <c r="K1356">
        <v>2021</v>
      </c>
      <c r="L1356" s="15">
        <f t="shared" si="42"/>
        <v>44372</v>
      </c>
      <c r="M1356"/>
    </row>
    <row r="1357" spans="1:13" x14ac:dyDescent="0.25">
      <c r="A1357" s="21">
        <v>2355</v>
      </c>
      <c r="B1357" s="21" t="s">
        <v>5</v>
      </c>
      <c r="C1357" s="21" t="s">
        <v>1346</v>
      </c>
      <c r="D1357" s="21">
        <v>12</v>
      </c>
      <c r="E1357" s="21">
        <v>4</v>
      </c>
      <c r="F1357" s="21">
        <v>10</v>
      </c>
      <c r="G1357" s="21" t="str">
        <f t="shared" si="43"/>
        <v>Promoter</v>
      </c>
      <c r="H1357" s="22" t="str">
        <f>TEXT(DATE(2021,NPS_timeseries_data!$D1357,1),"mmm")</f>
        <v>Dec</v>
      </c>
      <c r="I1357">
        <v>6</v>
      </c>
      <c r="J1357">
        <v>12</v>
      </c>
      <c r="K1357">
        <v>2021</v>
      </c>
      <c r="L1357" s="15">
        <f t="shared" si="42"/>
        <v>44536</v>
      </c>
      <c r="M1357"/>
    </row>
    <row r="1358" spans="1:13" x14ac:dyDescent="0.25">
      <c r="A1358" s="19">
        <v>2356</v>
      </c>
      <c r="B1358" s="19" t="s">
        <v>9</v>
      </c>
      <c r="C1358" s="19" t="s">
        <v>1347</v>
      </c>
      <c r="D1358" s="19">
        <v>3</v>
      </c>
      <c r="E1358" s="19">
        <v>1</v>
      </c>
      <c r="F1358" s="19">
        <v>8</v>
      </c>
      <c r="G1358" s="19" t="str">
        <f t="shared" si="43"/>
        <v>Passive</v>
      </c>
      <c r="H1358" s="20" t="str">
        <f>TEXT(DATE(2021,NPS_timeseries_data!$D1358,1),"mmm")</f>
        <v>Mar</v>
      </c>
      <c r="I1358">
        <v>7</v>
      </c>
      <c r="J1358">
        <v>3</v>
      </c>
      <c r="K1358">
        <v>2021</v>
      </c>
      <c r="L1358" s="15">
        <f t="shared" si="42"/>
        <v>44262</v>
      </c>
      <c r="M1358"/>
    </row>
    <row r="1359" spans="1:13" x14ac:dyDescent="0.25">
      <c r="A1359" s="21">
        <v>2357</v>
      </c>
      <c r="B1359" s="21" t="s">
        <v>9</v>
      </c>
      <c r="C1359" s="21" t="s">
        <v>1348</v>
      </c>
      <c r="D1359" s="21">
        <v>4</v>
      </c>
      <c r="E1359" s="21">
        <v>2</v>
      </c>
      <c r="F1359" s="21">
        <v>6</v>
      </c>
      <c r="G1359" s="21" t="str">
        <f t="shared" si="43"/>
        <v>Detractor</v>
      </c>
      <c r="H1359" s="22" t="str">
        <f>TEXT(DATE(2021,NPS_timeseries_data!$D1359,1),"mmm")</f>
        <v>Apr</v>
      </c>
      <c r="I1359">
        <v>20</v>
      </c>
      <c r="J1359">
        <v>4</v>
      </c>
      <c r="K1359">
        <v>2021</v>
      </c>
      <c r="L1359" s="15">
        <f t="shared" si="42"/>
        <v>44306</v>
      </c>
      <c r="M1359"/>
    </row>
    <row r="1360" spans="1:13" x14ac:dyDescent="0.25">
      <c r="A1360" s="19">
        <v>2358</v>
      </c>
      <c r="B1360" s="19" t="s">
        <v>5</v>
      </c>
      <c r="C1360" s="19" t="s">
        <v>1349</v>
      </c>
      <c r="D1360" s="19">
        <v>8</v>
      </c>
      <c r="E1360" s="19">
        <v>3</v>
      </c>
      <c r="F1360" s="19">
        <v>8</v>
      </c>
      <c r="G1360" s="19" t="str">
        <f t="shared" si="43"/>
        <v>Passive</v>
      </c>
      <c r="H1360" s="20" t="str">
        <f>TEXT(DATE(2021,NPS_timeseries_data!$D1360,1),"mmm")</f>
        <v>Aug</v>
      </c>
      <c r="I1360">
        <v>28</v>
      </c>
      <c r="J1360">
        <v>8</v>
      </c>
      <c r="K1360">
        <v>2021</v>
      </c>
      <c r="L1360" s="15">
        <f t="shared" si="42"/>
        <v>44436</v>
      </c>
      <c r="M1360"/>
    </row>
    <row r="1361" spans="1:13" x14ac:dyDescent="0.25">
      <c r="A1361" s="21">
        <v>2359</v>
      </c>
      <c r="B1361" s="21" t="s">
        <v>7</v>
      </c>
      <c r="C1361" s="21" t="s">
        <v>1350</v>
      </c>
      <c r="D1361" s="21">
        <v>5</v>
      </c>
      <c r="E1361" s="21">
        <v>2</v>
      </c>
      <c r="F1361" s="21">
        <v>9</v>
      </c>
      <c r="G1361" s="21" t="str">
        <f t="shared" si="43"/>
        <v>Promoter</v>
      </c>
      <c r="H1361" s="22" t="str">
        <f>TEXT(DATE(2021,NPS_timeseries_data!$D1361,1),"mmm")</f>
        <v>May</v>
      </c>
      <c r="I1361">
        <v>16</v>
      </c>
      <c r="J1361">
        <v>5</v>
      </c>
      <c r="K1361">
        <v>2021</v>
      </c>
      <c r="L1361" s="15">
        <f t="shared" si="42"/>
        <v>44332</v>
      </c>
      <c r="M1361"/>
    </row>
    <row r="1362" spans="1:13" x14ac:dyDescent="0.25">
      <c r="A1362" s="19">
        <v>2360</v>
      </c>
      <c r="B1362" s="19" t="s">
        <v>9</v>
      </c>
      <c r="C1362" s="19" t="s">
        <v>1351</v>
      </c>
      <c r="D1362" s="19">
        <v>10</v>
      </c>
      <c r="E1362" s="19">
        <v>4</v>
      </c>
      <c r="F1362" s="19">
        <v>10</v>
      </c>
      <c r="G1362" s="19" t="str">
        <f t="shared" si="43"/>
        <v>Promoter</v>
      </c>
      <c r="H1362" s="20" t="str">
        <f>TEXT(DATE(2021,NPS_timeseries_data!$D1362,1),"mmm")</f>
        <v>Oct</v>
      </c>
      <c r="I1362">
        <v>2</v>
      </c>
      <c r="J1362">
        <v>10</v>
      </c>
      <c r="K1362">
        <v>2021</v>
      </c>
      <c r="L1362" s="15">
        <f t="shared" si="42"/>
        <v>44471</v>
      </c>
      <c r="M1362"/>
    </row>
    <row r="1363" spans="1:13" x14ac:dyDescent="0.25">
      <c r="A1363" s="21">
        <v>2361</v>
      </c>
      <c r="B1363" s="21" t="s">
        <v>5</v>
      </c>
      <c r="C1363" s="21" t="s">
        <v>1352</v>
      </c>
      <c r="D1363" s="21">
        <v>9</v>
      </c>
      <c r="E1363" s="21">
        <v>3</v>
      </c>
      <c r="F1363" s="21">
        <v>10</v>
      </c>
      <c r="G1363" s="21" t="str">
        <f t="shared" si="43"/>
        <v>Promoter</v>
      </c>
      <c r="H1363" s="22" t="str">
        <f>TEXT(DATE(2021,NPS_timeseries_data!$D1363,1),"mmm")</f>
        <v>Sep</v>
      </c>
      <c r="I1363">
        <v>9</v>
      </c>
      <c r="J1363">
        <v>9</v>
      </c>
      <c r="K1363">
        <v>2021</v>
      </c>
      <c r="L1363" s="15">
        <f t="shared" si="42"/>
        <v>44448</v>
      </c>
      <c r="M1363"/>
    </row>
    <row r="1364" spans="1:13" x14ac:dyDescent="0.25">
      <c r="A1364" s="19">
        <v>2362</v>
      </c>
      <c r="B1364" s="19" t="s">
        <v>5</v>
      </c>
      <c r="C1364" s="19" t="s">
        <v>1353</v>
      </c>
      <c r="D1364" s="19">
        <v>3</v>
      </c>
      <c r="E1364" s="19">
        <v>1</v>
      </c>
      <c r="F1364" s="19">
        <v>7</v>
      </c>
      <c r="G1364" s="19" t="str">
        <f t="shared" si="43"/>
        <v>Passive</v>
      </c>
      <c r="H1364" s="20" t="str">
        <f>TEXT(DATE(2021,NPS_timeseries_data!$D1364,1),"mmm")</f>
        <v>Mar</v>
      </c>
      <c r="I1364">
        <v>24</v>
      </c>
      <c r="J1364">
        <v>3</v>
      </c>
      <c r="K1364">
        <v>2021</v>
      </c>
      <c r="L1364" s="15">
        <f t="shared" si="42"/>
        <v>44279</v>
      </c>
      <c r="M1364"/>
    </row>
    <row r="1365" spans="1:13" x14ac:dyDescent="0.25">
      <c r="A1365" s="21">
        <v>2363</v>
      </c>
      <c r="B1365" s="21" t="s">
        <v>5</v>
      </c>
      <c r="C1365" s="21" t="s">
        <v>908</v>
      </c>
      <c r="D1365" s="21">
        <v>1</v>
      </c>
      <c r="E1365" s="21">
        <v>1</v>
      </c>
      <c r="F1365" s="21">
        <v>10</v>
      </c>
      <c r="G1365" s="21" t="str">
        <f t="shared" si="43"/>
        <v>Promoter</v>
      </c>
      <c r="H1365" s="22" t="str">
        <f>TEXT(DATE(2021,NPS_timeseries_data!$D1365,1),"mmm")</f>
        <v>Jan</v>
      </c>
      <c r="I1365">
        <v>21</v>
      </c>
      <c r="J1365">
        <v>1</v>
      </c>
      <c r="K1365">
        <v>2021</v>
      </c>
      <c r="L1365" s="15">
        <f t="shared" si="42"/>
        <v>44217</v>
      </c>
      <c r="M1365"/>
    </row>
    <row r="1366" spans="1:13" x14ac:dyDescent="0.25">
      <c r="A1366" s="19">
        <v>2364</v>
      </c>
      <c r="B1366" s="19" t="s">
        <v>7</v>
      </c>
      <c r="C1366" s="19" t="s">
        <v>1354</v>
      </c>
      <c r="D1366" s="19">
        <v>10</v>
      </c>
      <c r="E1366" s="19">
        <v>4</v>
      </c>
      <c r="F1366" s="19">
        <v>3</v>
      </c>
      <c r="G1366" s="19" t="str">
        <f t="shared" si="43"/>
        <v>Detractor</v>
      </c>
      <c r="H1366" s="20" t="str">
        <f>TEXT(DATE(2021,NPS_timeseries_data!$D1366,1),"mmm")</f>
        <v>Oct</v>
      </c>
      <c r="I1366">
        <v>31</v>
      </c>
      <c r="J1366">
        <v>10</v>
      </c>
      <c r="K1366">
        <v>2021</v>
      </c>
      <c r="L1366" s="15">
        <f t="shared" si="42"/>
        <v>44500</v>
      </c>
      <c r="M1366"/>
    </row>
    <row r="1367" spans="1:13" x14ac:dyDescent="0.25">
      <c r="A1367" s="21">
        <v>2365</v>
      </c>
      <c r="B1367" s="21" t="s">
        <v>5</v>
      </c>
      <c r="C1367" s="21" t="s">
        <v>1355</v>
      </c>
      <c r="D1367" s="21">
        <v>6</v>
      </c>
      <c r="E1367" s="21">
        <v>2</v>
      </c>
      <c r="F1367" s="21">
        <v>5</v>
      </c>
      <c r="G1367" s="21" t="str">
        <f t="shared" si="43"/>
        <v>Detractor</v>
      </c>
      <c r="H1367" s="22" t="str">
        <f>TEXT(DATE(2021,NPS_timeseries_data!$D1367,1),"mmm")</f>
        <v>Jun</v>
      </c>
      <c r="I1367">
        <v>13</v>
      </c>
      <c r="J1367">
        <v>6</v>
      </c>
      <c r="K1367">
        <v>2021</v>
      </c>
      <c r="L1367" s="15">
        <f t="shared" si="42"/>
        <v>44360</v>
      </c>
      <c r="M1367"/>
    </row>
    <row r="1368" spans="1:13" x14ac:dyDescent="0.25">
      <c r="A1368" s="19">
        <v>2366</v>
      </c>
      <c r="B1368" s="19" t="s">
        <v>7</v>
      </c>
      <c r="C1368" s="19" t="s">
        <v>1356</v>
      </c>
      <c r="D1368" s="19">
        <v>10</v>
      </c>
      <c r="E1368" s="19">
        <v>4</v>
      </c>
      <c r="F1368" s="19">
        <v>10</v>
      </c>
      <c r="G1368" s="19" t="str">
        <f t="shared" si="43"/>
        <v>Promoter</v>
      </c>
      <c r="H1368" s="20" t="str">
        <f>TEXT(DATE(2021,NPS_timeseries_data!$D1368,1),"mmm")</f>
        <v>Oct</v>
      </c>
      <c r="I1368">
        <v>4</v>
      </c>
      <c r="J1368">
        <v>10</v>
      </c>
      <c r="K1368">
        <v>2021</v>
      </c>
      <c r="L1368" s="15">
        <f t="shared" si="42"/>
        <v>44473</v>
      </c>
      <c r="M1368"/>
    </row>
    <row r="1369" spans="1:13" x14ac:dyDescent="0.25">
      <c r="A1369" s="21">
        <v>2367</v>
      </c>
      <c r="B1369" s="21" t="s">
        <v>9</v>
      </c>
      <c r="C1369" s="21" t="s">
        <v>1357</v>
      </c>
      <c r="D1369" s="21">
        <v>11</v>
      </c>
      <c r="E1369" s="21">
        <v>4</v>
      </c>
      <c r="F1369" s="21">
        <v>8</v>
      </c>
      <c r="G1369" s="21" t="str">
        <f t="shared" si="43"/>
        <v>Passive</v>
      </c>
      <c r="H1369" s="22" t="str">
        <f>TEXT(DATE(2021,NPS_timeseries_data!$D1369,1),"mmm")</f>
        <v>Nov</v>
      </c>
      <c r="I1369">
        <v>19</v>
      </c>
      <c r="J1369">
        <v>11</v>
      </c>
      <c r="K1369">
        <v>2021</v>
      </c>
      <c r="L1369" s="15">
        <f t="shared" si="42"/>
        <v>44519</v>
      </c>
      <c r="M1369"/>
    </row>
    <row r="1370" spans="1:13" x14ac:dyDescent="0.25">
      <c r="A1370" s="19">
        <v>2368</v>
      </c>
      <c r="B1370" s="19" t="s">
        <v>7</v>
      </c>
      <c r="C1370" s="19" t="s">
        <v>1358</v>
      </c>
      <c r="D1370" s="19">
        <v>8</v>
      </c>
      <c r="E1370" s="19">
        <v>3</v>
      </c>
      <c r="F1370" s="19">
        <v>10</v>
      </c>
      <c r="G1370" s="19" t="str">
        <f t="shared" si="43"/>
        <v>Promoter</v>
      </c>
      <c r="H1370" s="20" t="str">
        <f>TEXT(DATE(2021,NPS_timeseries_data!$D1370,1),"mmm")</f>
        <v>Aug</v>
      </c>
      <c r="I1370">
        <v>7</v>
      </c>
      <c r="J1370">
        <v>8</v>
      </c>
      <c r="K1370">
        <v>2021</v>
      </c>
      <c r="L1370" s="15">
        <f t="shared" si="42"/>
        <v>44415</v>
      </c>
      <c r="M1370"/>
    </row>
    <row r="1371" spans="1:13" x14ac:dyDescent="0.25">
      <c r="A1371" s="21">
        <v>2369</v>
      </c>
      <c r="B1371" s="21" t="s">
        <v>7</v>
      </c>
      <c r="C1371" s="21" t="s">
        <v>1359</v>
      </c>
      <c r="D1371" s="21">
        <v>8</v>
      </c>
      <c r="E1371" s="21">
        <v>3</v>
      </c>
      <c r="F1371" s="21">
        <v>9</v>
      </c>
      <c r="G1371" s="21" t="str">
        <f t="shared" si="43"/>
        <v>Promoter</v>
      </c>
      <c r="H1371" s="22" t="str">
        <f>TEXT(DATE(2021,NPS_timeseries_data!$D1371,1),"mmm")</f>
        <v>Aug</v>
      </c>
      <c r="I1371">
        <v>27</v>
      </c>
      <c r="J1371">
        <v>8</v>
      </c>
      <c r="K1371">
        <v>2021</v>
      </c>
      <c r="L1371" s="15">
        <f t="shared" si="42"/>
        <v>44435</v>
      </c>
      <c r="M1371"/>
    </row>
    <row r="1372" spans="1:13" x14ac:dyDescent="0.25">
      <c r="A1372" s="19">
        <v>2370</v>
      </c>
      <c r="B1372" s="19" t="s">
        <v>7</v>
      </c>
      <c r="C1372" s="19" t="s">
        <v>1360</v>
      </c>
      <c r="D1372" s="19">
        <v>2</v>
      </c>
      <c r="E1372" s="19">
        <v>1</v>
      </c>
      <c r="F1372" s="19">
        <v>8</v>
      </c>
      <c r="G1372" s="19" t="str">
        <f t="shared" si="43"/>
        <v>Passive</v>
      </c>
      <c r="H1372" s="20" t="str">
        <f>TEXT(DATE(2021,NPS_timeseries_data!$D1372,1),"mmm")</f>
        <v>Feb</v>
      </c>
      <c r="I1372">
        <v>21</v>
      </c>
      <c r="J1372">
        <v>2</v>
      </c>
      <c r="K1372">
        <v>2021</v>
      </c>
      <c r="L1372" s="15">
        <f t="shared" si="42"/>
        <v>44248</v>
      </c>
      <c r="M1372"/>
    </row>
    <row r="1373" spans="1:13" x14ac:dyDescent="0.25">
      <c r="A1373" s="21">
        <v>2371</v>
      </c>
      <c r="B1373" s="21" t="s">
        <v>7</v>
      </c>
      <c r="C1373" s="21" t="s">
        <v>1361</v>
      </c>
      <c r="D1373" s="21">
        <v>7</v>
      </c>
      <c r="E1373" s="21">
        <v>3</v>
      </c>
      <c r="F1373" s="21">
        <v>5</v>
      </c>
      <c r="G1373" s="21" t="str">
        <f t="shared" si="43"/>
        <v>Detractor</v>
      </c>
      <c r="H1373" s="22" t="str">
        <f>TEXT(DATE(2021,NPS_timeseries_data!$D1373,1),"mmm")</f>
        <v>Jul</v>
      </c>
      <c r="I1373">
        <v>8</v>
      </c>
      <c r="J1373">
        <v>7</v>
      </c>
      <c r="K1373">
        <v>2021</v>
      </c>
      <c r="L1373" s="15">
        <f t="shared" si="42"/>
        <v>44385</v>
      </c>
      <c r="M1373"/>
    </row>
    <row r="1374" spans="1:13" x14ac:dyDescent="0.25">
      <c r="A1374" s="19">
        <v>2372</v>
      </c>
      <c r="B1374" s="19" t="s">
        <v>7</v>
      </c>
      <c r="C1374" s="19" t="s">
        <v>1362</v>
      </c>
      <c r="D1374" s="19">
        <v>3</v>
      </c>
      <c r="E1374" s="19">
        <v>1</v>
      </c>
      <c r="F1374" s="19">
        <v>3</v>
      </c>
      <c r="G1374" s="19" t="str">
        <f t="shared" si="43"/>
        <v>Detractor</v>
      </c>
      <c r="H1374" s="20" t="str">
        <f>TEXT(DATE(2021,NPS_timeseries_data!$D1374,1),"mmm")</f>
        <v>Mar</v>
      </c>
      <c r="I1374">
        <v>18</v>
      </c>
      <c r="J1374">
        <v>3</v>
      </c>
      <c r="K1374">
        <v>2021</v>
      </c>
      <c r="L1374" s="15">
        <f t="shared" si="42"/>
        <v>44273</v>
      </c>
      <c r="M1374"/>
    </row>
    <row r="1375" spans="1:13" x14ac:dyDescent="0.25">
      <c r="A1375" s="21">
        <v>2373</v>
      </c>
      <c r="B1375" s="21" t="s">
        <v>9</v>
      </c>
      <c r="C1375" s="21" t="s">
        <v>1363</v>
      </c>
      <c r="D1375" s="21">
        <v>6</v>
      </c>
      <c r="E1375" s="21">
        <v>2</v>
      </c>
      <c r="F1375" s="21">
        <v>8</v>
      </c>
      <c r="G1375" s="21" t="str">
        <f t="shared" si="43"/>
        <v>Passive</v>
      </c>
      <c r="H1375" s="22" t="str">
        <f>TEXT(DATE(2021,NPS_timeseries_data!$D1375,1),"mmm")</f>
        <v>Jun</v>
      </c>
      <c r="I1375">
        <v>27</v>
      </c>
      <c r="J1375">
        <v>6</v>
      </c>
      <c r="K1375">
        <v>2021</v>
      </c>
      <c r="L1375" s="15">
        <f t="shared" si="42"/>
        <v>44374</v>
      </c>
      <c r="M1375"/>
    </row>
    <row r="1376" spans="1:13" x14ac:dyDescent="0.25">
      <c r="A1376" s="19">
        <v>2374</v>
      </c>
      <c r="B1376" s="19" t="s">
        <v>5</v>
      </c>
      <c r="C1376" s="19" t="s">
        <v>1364</v>
      </c>
      <c r="D1376" s="19">
        <v>12</v>
      </c>
      <c r="E1376" s="19">
        <v>4</v>
      </c>
      <c r="F1376" s="19">
        <v>0</v>
      </c>
      <c r="G1376" s="19" t="str">
        <f t="shared" si="43"/>
        <v>Detractor</v>
      </c>
      <c r="H1376" s="20" t="str">
        <f>TEXT(DATE(2021,NPS_timeseries_data!$D1376,1),"mmm")</f>
        <v>Dec</v>
      </c>
      <c r="I1376">
        <v>2</v>
      </c>
      <c r="J1376">
        <v>12</v>
      </c>
      <c r="K1376">
        <v>2021</v>
      </c>
      <c r="L1376" s="15">
        <f t="shared" si="42"/>
        <v>44532</v>
      </c>
      <c r="M1376"/>
    </row>
    <row r="1377" spans="1:13" x14ac:dyDescent="0.25">
      <c r="A1377" s="21">
        <v>2375</v>
      </c>
      <c r="B1377" s="21" t="s">
        <v>9</v>
      </c>
      <c r="C1377" s="21" t="s">
        <v>1365</v>
      </c>
      <c r="D1377" s="21">
        <v>8</v>
      </c>
      <c r="E1377" s="21">
        <v>3</v>
      </c>
      <c r="F1377" s="21">
        <v>10</v>
      </c>
      <c r="G1377" s="21" t="str">
        <f t="shared" si="43"/>
        <v>Promoter</v>
      </c>
      <c r="H1377" s="22" t="str">
        <f>TEXT(DATE(2021,NPS_timeseries_data!$D1377,1),"mmm")</f>
        <v>Aug</v>
      </c>
      <c r="I1377">
        <v>8</v>
      </c>
      <c r="J1377">
        <v>8</v>
      </c>
      <c r="K1377">
        <v>2021</v>
      </c>
      <c r="L1377" s="15">
        <f t="shared" si="42"/>
        <v>44416</v>
      </c>
      <c r="M1377"/>
    </row>
    <row r="1378" spans="1:13" x14ac:dyDescent="0.25">
      <c r="A1378" s="19">
        <v>2376</v>
      </c>
      <c r="B1378" s="19" t="s">
        <v>5</v>
      </c>
      <c r="C1378" s="19" t="s">
        <v>1366</v>
      </c>
      <c r="D1378" s="19">
        <v>11</v>
      </c>
      <c r="E1378" s="19">
        <v>4</v>
      </c>
      <c r="F1378" s="19">
        <v>10</v>
      </c>
      <c r="G1378" s="19" t="str">
        <f t="shared" si="43"/>
        <v>Promoter</v>
      </c>
      <c r="H1378" s="20" t="str">
        <f>TEXT(DATE(2021,NPS_timeseries_data!$D1378,1),"mmm")</f>
        <v>Nov</v>
      </c>
      <c r="I1378">
        <v>12</v>
      </c>
      <c r="J1378">
        <v>11</v>
      </c>
      <c r="K1378">
        <v>2021</v>
      </c>
      <c r="L1378" s="15">
        <f t="shared" si="42"/>
        <v>44512</v>
      </c>
      <c r="M1378"/>
    </row>
    <row r="1379" spans="1:13" x14ac:dyDescent="0.25">
      <c r="A1379" s="21">
        <v>2377</v>
      </c>
      <c r="B1379" s="21" t="s">
        <v>7</v>
      </c>
      <c r="C1379" s="21" t="s">
        <v>1367</v>
      </c>
      <c r="D1379" s="21">
        <v>10</v>
      </c>
      <c r="E1379" s="21">
        <v>4</v>
      </c>
      <c r="F1379" s="21">
        <v>9</v>
      </c>
      <c r="G1379" s="21" t="str">
        <f t="shared" si="43"/>
        <v>Promoter</v>
      </c>
      <c r="H1379" s="22" t="str">
        <f>TEXT(DATE(2021,NPS_timeseries_data!$D1379,1),"mmm")</f>
        <v>Oct</v>
      </c>
      <c r="I1379">
        <v>17</v>
      </c>
      <c r="J1379">
        <v>10</v>
      </c>
      <c r="K1379">
        <v>2021</v>
      </c>
      <c r="L1379" s="15">
        <f t="shared" si="42"/>
        <v>44486</v>
      </c>
      <c r="M1379"/>
    </row>
    <row r="1380" spans="1:13" x14ac:dyDescent="0.25">
      <c r="A1380" s="19">
        <v>2378</v>
      </c>
      <c r="B1380" s="19" t="s">
        <v>5</v>
      </c>
      <c r="C1380" s="19" t="s">
        <v>1368</v>
      </c>
      <c r="D1380" s="19">
        <v>8</v>
      </c>
      <c r="E1380" s="19">
        <v>3</v>
      </c>
      <c r="F1380" s="19">
        <v>10</v>
      </c>
      <c r="G1380" s="19" t="str">
        <f t="shared" si="43"/>
        <v>Promoter</v>
      </c>
      <c r="H1380" s="20" t="str">
        <f>TEXT(DATE(2021,NPS_timeseries_data!$D1380,1),"mmm")</f>
        <v>Aug</v>
      </c>
      <c r="I1380">
        <v>28</v>
      </c>
      <c r="J1380">
        <v>8</v>
      </c>
      <c r="K1380">
        <v>2021</v>
      </c>
      <c r="L1380" s="15">
        <f t="shared" si="42"/>
        <v>44436</v>
      </c>
      <c r="M1380"/>
    </row>
    <row r="1381" spans="1:13" x14ac:dyDescent="0.25">
      <c r="A1381" s="21">
        <v>2379</v>
      </c>
      <c r="B1381" s="21" t="s">
        <v>7</v>
      </c>
      <c r="C1381" s="21" t="s">
        <v>1369</v>
      </c>
      <c r="D1381" s="21">
        <v>4</v>
      </c>
      <c r="E1381" s="21">
        <v>2</v>
      </c>
      <c r="F1381" s="21">
        <v>9</v>
      </c>
      <c r="G1381" s="21" t="str">
        <f t="shared" si="43"/>
        <v>Promoter</v>
      </c>
      <c r="H1381" s="22" t="str">
        <f>TEXT(DATE(2021,NPS_timeseries_data!$D1381,1),"mmm")</f>
        <v>Apr</v>
      </c>
      <c r="I1381">
        <v>9</v>
      </c>
      <c r="J1381">
        <v>4</v>
      </c>
      <c r="K1381">
        <v>2021</v>
      </c>
      <c r="L1381" s="15">
        <f t="shared" si="42"/>
        <v>44295</v>
      </c>
      <c r="M1381"/>
    </row>
    <row r="1382" spans="1:13" x14ac:dyDescent="0.25">
      <c r="A1382" s="19">
        <v>2380</v>
      </c>
      <c r="B1382" s="19" t="s">
        <v>5</v>
      </c>
      <c r="C1382" s="19" t="s">
        <v>1370</v>
      </c>
      <c r="D1382" s="19">
        <v>5</v>
      </c>
      <c r="E1382" s="19">
        <v>2</v>
      </c>
      <c r="F1382" s="19">
        <v>10</v>
      </c>
      <c r="G1382" s="19" t="str">
        <f t="shared" si="43"/>
        <v>Promoter</v>
      </c>
      <c r="H1382" s="20" t="str">
        <f>TEXT(DATE(2021,NPS_timeseries_data!$D1382,1),"mmm")</f>
        <v>May</v>
      </c>
      <c r="I1382">
        <v>7</v>
      </c>
      <c r="J1382">
        <v>5</v>
      </c>
      <c r="K1382">
        <v>2021</v>
      </c>
      <c r="L1382" s="15">
        <f t="shared" si="42"/>
        <v>44323</v>
      </c>
      <c r="M1382"/>
    </row>
    <row r="1383" spans="1:13" x14ac:dyDescent="0.25">
      <c r="A1383" s="21">
        <v>2381</v>
      </c>
      <c r="B1383" s="21" t="s">
        <v>7</v>
      </c>
      <c r="C1383" s="21" t="s">
        <v>1371</v>
      </c>
      <c r="D1383" s="21">
        <v>3</v>
      </c>
      <c r="E1383" s="21">
        <v>1</v>
      </c>
      <c r="F1383" s="21">
        <v>9</v>
      </c>
      <c r="G1383" s="21" t="str">
        <f t="shared" si="43"/>
        <v>Promoter</v>
      </c>
      <c r="H1383" s="22" t="str">
        <f>TEXT(DATE(2021,NPS_timeseries_data!$D1383,1),"mmm")</f>
        <v>Mar</v>
      </c>
      <c r="I1383">
        <v>9</v>
      </c>
      <c r="J1383">
        <v>3</v>
      </c>
      <c r="K1383">
        <v>2021</v>
      </c>
      <c r="L1383" s="15">
        <f t="shared" si="42"/>
        <v>44264</v>
      </c>
      <c r="M1383"/>
    </row>
    <row r="1384" spans="1:13" x14ac:dyDescent="0.25">
      <c r="A1384" s="19">
        <v>2382</v>
      </c>
      <c r="B1384" s="19" t="s">
        <v>9</v>
      </c>
      <c r="C1384" s="19" t="s">
        <v>1372</v>
      </c>
      <c r="D1384" s="19">
        <v>1</v>
      </c>
      <c r="E1384" s="19">
        <v>1</v>
      </c>
      <c r="F1384" s="19">
        <v>8</v>
      </c>
      <c r="G1384" s="19" t="str">
        <f t="shared" si="43"/>
        <v>Passive</v>
      </c>
      <c r="H1384" s="20" t="str">
        <f>TEXT(DATE(2021,NPS_timeseries_data!$D1384,1),"mmm")</f>
        <v>Jan</v>
      </c>
      <c r="I1384">
        <v>19</v>
      </c>
      <c r="J1384">
        <v>1</v>
      </c>
      <c r="K1384">
        <v>2021</v>
      </c>
      <c r="L1384" s="15">
        <f t="shared" si="42"/>
        <v>44215</v>
      </c>
      <c r="M1384"/>
    </row>
    <row r="1385" spans="1:13" x14ac:dyDescent="0.25">
      <c r="A1385" s="21">
        <v>2383</v>
      </c>
      <c r="B1385" s="21" t="s">
        <v>5</v>
      </c>
      <c r="C1385" s="21" t="s">
        <v>537</v>
      </c>
      <c r="D1385" s="21">
        <v>9</v>
      </c>
      <c r="E1385" s="21">
        <v>3</v>
      </c>
      <c r="F1385" s="21">
        <v>7</v>
      </c>
      <c r="G1385" s="21" t="str">
        <f t="shared" si="43"/>
        <v>Passive</v>
      </c>
      <c r="H1385" s="22" t="str">
        <f>TEXT(DATE(2021,NPS_timeseries_data!$D1385,1),"mmm")</f>
        <v>Sep</v>
      </c>
      <c r="I1385">
        <v>19</v>
      </c>
      <c r="J1385">
        <v>9</v>
      </c>
      <c r="K1385">
        <v>2021</v>
      </c>
      <c r="L1385" s="15">
        <f t="shared" si="42"/>
        <v>44458</v>
      </c>
      <c r="M1385"/>
    </row>
    <row r="1386" spans="1:13" x14ac:dyDescent="0.25">
      <c r="A1386" s="19">
        <v>2384</v>
      </c>
      <c r="B1386" s="19" t="s">
        <v>9</v>
      </c>
      <c r="C1386" s="19" t="s">
        <v>1373</v>
      </c>
      <c r="D1386" s="19">
        <v>10</v>
      </c>
      <c r="E1386" s="19">
        <v>4</v>
      </c>
      <c r="F1386" s="19">
        <v>8</v>
      </c>
      <c r="G1386" s="19" t="str">
        <f t="shared" si="43"/>
        <v>Passive</v>
      </c>
      <c r="H1386" s="20" t="str">
        <f>TEXT(DATE(2021,NPS_timeseries_data!$D1386,1),"mmm")</f>
        <v>Oct</v>
      </c>
      <c r="I1386">
        <v>3</v>
      </c>
      <c r="J1386">
        <v>10</v>
      </c>
      <c r="K1386">
        <v>2021</v>
      </c>
      <c r="L1386" s="15">
        <f t="shared" si="42"/>
        <v>44472</v>
      </c>
      <c r="M1386"/>
    </row>
    <row r="1387" spans="1:13" x14ac:dyDescent="0.25">
      <c r="A1387" s="21">
        <v>2385</v>
      </c>
      <c r="B1387" s="21" t="s">
        <v>7</v>
      </c>
      <c r="C1387" s="21" t="s">
        <v>1374</v>
      </c>
      <c r="D1387" s="21">
        <v>6</v>
      </c>
      <c r="E1387" s="21">
        <v>2</v>
      </c>
      <c r="F1387" s="21">
        <v>5</v>
      </c>
      <c r="G1387" s="21" t="str">
        <f t="shared" si="43"/>
        <v>Detractor</v>
      </c>
      <c r="H1387" s="22" t="str">
        <f>TEXT(DATE(2021,NPS_timeseries_data!$D1387,1),"mmm")</f>
        <v>Jun</v>
      </c>
      <c r="I1387">
        <v>6</v>
      </c>
      <c r="J1387">
        <v>6</v>
      </c>
      <c r="K1387">
        <v>2021</v>
      </c>
      <c r="L1387" s="15">
        <f t="shared" si="42"/>
        <v>44353</v>
      </c>
      <c r="M1387"/>
    </row>
    <row r="1388" spans="1:13" x14ac:dyDescent="0.25">
      <c r="A1388" s="19">
        <v>2386</v>
      </c>
      <c r="B1388" s="19" t="s">
        <v>5</v>
      </c>
      <c r="C1388" s="19" t="s">
        <v>1375</v>
      </c>
      <c r="D1388" s="19">
        <v>11</v>
      </c>
      <c r="E1388" s="19">
        <v>4</v>
      </c>
      <c r="F1388" s="19">
        <v>8</v>
      </c>
      <c r="G1388" s="19" t="str">
        <f t="shared" si="43"/>
        <v>Passive</v>
      </c>
      <c r="H1388" s="20" t="str">
        <f>TEXT(DATE(2021,NPS_timeseries_data!$D1388,1),"mmm")</f>
        <v>Nov</v>
      </c>
      <c r="I1388">
        <v>2</v>
      </c>
      <c r="J1388">
        <v>11</v>
      </c>
      <c r="K1388">
        <v>2021</v>
      </c>
      <c r="L1388" s="15">
        <f t="shared" si="42"/>
        <v>44502</v>
      </c>
      <c r="M1388"/>
    </row>
    <row r="1389" spans="1:13" x14ac:dyDescent="0.25">
      <c r="A1389" s="21">
        <v>2387</v>
      </c>
      <c r="B1389" s="21" t="s">
        <v>5</v>
      </c>
      <c r="C1389" s="21" t="s">
        <v>1376</v>
      </c>
      <c r="D1389" s="21">
        <v>1</v>
      </c>
      <c r="E1389" s="21">
        <v>1</v>
      </c>
      <c r="F1389" s="21">
        <v>0</v>
      </c>
      <c r="G1389" s="21" t="str">
        <f t="shared" si="43"/>
        <v>Detractor</v>
      </c>
      <c r="H1389" s="22" t="str">
        <f>TEXT(DATE(2021,NPS_timeseries_data!$D1389,1),"mmm")</f>
        <v>Jan</v>
      </c>
      <c r="I1389">
        <v>18</v>
      </c>
      <c r="J1389">
        <v>1</v>
      </c>
      <c r="K1389">
        <v>2021</v>
      </c>
      <c r="L1389" s="15">
        <f t="shared" si="42"/>
        <v>44214</v>
      </c>
      <c r="M1389"/>
    </row>
    <row r="1390" spans="1:13" x14ac:dyDescent="0.25">
      <c r="A1390" s="19">
        <v>2388</v>
      </c>
      <c r="B1390" s="19" t="s">
        <v>5</v>
      </c>
      <c r="C1390" s="19" t="s">
        <v>1377</v>
      </c>
      <c r="D1390" s="19">
        <v>11</v>
      </c>
      <c r="E1390" s="19">
        <v>4</v>
      </c>
      <c r="F1390" s="19">
        <v>0</v>
      </c>
      <c r="G1390" s="19" t="str">
        <f t="shared" si="43"/>
        <v>Detractor</v>
      </c>
      <c r="H1390" s="20" t="str">
        <f>TEXT(DATE(2021,NPS_timeseries_data!$D1390,1),"mmm")</f>
        <v>Nov</v>
      </c>
      <c r="I1390">
        <v>10</v>
      </c>
      <c r="J1390">
        <v>11</v>
      </c>
      <c r="K1390">
        <v>2021</v>
      </c>
      <c r="L1390" s="15">
        <f t="shared" si="42"/>
        <v>44510</v>
      </c>
      <c r="M1390"/>
    </row>
    <row r="1391" spans="1:13" x14ac:dyDescent="0.25">
      <c r="A1391" s="21">
        <v>2389</v>
      </c>
      <c r="B1391" s="21" t="s">
        <v>9</v>
      </c>
      <c r="C1391" s="21" t="s">
        <v>1378</v>
      </c>
      <c r="D1391" s="21">
        <v>11</v>
      </c>
      <c r="E1391" s="21">
        <v>4</v>
      </c>
      <c r="F1391" s="21">
        <v>10</v>
      </c>
      <c r="G1391" s="21" t="str">
        <f t="shared" si="43"/>
        <v>Promoter</v>
      </c>
      <c r="H1391" s="22" t="str">
        <f>TEXT(DATE(2021,NPS_timeseries_data!$D1391,1),"mmm")</f>
        <v>Nov</v>
      </c>
      <c r="I1391">
        <v>5</v>
      </c>
      <c r="J1391">
        <v>11</v>
      </c>
      <c r="K1391">
        <v>2021</v>
      </c>
      <c r="L1391" s="15">
        <f t="shared" si="42"/>
        <v>44505</v>
      </c>
      <c r="M1391"/>
    </row>
    <row r="1392" spans="1:13" x14ac:dyDescent="0.25">
      <c r="A1392" s="19">
        <v>2390</v>
      </c>
      <c r="B1392" s="19" t="s">
        <v>7</v>
      </c>
      <c r="C1392" s="19" t="s">
        <v>1379</v>
      </c>
      <c r="D1392" s="19">
        <v>8</v>
      </c>
      <c r="E1392" s="19">
        <v>3</v>
      </c>
      <c r="F1392" s="19">
        <v>0</v>
      </c>
      <c r="G1392" s="19" t="str">
        <f t="shared" si="43"/>
        <v>Detractor</v>
      </c>
      <c r="H1392" s="20" t="str">
        <f>TEXT(DATE(2021,NPS_timeseries_data!$D1392,1),"mmm")</f>
        <v>Aug</v>
      </c>
      <c r="I1392">
        <v>8</v>
      </c>
      <c r="J1392">
        <v>8</v>
      </c>
      <c r="K1392">
        <v>2021</v>
      </c>
      <c r="L1392" s="15">
        <f t="shared" si="42"/>
        <v>44416</v>
      </c>
      <c r="M1392"/>
    </row>
    <row r="1393" spans="1:13" x14ac:dyDescent="0.25">
      <c r="A1393" s="21">
        <v>2391</v>
      </c>
      <c r="B1393" s="21" t="s">
        <v>5</v>
      </c>
      <c r="C1393" s="21" t="s">
        <v>1380</v>
      </c>
      <c r="D1393" s="21">
        <v>7</v>
      </c>
      <c r="E1393" s="21">
        <v>3</v>
      </c>
      <c r="F1393" s="21">
        <v>6</v>
      </c>
      <c r="G1393" s="21" t="str">
        <f t="shared" si="43"/>
        <v>Detractor</v>
      </c>
      <c r="H1393" s="22" t="str">
        <f>TEXT(DATE(2021,NPS_timeseries_data!$D1393,1),"mmm")</f>
        <v>Jul</v>
      </c>
      <c r="I1393">
        <v>22</v>
      </c>
      <c r="J1393">
        <v>7</v>
      </c>
      <c r="K1393">
        <v>2021</v>
      </c>
      <c r="L1393" s="15">
        <f t="shared" si="42"/>
        <v>44399</v>
      </c>
      <c r="M1393"/>
    </row>
    <row r="1394" spans="1:13" x14ac:dyDescent="0.25">
      <c r="A1394" s="19">
        <v>2392</v>
      </c>
      <c r="B1394" s="19" t="s">
        <v>7</v>
      </c>
      <c r="C1394" s="19" t="s">
        <v>1381</v>
      </c>
      <c r="D1394" s="19">
        <v>6</v>
      </c>
      <c r="E1394" s="19">
        <v>2</v>
      </c>
      <c r="F1394" s="19">
        <v>10</v>
      </c>
      <c r="G1394" s="19" t="str">
        <f t="shared" si="43"/>
        <v>Promoter</v>
      </c>
      <c r="H1394" s="20" t="str">
        <f>TEXT(DATE(2021,NPS_timeseries_data!$D1394,1),"mmm")</f>
        <v>Jun</v>
      </c>
      <c r="I1394">
        <v>5</v>
      </c>
      <c r="J1394">
        <v>6</v>
      </c>
      <c r="K1394">
        <v>2021</v>
      </c>
      <c r="L1394" s="15">
        <f t="shared" si="42"/>
        <v>44352</v>
      </c>
      <c r="M1394"/>
    </row>
    <row r="1395" spans="1:13" x14ac:dyDescent="0.25">
      <c r="A1395" s="21">
        <v>2393</v>
      </c>
      <c r="B1395" s="21" t="s">
        <v>7</v>
      </c>
      <c r="C1395" s="21" t="s">
        <v>1382</v>
      </c>
      <c r="D1395" s="21">
        <v>5</v>
      </c>
      <c r="E1395" s="21">
        <v>2</v>
      </c>
      <c r="F1395" s="21">
        <v>10</v>
      </c>
      <c r="G1395" s="21" t="str">
        <f t="shared" si="43"/>
        <v>Promoter</v>
      </c>
      <c r="H1395" s="22" t="str">
        <f>TEXT(DATE(2021,NPS_timeseries_data!$D1395,1),"mmm")</f>
        <v>May</v>
      </c>
      <c r="I1395">
        <v>31</v>
      </c>
      <c r="J1395">
        <v>5</v>
      </c>
      <c r="K1395">
        <v>2021</v>
      </c>
      <c r="L1395" s="15">
        <f t="shared" si="42"/>
        <v>44347</v>
      </c>
      <c r="M1395"/>
    </row>
    <row r="1396" spans="1:13" x14ac:dyDescent="0.25">
      <c r="A1396" s="19">
        <v>2394</v>
      </c>
      <c r="B1396" s="19" t="s">
        <v>7</v>
      </c>
      <c r="C1396" s="19" t="s">
        <v>1383</v>
      </c>
      <c r="D1396" s="19">
        <v>11</v>
      </c>
      <c r="E1396" s="19">
        <v>4</v>
      </c>
      <c r="F1396" s="19">
        <v>10</v>
      </c>
      <c r="G1396" s="19" t="str">
        <f t="shared" si="43"/>
        <v>Promoter</v>
      </c>
      <c r="H1396" s="20" t="str">
        <f>TEXT(DATE(2021,NPS_timeseries_data!$D1396,1),"mmm")</f>
        <v>Nov</v>
      </c>
      <c r="I1396">
        <v>13</v>
      </c>
      <c r="J1396">
        <v>11</v>
      </c>
      <c r="K1396">
        <v>2021</v>
      </c>
      <c r="L1396" s="15">
        <f t="shared" si="42"/>
        <v>44513</v>
      </c>
      <c r="M1396"/>
    </row>
    <row r="1397" spans="1:13" x14ac:dyDescent="0.25">
      <c r="A1397" s="21">
        <v>2395</v>
      </c>
      <c r="B1397" s="21" t="s">
        <v>9</v>
      </c>
      <c r="C1397" s="21" t="s">
        <v>1384</v>
      </c>
      <c r="D1397" s="21">
        <v>10</v>
      </c>
      <c r="E1397" s="21">
        <v>4</v>
      </c>
      <c r="F1397" s="21">
        <v>10</v>
      </c>
      <c r="G1397" s="21" t="str">
        <f t="shared" si="43"/>
        <v>Promoter</v>
      </c>
      <c r="H1397" s="22" t="str">
        <f>TEXT(DATE(2021,NPS_timeseries_data!$D1397,1),"mmm")</f>
        <v>Oct</v>
      </c>
      <c r="I1397">
        <v>2</v>
      </c>
      <c r="J1397">
        <v>10</v>
      </c>
      <c r="K1397">
        <v>2021</v>
      </c>
      <c r="L1397" s="15">
        <f t="shared" si="42"/>
        <v>44471</v>
      </c>
      <c r="M1397"/>
    </row>
    <row r="1398" spans="1:13" x14ac:dyDescent="0.25">
      <c r="A1398" s="19">
        <v>2396</v>
      </c>
      <c r="B1398" s="19" t="s">
        <v>9</v>
      </c>
      <c r="C1398" s="19" t="s">
        <v>1385</v>
      </c>
      <c r="D1398" s="19">
        <v>10</v>
      </c>
      <c r="E1398" s="19">
        <v>4</v>
      </c>
      <c r="F1398" s="19">
        <v>10</v>
      </c>
      <c r="G1398" s="19" t="str">
        <f t="shared" si="43"/>
        <v>Promoter</v>
      </c>
      <c r="H1398" s="20" t="str">
        <f>TEXT(DATE(2021,NPS_timeseries_data!$D1398,1),"mmm")</f>
        <v>Oct</v>
      </c>
      <c r="I1398">
        <v>30</v>
      </c>
      <c r="J1398">
        <v>10</v>
      </c>
      <c r="K1398">
        <v>2021</v>
      </c>
      <c r="L1398" s="15">
        <f t="shared" si="42"/>
        <v>44499</v>
      </c>
      <c r="M1398"/>
    </row>
    <row r="1399" spans="1:13" x14ac:dyDescent="0.25">
      <c r="A1399" s="21">
        <v>2397</v>
      </c>
      <c r="B1399" s="21" t="s">
        <v>9</v>
      </c>
      <c r="C1399" s="21" t="s">
        <v>1386</v>
      </c>
      <c r="D1399" s="21">
        <v>9</v>
      </c>
      <c r="E1399" s="21">
        <v>3</v>
      </c>
      <c r="F1399" s="21">
        <v>8</v>
      </c>
      <c r="G1399" s="21" t="str">
        <f t="shared" si="43"/>
        <v>Passive</v>
      </c>
      <c r="H1399" s="22" t="str">
        <f>TEXT(DATE(2021,NPS_timeseries_data!$D1399,1),"mmm")</f>
        <v>Sep</v>
      </c>
      <c r="I1399">
        <v>14</v>
      </c>
      <c r="J1399">
        <v>9</v>
      </c>
      <c r="K1399">
        <v>2021</v>
      </c>
      <c r="L1399" s="15">
        <f t="shared" si="42"/>
        <v>44453</v>
      </c>
      <c r="M1399"/>
    </row>
    <row r="1400" spans="1:13" x14ac:dyDescent="0.25">
      <c r="A1400" s="19">
        <v>2398</v>
      </c>
      <c r="B1400" s="19" t="s">
        <v>7</v>
      </c>
      <c r="C1400" s="19" t="s">
        <v>1387</v>
      </c>
      <c r="D1400" s="19">
        <v>6</v>
      </c>
      <c r="E1400" s="19">
        <v>2</v>
      </c>
      <c r="F1400" s="19">
        <v>10</v>
      </c>
      <c r="G1400" s="19" t="str">
        <f t="shared" si="43"/>
        <v>Promoter</v>
      </c>
      <c r="H1400" s="20" t="str">
        <f>TEXT(DATE(2021,NPS_timeseries_data!$D1400,1),"mmm")</f>
        <v>Jun</v>
      </c>
      <c r="I1400">
        <v>25</v>
      </c>
      <c r="J1400">
        <v>6</v>
      </c>
      <c r="K1400">
        <v>2021</v>
      </c>
      <c r="L1400" s="15">
        <f t="shared" si="42"/>
        <v>44372</v>
      </c>
      <c r="M1400"/>
    </row>
    <row r="1401" spans="1:13" x14ac:dyDescent="0.25">
      <c r="A1401" s="21">
        <v>2399</v>
      </c>
      <c r="B1401" s="21" t="s">
        <v>5</v>
      </c>
      <c r="C1401" s="21" t="s">
        <v>1388</v>
      </c>
      <c r="D1401" s="21">
        <v>8</v>
      </c>
      <c r="E1401" s="21">
        <v>3</v>
      </c>
      <c r="F1401" s="21">
        <v>3</v>
      </c>
      <c r="G1401" s="21" t="str">
        <f t="shared" si="43"/>
        <v>Detractor</v>
      </c>
      <c r="H1401" s="22" t="str">
        <f>TEXT(DATE(2021,NPS_timeseries_data!$D1401,1),"mmm")</f>
        <v>Aug</v>
      </c>
      <c r="I1401">
        <v>23</v>
      </c>
      <c r="J1401">
        <v>8</v>
      </c>
      <c r="K1401">
        <v>2021</v>
      </c>
      <c r="L1401" s="15">
        <f t="shared" si="42"/>
        <v>44431</v>
      </c>
      <c r="M1401"/>
    </row>
    <row r="1402" spans="1:13" x14ac:dyDescent="0.25">
      <c r="A1402" s="19">
        <v>2400</v>
      </c>
      <c r="B1402" s="19" t="s">
        <v>9</v>
      </c>
      <c r="C1402" s="19" t="s">
        <v>1389</v>
      </c>
      <c r="D1402" s="19">
        <v>12</v>
      </c>
      <c r="E1402" s="19">
        <v>4</v>
      </c>
      <c r="F1402" s="19">
        <v>10</v>
      </c>
      <c r="G1402" s="19" t="str">
        <f t="shared" si="43"/>
        <v>Promoter</v>
      </c>
      <c r="H1402" s="20" t="str">
        <f>TEXT(DATE(2021,NPS_timeseries_data!$D1402,1),"mmm")</f>
        <v>Dec</v>
      </c>
      <c r="I1402">
        <v>11</v>
      </c>
      <c r="J1402">
        <v>12</v>
      </c>
      <c r="K1402">
        <v>2021</v>
      </c>
      <c r="L1402" s="15">
        <f t="shared" si="42"/>
        <v>44541</v>
      </c>
      <c r="M1402"/>
    </row>
    <row r="1403" spans="1:13" x14ac:dyDescent="0.25">
      <c r="A1403" s="21">
        <v>2401</v>
      </c>
      <c r="B1403" s="21" t="s">
        <v>9</v>
      </c>
      <c r="C1403" s="21" t="s">
        <v>1390</v>
      </c>
      <c r="D1403" s="21">
        <v>9</v>
      </c>
      <c r="E1403" s="21">
        <v>3</v>
      </c>
      <c r="F1403" s="21">
        <v>10</v>
      </c>
      <c r="G1403" s="21" t="str">
        <f t="shared" si="43"/>
        <v>Promoter</v>
      </c>
      <c r="H1403" s="22" t="str">
        <f>TEXT(DATE(2021,NPS_timeseries_data!$D1403,1),"mmm")</f>
        <v>Sep</v>
      </c>
      <c r="I1403">
        <v>16</v>
      </c>
      <c r="J1403">
        <v>9</v>
      </c>
      <c r="K1403">
        <v>2021</v>
      </c>
      <c r="L1403" s="15">
        <f t="shared" si="42"/>
        <v>44455</v>
      </c>
      <c r="M1403"/>
    </row>
    <row r="1404" spans="1:13" x14ac:dyDescent="0.25">
      <c r="A1404" s="19">
        <v>2402</v>
      </c>
      <c r="B1404" s="19" t="s">
        <v>7</v>
      </c>
      <c r="C1404" s="19" t="s">
        <v>1391</v>
      </c>
      <c r="D1404" s="19">
        <v>6</v>
      </c>
      <c r="E1404" s="19">
        <v>2</v>
      </c>
      <c r="F1404" s="19">
        <v>9</v>
      </c>
      <c r="G1404" s="19" t="str">
        <f t="shared" si="43"/>
        <v>Promoter</v>
      </c>
      <c r="H1404" s="20" t="str">
        <f>TEXT(DATE(2021,NPS_timeseries_data!$D1404,1),"mmm")</f>
        <v>Jun</v>
      </c>
      <c r="I1404">
        <v>28</v>
      </c>
      <c r="J1404">
        <v>6</v>
      </c>
      <c r="K1404">
        <v>2021</v>
      </c>
      <c r="L1404" s="15">
        <f t="shared" si="42"/>
        <v>44375</v>
      </c>
      <c r="M1404"/>
    </row>
    <row r="1405" spans="1:13" x14ac:dyDescent="0.25">
      <c r="A1405" s="21">
        <v>2403</v>
      </c>
      <c r="B1405" s="21" t="s">
        <v>7</v>
      </c>
      <c r="C1405" s="21" t="s">
        <v>1392</v>
      </c>
      <c r="D1405" s="21">
        <v>2</v>
      </c>
      <c r="E1405" s="21">
        <v>1</v>
      </c>
      <c r="F1405" s="21">
        <v>9</v>
      </c>
      <c r="G1405" s="21" t="str">
        <f t="shared" si="43"/>
        <v>Promoter</v>
      </c>
      <c r="H1405" s="22" t="str">
        <f>TEXT(DATE(2021,NPS_timeseries_data!$D1405,1),"mmm")</f>
        <v>Feb</v>
      </c>
      <c r="I1405">
        <v>7</v>
      </c>
      <c r="J1405">
        <v>2</v>
      </c>
      <c r="K1405">
        <v>2021</v>
      </c>
      <c r="L1405" s="15">
        <f t="shared" si="42"/>
        <v>44234</v>
      </c>
      <c r="M1405"/>
    </row>
    <row r="1406" spans="1:13" x14ac:dyDescent="0.25">
      <c r="A1406" s="19">
        <v>2404</v>
      </c>
      <c r="B1406" s="19" t="s">
        <v>7</v>
      </c>
      <c r="C1406" s="19" t="s">
        <v>1393</v>
      </c>
      <c r="D1406" s="19">
        <v>10</v>
      </c>
      <c r="E1406" s="19">
        <v>4</v>
      </c>
      <c r="F1406" s="19">
        <v>0</v>
      </c>
      <c r="G1406" s="19" t="str">
        <f t="shared" si="43"/>
        <v>Detractor</v>
      </c>
      <c r="H1406" s="20" t="str">
        <f>TEXT(DATE(2021,NPS_timeseries_data!$D1406,1),"mmm")</f>
        <v>Oct</v>
      </c>
      <c r="I1406">
        <v>1</v>
      </c>
      <c r="J1406">
        <v>10</v>
      </c>
      <c r="K1406">
        <v>2021</v>
      </c>
      <c r="L1406" s="15">
        <f t="shared" si="42"/>
        <v>44470</v>
      </c>
      <c r="M1406"/>
    </row>
    <row r="1407" spans="1:13" x14ac:dyDescent="0.25">
      <c r="A1407" s="21">
        <v>2405</v>
      </c>
      <c r="B1407" s="21" t="s">
        <v>5</v>
      </c>
      <c r="C1407" s="21" t="s">
        <v>1394</v>
      </c>
      <c r="D1407" s="21">
        <v>4</v>
      </c>
      <c r="E1407" s="21">
        <v>2</v>
      </c>
      <c r="F1407" s="21">
        <v>10</v>
      </c>
      <c r="G1407" s="21" t="str">
        <f t="shared" si="43"/>
        <v>Promoter</v>
      </c>
      <c r="H1407" s="22" t="str">
        <f>TEXT(DATE(2021,NPS_timeseries_data!$D1407,1),"mmm")</f>
        <v>Apr</v>
      </c>
      <c r="I1407">
        <v>1</v>
      </c>
      <c r="J1407">
        <v>4</v>
      </c>
      <c r="K1407">
        <v>2021</v>
      </c>
      <c r="L1407" s="15">
        <f t="shared" si="42"/>
        <v>44287</v>
      </c>
      <c r="M1407"/>
    </row>
    <row r="1408" spans="1:13" x14ac:dyDescent="0.25">
      <c r="A1408" s="19">
        <v>2406</v>
      </c>
      <c r="B1408" s="19" t="s">
        <v>5</v>
      </c>
      <c r="C1408" s="19" t="s">
        <v>1395</v>
      </c>
      <c r="D1408" s="19">
        <v>10</v>
      </c>
      <c r="E1408" s="19">
        <v>4</v>
      </c>
      <c r="F1408" s="19">
        <v>3</v>
      </c>
      <c r="G1408" s="19" t="str">
        <f t="shared" si="43"/>
        <v>Detractor</v>
      </c>
      <c r="H1408" s="20" t="str">
        <f>TEXT(DATE(2021,NPS_timeseries_data!$D1408,1),"mmm")</f>
        <v>Oct</v>
      </c>
      <c r="I1408">
        <v>26</v>
      </c>
      <c r="J1408">
        <v>10</v>
      </c>
      <c r="K1408">
        <v>2021</v>
      </c>
      <c r="L1408" s="15">
        <f t="shared" si="42"/>
        <v>44495</v>
      </c>
      <c r="M1408"/>
    </row>
    <row r="1409" spans="1:13" x14ac:dyDescent="0.25">
      <c r="A1409" s="21">
        <v>2407</v>
      </c>
      <c r="B1409" s="21" t="s">
        <v>9</v>
      </c>
      <c r="C1409" s="21" t="s">
        <v>1396</v>
      </c>
      <c r="D1409" s="21">
        <v>9</v>
      </c>
      <c r="E1409" s="21">
        <v>3</v>
      </c>
      <c r="F1409" s="21">
        <v>5</v>
      </c>
      <c r="G1409" s="21" t="str">
        <f t="shared" si="43"/>
        <v>Detractor</v>
      </c>
      <c r="H1409" s="22" t="str">
        <f>TEXT(DATE(2021,NPS_timeseries_data!$D1409,1),"mmm")</f>
        <v>Sep</v>
      </c>
      <c r="I1409">
        <v>2</v>
      </c>
      <c r="J1409">
        <v>9</v>
      </c>
      <c r="K1409">
        <v>2021</v>
      </c>
      <c r="L1409" s="15">
        <f t="shared" si="42"/>
        <v>44441</v>
      </c>
      <c r="M1409"/>
    </row>
    <row r="1410" spans="1:13" x14ac:dyDescent="0.25">
      <c r="A1410" s="19">
        <v>2408</v>
      </c>
      <c r="B1410" s="19" t="s">
        <v>9</v>
      </c>
      <c r="C1410" s="19" t="s">
        <v>1397</v>
      </c>
      <c r="D1410" s="19">
        <v>1</v>
      </c>
      <c r="E1410" s="19">
        <v>1</v>
      </c>
      <c r="F1410" s="19">
        <v>10</v>
      </c>
      <c r="G1410" s="19" t="str">
        <f t="shared" si="43"/>
        <v>Promoter</v>
      </c>
      <c r="H1410" s="20" t="str">
        <f>TEXT(DATE(2021,NPS_timeseries_data!$D1410,1),"mmm")</f>
        <v>Jan</v>
      </c>
      <c r="I1410">
        <v>3</v>
      </c>
      <c r="J1410">
        <v>1</v>
      </c>
      <c r="K1410">
        <v>2021</v>
      </c>
      <c r="L1410" s="15">
        <f t="shared" ref="L1410:L1473" si="44">DATE(K1410,J1410,I1410)</f>
        <v>44199</v>
      </c>
      <c r="M1410"/>
    </row>
    <row r="1411" spans="1:13" x14ac:dyDescent="0.25">
      <c r="A1411" s="21">
        <v>2409</v>
      </c>
      <c r="B1411" s="21" t="s">
        <v>9</v>
      </c>
      <c r="C1411" s="21" t="s">
        <v>1398</v>
      </c>
      <c r="D1411" s="21">
        <v>5</v>
      </c>
      <c r="E1411" s="21">
        <v>2</v>
      </c>
      <c r="F1411" s="21">
        <v>10</v>
      </c>
      <c r="G1411" s="21" t="str">
        <f t="shared" ref="G1411:G1474" si="45">IF(F1411&gt;=9,"Promoter",IF(F1411&gt;=7,"Passive","Detractor"))</f>
        <v>Promoter</v>
      </c>
      <c r="H1411" s="22" t="str">
        <f>TEXT(DATE(2021,NPS_timeseries_data!$D1411,1),"mmm")</f>
        <v>May</v>
      </c>
      <c r="I1411">
        <v>26</v>
      </c>
      <c r="J1411">
        <v>5</v>
      </c>
      <c r="K1411">
        <v>2021</v>
      </c>
      <c r="L1411" s="15">
        <f t="shared" si="44"/>
        <v>44342</v>
      </c>
      <c r="M1411"/>
    </row>
    <row r="1412" spans="1:13" x14ac:dyDescent="0.25">
      <c r="A1412" s="19">
        <v>2410</v>
      </c>
      <c r="B1412" s="19" t="s">
        <v>9</v>
      </c>
      <c r="C1412" s="19" t="s">
        <v>1399</v>
      </c>
      <c r="D1412" s="19">
        <v>7</v>
      </c>
      <c r="E1412" s="19">
        <v>3</v>
      </c>
      <c r="F1412" s="19">
        <v>10</v>
      </c>
      <c r="G1412" s="19" t="str">
        <f t="shared" si="45"/>
        <v>Promoter</v>
      </c>
      <c r="H1412" s="20" t="str">
        <f>TEXT(DATE(2021,NPS_timeseries_data!$D1412,1),"mmm")</f>
        <v>Jul</v>
      </c>
      <c r="I1412">
        <v>2</v>
      </c>
      <c r="J1412">
        <v>7</v>
      </c>
      <c r="K1412">
        <v>2021</v>
      </c>
      <c r="L1412" s="15">
        <f t="shared" si="44"/>
        <v>44379</v>
      </c>
      <c r="M1412"/>
    </row>
    <row r="1413" spans="1:13" x14ac:dyDescent="0.25">
      <c r="A1413" s="21">
        <v>2411</v>
      </c>
      <c r="B1413" s="21" t="s">
        <v>9</v>
      </c>
      <c r="C1413" s="21" t="s">
        <v>1400</v>
      </c>
      <c r="D1413" s="21">
        <v>6</v>
      </c>
      <c r="E1413" s="21">
        <v>2</v>
      </c>
      <c r="F1413" s="21">
        <v>9</v>
      </c>
      <c r="G1413" s="21" t="str">
        <f t="shared" si="45"/>
        <v>Promoter</v>
      </c>
      <c r="H1413" s="22" t="str">
        <f>TEXT(DATE(2021,NPS_timeseries_data!$D1413,1),"mmm")</f>
        <v>Jun</v>
      </c>
      <c r="I1413">
        <v>28</v>
      </c>
      <c r="J1413">
        <v>6</v>
      </c>
      <c r="K1413">
        <v>2021</v>
      </c>
      <c r="L1413" s="15">
        <f t="shared" si="44"/>
        <v>44375</v>
      </c>
      <c r="M1413"/>
    </row>
    <row r="1414" spans="1:13" x14ac:dyDescent="0.25">
      <c r="A1414" s="19">
        <v>2412</v>
      </c>
      <c r="B1414" s="19" t="s">
        <v>9</v>
      </c>
      <c r="C1414" s="19" t="s">
        <v>1401</v>
      </c>
      <c r="D1414" s="19">
        <v>11</v>
      </c>
      <c r="E1414" s="19">
        <v>4</v>
      </c>
      <c r="F1414" s="19">
        <v>6</v>
      </c>
      <c r="G1414" s="19" t="str">
        <f t="shared" si="45"/>
        <v>Detractor</v>
      </c>
      <c r="H1414" s="20" t="str">
        <f>TEXT(DATE(2021,NPS_timeseries_data!$D1414,1),"mmm")</f>
        <v>Nov</v>
      </c>
      <c r="I1414">
        <v>13</v>
      </c>
      <c r="J1414">
        <v>11</v>
      </c>
      <c r="K1414">
        <v>2021</v>
      </c>
      <c r="L1414" s="15">
        <f t="shared" si="44"/>
        <v>44513</v>
      </c>
      <c r="M1414"/>
    </row>
    <row r="1415" spans="1:13" x14ac:dyDescent="0.25">
      <c r="A1415" s="21">
        <v>2413</v>
      </c>
      <c r="B1415" s="21" t="s">
        <v>7</v>
      </c>
      <c r="C1415" s="21" t="s">
        <v>1402</v>
      </c>
      <c r="D1415" s="21">
        <v>8</v>
      </c>
      <c r="E1415" s="21">
        <v>3</v>
      </c>
      <c r="F1415" s="21">
        <v>0</v>
      </c>
      <c r="G1415" s="21" t="str">
        <f t="shared" si="45"/>
        <v>Detractor</v>
      </c>
      <c r="H1415" s="22" t="str">
        <f>TEXT(DATE(2021,NPS_timeseries_data!$D1415,1),"mmm")</f>
        <v>Aug</v>
      </c>
      <c r="I1415">
        <v>7</v>
      </c>
      <c r="J1415">
        <v>8</v>
      </c>
      <c r="K1415">
        <v>2021</v>
      </c>
      <c r="L1415" s="15">
        <f t="shared" si="44"/>
        <v>44415</v>
      </c>
      <c r="M1415"/>
    </row>
    <row r="1416" spans="1:13" x14ac:dyDescent="0.25">
      <c r="A1416" s="19">
        <v>2414</v>
      </c>
      <c r="B1416" s="19" t="s">
        <v>9</v>
      </c>
      <c r="C1416" s="19" t="s">
        <v>1403</v>
      </c>
      <c r="D1416" s="19">
        <v>1</v>
      </c>
      <c r="E1416" s="19">
        <v>1</v>
      </c>
      <c r="F1416" s="19">
        <v>7</v>
      </c>
      <c r="G1416" s="19" t="str">
        <f t="shared" si="45"/>
        <v>Passive</v>
      </c>
      <c r="H1416" s="20" t="str">
        <f>TEXT(DATE(2021,NPS_timeseries_data!$D1416,1),"mmm")</f>
        <v>Jan</v>
      </c>
      <c r="I1416">
        <v>16</v>
      </c>
      <c r="J1416">
        <v>1</v>
      </c>
      <c r="K1416">
        <v>2021</v>
      </c>
      <c r="L1416" s="15">
        <f t="shared" si="44"/>
        <v>44212</v>
      </c>
      <c r="M1416"/>
    </row>
    <row r="1417" spans="1:13" x14ac:dyDescent="0.25">
      <c r="A1417" s="21">
        <v>2415</v>
      </c>
      <c r="B1417" s="21" t="s">
        <v>9</v>
      </c>
      <c r="C1417" s="21" t="s">
        <v>1404</v>
      </c>
      <c r="D1417" s="21">
        <v>2</v>
      </c>
      <c r="E1417" s="21">
        <v>1</v>
      </c>
      <c r="F1417" s="21">
        <v>5</v>
      </c>
      <c r="G1417" s="21" t="str">
        <f t="shared" si="45"/>
        <v>Detractor</v>
      </c>
      <c r="H1417" s="22" t="str">
        <f>TEXT(DATE(2021,NPS_timeseries_data!$D1417,1),"mmm")</f>
        <v>Feb</v>
      </c>
      <c r="I1417">
        <v>7</v>
      </c>
      <c r="J1417">
        <v>2</v>
      </c>
      <c r="K1417">
        <v>2021</v>
      </c>
      <c r="L1417" s="15">
        <f t="shared" si="44"/>
        <v>44234</v>
      </c>
      <c r="M1417"/>
    </row>
    <row r="1418" spans="1:13" x14ac:dyDescent="0.25">
      <c r="A1418" s="19">
        <v>2416</v>
      </c>
      <c r="B1418" s="19" t="s">
        <v>9</v>
      </c>
      <c r="C1418" s="19" t="s">
        <v>1405</v>
      </c>
      <c r="D1418" s="19">
        <v>6</v>
      </c>
      <c r="E1418" s="19">
        <v>2</v>
      </c>
      <c r="F1418" s="19">
        <v>10</v>
      </c>
      <c r="G1418" s="19" t="str">
        <f t="shared" si="45"/>
        <v>Promoter</v>
      </c>
      <c r="H1418" s="20" t="str">
        <f>TEXT(DATE(2021,NPS_timeseries_data!$D1418,1),"mmm")</f>
        <v>Jun</v>
      </c>
      <c r="I1418">
        <v>17</v>
      </c>
      <c r="J1418">
        <v>6</v>
      </c>
      <c r="K1418">
        <v>2021</v>
      </c>
      <c r="L1418" s="15">
        <f t="shared" si="44"/>
        <v>44364</v>
      </c>
      <c r="M1418"/>
    </row>
    <row r="1419" spans="1:13" x14ac:dyDescent="0.25">
      <c r="A1419" s="21">
        <v>2417</v>
      </c>
      <c r="B1419" s="21" t="s">
        <v>9</v>
      </c>
      <c r="C1419" s="21" t="s">
        <v>1406</v>
      </c>
      <c r="D1419" s="21">
        <v>5</v>
      </c>
      <c r="E1419" s="21">
        <v>2</v>
      </c>
      <c r="F1419" s="21">
        <v>6</v>
      </c>
      <c r="G1419" s="21" t="str">
        <f t="shared" si="45"/>
        <v>Detractor</v>
      </c>
      <c r="H1419" s="22" t="str">
        <f>TEXT(DATE(2021,NPS_timeseries_data!$D1419,1),"mmm")</f>
        <v>May</v>
      </c>
      <c r="I1419">
        <v>5</v>
      </c>
      <c r="J1419">
        <v>5</v>
      </c>
      <c r="K1419">
        <v>2021</v>
      </c>
      <c r="L1419" s="15">
        <f t="shared" si="44"/>
        <v>44321</v>
      </c>
      <c r="M1419"/>
    </row>
    <row r="1420" spans="1:13" x14ac:dyDescent="0.25">
      <c r="A1420" s="19">
        <v>2418</v>
      </c>
      <c r="B1420" s="19" t="s">
        <v>7</v>
      </c>
      <c r="C1420" s="19" t="s">
        <v>1407</v>
      </c>
      <c r="D1420" s="19">
        <v>4</v>
      </c>
      <c r="E1420" s="19">
        <v>2</v>
      </c>
      <c r="F1420" s="19">
        <v>0</v>
      </c>
      <c r="G1420" s="19" t="str">
        <f t="shared" si="45"/>
        <v>Detractor</v>
      </c>
      <c r="H1420" s="20" t="str">
        <f>TEXT(DATE(2021,NPS_timeseries_data!$D1420,1),"mmm")</f>
        <v>Apr</v>
      </c>
      <c r="I1420">
        <v>19</v>
      </c>
      <c r="J1420">
        <v>4</v>
      </c>
      <c r="K1420">
        <v>2021</v>
      </c>
      <c r="L1420" s="15">
        <f t="shared" si="44"/>
        <v>44305</v>
      </c>
      <c r="M1420"/>
    </row>
    <row r="1421" spans="1:13" x14ac:dyDescent="0.25">
      <c r="A1421" s="21">
        <v>2419</v>
      </c>
      <c r="B1421" s="21" t="s">
        <v>9</v>
      </c>
      <c r="C1421" s="21" t="s">
        <v>1408</v>
      </c>
      <c r="D1421" s="21">
        <v>7</v>
      </c>
      <c r="E1421" s="21">
        <v>3</v>
      </c>
      <c r="F1421" s="21">
        <v>10</v>
      </c>
      <c r="G1421" s="21" t="str">
        <f t="shared" si="45"/>
        <v>Promoter</v>
      </c>
      <c r="H1421" s="22" t="str">
        <f>TEXT(DATE(2021,NPS_timeseries_data!$D1421,1),"mmm")</f>
        <v>Jul</v>
      </c>
      <c r="I1421">
        <v>10</v>
      </c>
      <c r="J1421">
        <v>7</v>
      </c>
      <c r="K1421">
        <v>2021</v>
      </c>
      <c r="L1421" s="15">
        <f t="shared" si="44"/>
        <v>44387</v>
      </c>
      <c r="M1421"/>
    </row>
    <row r="1422" spans="1:13" x14ac:dyDescent="0.25">
      <c r="A1422" s="19">
        <v>2420</v>
      </c>
      <c r="B1422" s="19" t="s">
        <v>7</v>
      </c>
      <c r="C1422" s="19" t="s">
        <v>1409</v>
      </c>
      <c r="D1422" s="19">
        <v>8</v>
      </c>
      <c r="E1422" s="19">
        <v>3</v>
      </c>
      <c r="F1422" s="19">
        <v>10</v>
      </c>
      <c r="G1422" s="19" t="str">
        <f t="shared" si="45"/>
        <v>Promoter</v>
      </c>
      <c r="H1422" s="20" t="str">
        <f>TEXT(DATE(2021,NPS_timeseries_data!$D1422,1),"mmm")</f>
        <v>Aug</v>
      </c>
      <c r="I1422">
        <v>1</v>
      </c>
      <c r="J1422">
        <v>8</v>
      </c>
      <c r="K1422">
        <v>2021</v>
      </c>
      <c r="L1422" s="15">
        <f t="shared" si="44"/>
        <v>44409</v>
      </c>
      <c r="M1422"/>
    </row>
    <row r="1423" spans="1:13" x14ac:dyDescent="0.25">
      <c r="A1423" s="21">
        <v>2421</v>
      </c>
      <c r="B1423" s="21" t="s">
        <v>5</v>
      </c>
      <c r="C1423" s="21" t="s">
        <v>1410</v>
      </c>
      <c r="D1423" s="21">
        <v>9</v>
      </c>
      <c r="E1423" s="21">
        <v>3</v>
      </c>
      <c r="F1423" s="21">
        <v>1</v>
      </c>
      <c r="G1423" s="21" t="str">
        <f t="shared" si="45"/>
        <v>Detractor</v>
      </c>
      <c r="H1423" s="22" t="str">
        <f>TEXT(DATE(2021,NPS_timeseries_data!$D1423,1),"mmm")</f>
        <v>Sep</v>
      </c>
      <c r="I1423">
        <v>7</v>
      </c>
      <c r="J1423">
        <v>9</v>
      </c>
      <c r="K1423">
        <v>2021</v>
      </c>
      <c r="L1423" s="15">
        <f t="shared" si="44"/>
        <v>44446</v>
      </c>
      <c r="M1423"/>
    </row>
    <row r="1424" spans="1:13" x14ac:dyDescent="0.25">
      <c r="A1424" s="19">
        <v>2422</v>
      </c>
      <c r="B1424" s="19" t="s">
        <v>9</v>
      </c>
      <c r="C1424" s="19" t="s">
        <v>1411</v>
      </c>
      <c r="D1424" s="19">
        <v>4</v>
      </c>
      <c r="E1424" s="19">
        <v>2</v>
      </c>
      <c r="F1424" s="19">
        <v>10</v>
      </c>
      <c r="G1424" s="19" t="str">
        <f t="shared" si="45"/>
        <v>Promoter</v>
      </c>
      <c r="H1424" s="20" t="str">
        <f>TEXT(DATE(2021,NPS_timeseries_data!$D1424,1),"mmm")</f>
        <v>Apr</v>
      </c>
      <c r="I1424">
        <v>19</v>
      </c>
      <c r="J1424">
        <v>4</v>
      </c>
      <c r="K1424">
        <v>2021</v>
      </c>
      <c r="L1424" s="15">
        <f t="shared" si="44"/>
        <v>44305</v>
      </c>
      <c r="M1424"/>
    </row>
    <row r="1425" spans="1:13" x14ac:dyDescent="0.25">
      <c r="A1425" s="21">
        <v>2423</v>
      </c>
      <c r="B1425" s="21" t="s">
        <v>9</v>
      </c>
      <c r="C1425" s="21" t="s">
        <v>1412</v>
      </c>
      <c r="D1425" s="21">
        <v>4</v>
      </c>
      <c r="E1425" s="21">
        <v>2</v>
      </c>
      <c r="F1425" s="21">
        <v>8</v>
      </c>
      <c r="G1425" s="21" t="str">
        <f t="shared" si="45"/>
        <v>Passive</v>
      </c>
      <c r="H1425" s="22" t="str">
        <f>TEXT(DATE(2021,NPS_timeseries_data!$D1425,1),"mmm")</f>
        <v>Apr</v>
      </c>
      <c r="I1425">
        <v>30</v>
      </c>
      <c r="J1425">
        <v>4</v>
      </c>
      <c r="K1425">
        <v>2021</v>
      </c>
      <c r="L1425" s="15">
        <f t="shared" si="44"/>
        <v>44316</v>
      </c>
      <c r="M1425"/>
    </row>
    <row r="1426" spans="1:13" x14ac:dyDescent="0.25">
      <c r="A1426" s="19">
        <v>2424</v>
      </c>
      <c r="B1426" s="19" t="s">
        <v>7</v>
      </c>
      <c r="C1426" s="19" t="s">
        <v>1413</v>
      </c>
      <c r="D1426" s="19">
        <v>6</v>
      </c>
      <c r="E1426" s="19">
        <v>2</v>
      </c>
      <c r="F1426" s="19">
        <v>10</v>
      </c>
      <c r="G1426" s="19" t="str">
        <f t="shared" si="45"/>
        <v>Promoter</v>
      </c>
      <c r="H1426" s="20" t="str">
        <f>TEXT(DATE(2021,NPS_timeseries_data!$D1426,1),"mmm")</f>
        <v>Jun</v>
      </c>
      <c r="I1426">
        <v>23</v>
      </c>
      <c r="J1426">
        <v>6</v>
      </c>
      <c r="K1426">
        <v>2021</v>
      </c>
      <c r="L1426" s="15">
        <f t="shared" si="44"/>
        <v>44370</v>
      </c>
      <c r="M1426"/>
    </row>
    <row r="1427" spans="1:13" x14ac:dyDescent="0.25">
      <c r="A1427" s="21">
        <v>2425</v>
      </c>
      <c r="B1427" s="21" t="s">
        <v>7</v>
      </c>
      <c r="C1427" s="21" t="s">
        <v>1414</v>
      </c>
      <c r="D1427" s="21">
        <v>5</v>
      </c>
      <c r="E1427" s="21">
        <v>2</v>
      </c>
      <c r="F1427" s="21">
        <v>10</v>
      </c>
      <c r="G1427" s="21" t="str">
        <f t="shared" si="45"/>
        <v>Promoter</v>
      </c>
      <c r="H1427" s="22" t="str">
        <f>TEXT(DATE(2021,NPS_timeseries_data!$D1427,1),"mmm")</f>
        <v>May</v>
      </c>
      <c r="I1427">
        <v>12</v>
      </c>
      <c r="J1427">
        <v>5</v>
      </c>
      <c r="K1427">
        <v>2021</v>
      </c>
      <c r="L1427" s="15">
        <f t="shared" si="44"/>
        <v>44328</v>
      </c>
      <c r="M1427"/>
    </row>
    <row r="1428" spans="1:13" x14ac:dyDescent="0.25">
      <c r="A1428" s="19">
        <v>2426</v>
      </c>
      <c r="B1428" s="19" t="s">
        <v>7</v>
      </c>
      <c r="C1428" s="19" t="s">
        <v>1415</v>
      </c>
      <c r="D1428" s="19">
        <v>3</v>
      </c>
      <c r="E1428" s="19">
        <v>1</v>
      </c>
      <c r="F1428" s="19">
        <v>9</v>
      </c>
      <c r="G1428" s="19" t="str">
        <f t="shared" si="45"/>
        <v>Promoter</v>
      </c>
      <c r="H1428" s="20" t="str">
        <f>TEXT(DATE(2021,NPS_timeseries_data!$D1428,1),"mmm")</f>
        <v>Mar</v>
      </c>
      <c r="I1428">
        <v>13</v>
      </c>
      <c r="J1428">
        <v>3</v>
      </c>
      <c r="K1428">
        <v>2021</v>
      </c>
      <c r="L1428" s="15">
        <f t="shared" si="44"/>
        <v>44268</v>
      </c>
      <c r="M1428"/>
    </row>
    <row r="1429" spans="1:13" x14ac:dyDescent="0.25">
      <c r="A1429" s="21">
        <v>2427</v>
      </c>
      <c r="B1429" s="21" t="s">
        <v>7</v>
      </c>
      <c r="C1429" s="21" t="s">
        <v>1416</v>
      </c>
      <c r="D1429" s="21">
        <v>10</v>
      </c>
      <c r="E1429" s="21">
        <v>4</v>
      </c>
      <c r="F1429" s="21">
        <v>0</v>
      </c>
      <c r="G1429" s="21" t="str">
        <f t="shared" si="45"/>
        <v>Detractor</v>
      </c>
      <c r="H1429" s="22" t="str">
        <f>TEXT(DATE(2021,NPS_timeseries_data!$D1429,1),"mmm")</f>
        <v>Oct</v>
      </c>
      <c r="I1429">
        <v>18</v>
      </c>
      <c r="J1429">
        <v>10</v>
      </c>
      <c r="K1429">
        <v>2021</v>
      </c>
      <c r="L1429" s="15">
        <f t="shared" si="44"/>
        <v>44487</v>
      </c>
      <c r="M1429"/>
    </row>
    <row r="1430" spans="1:13" x14ac:dyDescent="0.25">
      <c r="A1430" s="19">
        <v>2428</v>
      </c>
      <c r="B1430" s="19" t="s">
        <v>9</v>
      </c>
      <c r="C1430" s="19" t="s">
        <v>1417</v>
      </c>
      <c r="D1430" s="19">
        <v>9</v>
      </c>
      <c r="E1430" s="19">
        <v>3</v>
      </c>
      <c r="F1430" s="19">
        <v>6</v>
      </c>
      <c r="G1430" s="19" t="str">
        <f t="shared" si="45"/>
        <v>Detractor</v>
      </c>
      <c r="H1430" s="20" t="str">
        <f>TEXT(DATE(2021,NPS_timeseries_data!$D1430,1),"mmm")</f>
        <v>Sep</v>
      </c>
      <c r="I1430">
        <v>2</v>
      </c>
      <c r="J1430">
        <v>9</v>
      </c>
      <c r="K1430">
        <v>2021</v>
      </c>
      <c r="L1430" s="15">
        <f t="shared" si="44"/>
        <v>44441</v>
      </c>
      <c r="M1430"/>
    </row>
    <row r="1431" spans="1:13" x14ac:dyDescent="0.25">
      <c r="A1431" s="21">
        <v>2429</v>
      </c>
      <c r="B1431" s="21" t="s">
        <v>5</v>
      </c>
      <c r="C1431" s="21" t="s">
        <v>1418</v>
      </c>
      <c r="D1431" s="21">
        <v>6</v>
      </c>
      <c r="E1431" s="21">
        <v>2</v>
      </c>
      <c r="F1431" s="21">
        <v>7</v>
      </c>
      <c r="G1431" s="21" t="str">
        <f t="shared" si="45"/>
        <v>Passive</v>
      </c>
      <c r="H1431" s="22" t="str">
        <f>TEXT(DATE(2021,NPS_timeseries_data!$D1431,1),"mmm")</f>
        <v>Jun</v>
      </c>
      <c r="I1431">
        <v>2</v>
      </c>
      <c r="J1431">
        <v>6</v>
      </c>
      <c r="K1431">
        <v>2021</v>
      </c>
      <c r="L1431" s="15">
        <f t="shared" si="44"/>
        <v>44349</v>
      </c>
      <c r="M1431"/>
    </row>
    <row r="1432" spans="1:13" x14ac:dyDescent="0.25">
      <c r="A1432" s="19">
        <v>2430</v>
      </c>
      <c r="B1432" s="19" t="s">
        <v>7</v>
      </c>
      <c r="C1432" s="19" t="s">
        <v>1419</v>
      </c>
      <c r="D1432" s="19">
        <v>7</v>
      </c>
      <c r="E1432" s="19">
        <v>3</v>
      </c>
      <c r="F1432" s="19">
        <v>10</v>
      </c>
      <c r="G1432" s="19" t="str">
        <f t="shared" si="45"/>
        <v>Promoter</v>
      </c>
      <c r="H1432" s="20" t="str">
        <f>TEXT(DATE(2021,NPS_timeseries_data!$D1432,1),"mmm")</f>
        <v>Jul</v>
      </c>
      <c r="I1432">
        <v>6</v>
      </c>
      <c r="J1432">
        <v>7</v>
      </c>
      <c r="K1432">
        <v>2021</v>
      </c>
      <c r="L1432" s="15">
        <f t="shared" si="44"/>
        <v>44383</v>
      </c>
      <c r="M1432"/>
    </row>
    <row r="1433" spans="1:13" x14ac:dyDescent="0.25">
      <c r="A1433" s="21">
        <v>2431</v>
      </c>
      <c r="B1433" s="21" t="s">
        <v>5</v>
      </c>
      <c r="C1433" s="21" t="s">
        <v>1420</v>
      </c>
      <c r="D1433" s="21">
        <v>5</v>
      </c>
      <c r="E1433" s="21">
        <v>2</v>
      </c>
      <c r="F1433" s="21">
        <v>4</v>
      </c>
      <c r="G1433" s="21" t="str">
        <f t="shared" si="45"/>
        <v>Detractor</v>
      </c>
      <c r="H1433" s="22" t="str">
        <f>TEXT(DATE(2021,NPS_timeseries_data!$D1433,1),"mmm")</f>
        <v>May</v>
      </c>
      <c r="I1433">
        <v>19</v>
      </c>
      <c r="J1433">
        <v>5</v>
      </c>
      <c r="K1433">
        <v>2021</v>
      </c>
      <c r="L1433" s="15">
        <f t="shared" si="44"/>
        <v>44335</v>
      </c>
      <c r="M1433"/>
    </row>
    <row r="1434" spans="1:13" x14ac:dyDescent="0.25">
      <c r="A1434" s="19">
        <v>2432</v>
      </c>
      <c r="B1434" s="19" t="s">
        <v>5</v>
      </c>
      <c r="C1434" s="19" t="s">
        <v>1421</v>
      </c>
      <c r="D1434" s="19">
        <v>3</v>
      </c>
      <c r="E1434" s="19">
        <v>1</v>
      </c>
      <c r="F1434" s="19">
        <v>10</v>
      </c>
      <c r="G1434" s="19" t="str">
        <f t="shared" si="45"/>
        <v>Promoter</v>
      </c>
      <c r="H1434" s="20" t="str">
        <f>TEXT(DATE(2021,NPS_timeseries_data!$D1434,1),"mmm")</f>
        <v>Mar</v>
      </c>
      <c r="I1434">
        <v>25</v>
      </c>
      <c r="J1434">
        <v>3</v>
      </c>
      <c r="K1434">
        <v>2021</v>
      </c>
      <c r="L1434" s="15">
        <f t="shared" si="44"/>
        <v>44280</v>
      </c>
      <c r="M1434"/>
    </row>
    <row r="1435" spans="1:13" x14ac:dyDescent="0.25">
      <c r="A1435" s="21">
        <v>2433</v>
      </c>
      <c r="B1435" s="21" t="s">
        <v>7</v>
      </c>
      <c r="C1435" s="21" t="s">
        <v>1422</v>
      </c>
      <c r="D1435" s="21">
        <v>5</v>
      </c>
      <c r="E1435" s="21">
        <v>2</v>
      </c>
      <c r="F1435" s="21">
        <v>0</v>
      </c>
      <c r="G1435" s="21" t="str">
        <f t="shared" si="45"/>
        <v>Detractor</v>
      </c>
      <c r="H1435" s="22" t="str">
        <f>TEXT(DATE(2021,NPS_timeseries_data!$D1435,1),"mmm")</f>
        <v>May</v>
      </c>
      <c r="I1435">
        <v>12</v>
      </c>
      <c r="J1435">
        <v>5</v>
      </c>
      <c r="K1435">
        <v>2021</v>
      </c>
      <c r="L1435" s="15">
        <f t="shared" si="44"/>
        <v>44328</v>
      </c>
      <c r="M1435"/>
    </row>
    <row r="1436" spans="1:13" x14ac:dyDescent="0.25">
      <c r="A1436" s="19">
        <v>2434</v>
      </c>
      <c r="B1436" s="19" t="s">
        <v>5</v>
      </c>
      <c r="C1436" s="19" t="s">
        <v>1423</v>
      </c>
      <c r="D1436" s="19">
        <v>4</v>
      </c>
      <c r="E1436" s="19">
        <v>2</v>
      </c>
      <c r="F1436" s="19">
        <v>5</v>
      </c>
      <c r="G1436" s="19" t="str">
        <f t="shared" si="45"/>
        <v>Detractor</v>
      </c>
      <c r="H1436" s="20" t="str">
        <f>TEXT(DATE(2021,NPS_timeseries_data!$D1436,1),"mmm")</f>
        <v>Apr</v>
      </c>
      <c r="I1436">
        <v>11</v>
      </c>
      <c r="J1436">
        <v>4</v>
      </c>
      <c r="K1436">
        <v>2021</v>
      </c>
      <c r="L1436" s="15">
        <f t="shared" si="44"/>
        <v>44297</v>
      </c>
      <c r="M1436"/>
    </row>
    <row r="1437" spans="1:13" x14ac:dyDescent="0.25">
      <c r="A1437" s="21">
        <v>2435</v>
      </c>
      <c r="B1437" s="21" t="s">
        <v>9</v>
      </c>
      <c r="C1437" s="21" t="s">
        <v>1424</v>
      </c>
      <c r="D1437" s="21">
        <v>3</v>
      </c>
      <c r="E1437" s="21">
        <v>1</v>
      </c>
      <c r="F1437" s="21">
        <v>7</v>
      </c>
      <c r="G1437" s="21" t="str">
        <f t="shared" si="45"/>
        <v>Passive</v>
      </c>
      <c r="H1437" s="22" t="str">
        <f>TEXT(DATE(2021,NPS_timeseries_data!$D1437,1),"mmm")</f>
        <v>Mar</v>
      </c>
      <c r="I1437">
        <v>28</v>
      </c>
      <c r="J1437">
        <v>3</v>
      </c>
      <c r="K1437">
        <v>2021</v>
      </c>
      <c r="L1437" s="15">
        <f t="shared" si="44"/>
        <v>44283</v>
      </c>
      <c r="M1437"/>
    </row>
    <row r="1438" spans="1:13" x14ac:dyDescent="0.25">
      <c r="A1438" s="19">
        <v>2436</v>
      </c>
      <c r="B1438" s="19" t="s">
        <v>5</v>
      </c>
      <c r="C1438" s="19" t="s">
        <v>1425</v>
      </c>
      <c r="D1438" s="19">
        <v>5</v>
      </c>
      <c r="E1438" s="19">
        <v>2</v>
      </c>
      <c r="F1438" s="19">
        <v>10</v>
      </c>
      <c r="G1438" s="19" t="str">
        <f t="shared" si="45"/>
        <v>Promoter</v>
      </c>
      <c r="H1438" s="20" t="str">
        <f>TEXT(DATE(2021,NPS_timeseries_data!$D1438,1),"mmm")</f>
        <v>May</v>
      </c>
      <c r="I1438">
        <v>10</v>
      </c>
      <c r="J1438">
        <v>5</v>
      </c>
      <c r="K1438">
        <v>2021</v>
      </c>
      <c r="L1438" s="15">
        <f t="shared" si="44"/>
        <v>44326</v>
      </c>
      <c r="M1438"/>
    </row>
    <row r="1439" spans="1:13" x14ac:dyDescent="0.25">
      <c r="A1439" s="21">
        <v>2437</v>
      </c>
      <c r="B1439" s="21" t="s">
        <v>5</v>
      </c>
      <c r="C1439" s="21" t="s">
        <v>1426</v>
      </c>
      <c r="D1439" s="21">
        <v>10</v>
      </c>
      <c r="E1439" s="21">
        <v>4</v>
      </c>
      <c r="F1439" s="21">
        <v>10</v>
      </c>
      <c r="G1439" s="21" t="str">
        <f t="shared" si="45"/>
        <v>Promoter</v>
      </c>
      <c r="H1439" s="22" t="str">
        <f>TEXT(DATE(2021,NPS_timeseries_data!$D1439,1),"mmm")</f>
        <v>Oct</v>
      </c>
      <c r="I1439">
        <v>6</v>
      </c>
      <c r="J1439">
        <v>10</v>
      </c>
      <c r="K1439">
        <v>2021</v>
      </c>
      <c r="L1439" s="15">
        <f t="shared" si="44"/>
        <v>44475</v>
      </c>
      <c r="M1439"/>
    </row>
    <row r="1440" spans="1:13" x14ac:dyDescent="0.25">
      <c r="A1440" s="19">
        <v>2438</v>
      </c>
      <c r="B1440" s="19" t="s">
        <v>9</v>
      </c>
      <c r="C1440" s="19" t="s">
        <v>1427</v>
      </c>
      <c r="D1440" s="19">
        <v>12</v>
      </c>
      <c r="E1440" s="19">
        <v>4</v>
      </c>
      <c r="F1440" s="19">
        <v>10</v>
      </c>
      <c r="G1440" s="19" t="str">
        <f t="shared" si="45"/>
        <v>Promoter</v>
      </c>
      <c r="H1440" s="20" t="str">
        <f>TEXT(DATE(2021,NPS_timeseries_data!$D1440,1),"mmm")</f>
        <v>Dec</v>
      </c>
      <c r="I1440">
        <v>10</v>
      </c>
      <c r="J1440">
        <v>12</v>
      </c>
      <c r="K1440">
        <v>2021</v>
      </c>
      <c r="L1440" s="15">
        <f t="shared" si="44"/>
        <v>44540</v>
      </c>
      <c r="M1440"/>
    </row>
    <row r="1441" spans="1:13" x14ac:dyDescent="0.25">
      <c r="A1441" s="21">
        <v>2439</v>
      </c>
      <c r="B1441" s="21" t="s">
        <v>9</v>
      </c>
      <c r="C1441" s="21" t="s">
        <v>1428</v>
      </c>
      <c r="D1441" s="21">
        <v>2</v>
      </c>
      <c r="E1441" s="21">
        <v>1</v>
      </c>
      <c r="F1441" s="21">
        <v>8</v>
      </c>
      <c r="G1441" s="21" t="str">
        <f t="shared" si="45"/>
        <v>Passive</v>
      </c>
      <c r="H1441" s="22" t="str">
        <f>TEXT(DATE(2021,NPS_timeseries_data!$D1441,1),"mmm")</f>
        <v>Feb</v>
      </c>
      <c r="I1441">
        <v>19</v>
      </c>
      <c r="J1441">
        <v>2</v>
      </c>
      <c r="K1441">
        <v>2021</v>
      </c>
      <c r="L1441" s="15">
        <f t="shared" si="44"/>
        <v>44246</v>
      </c>
      <c r="M1441"/>
    </row>
    <row r="1442" spans="1:13" x14ac:dyDescent="0.25">
      <c r="A1442" s="19">
        <v>2440</v>
      </c>
      <c r="B1442" s="19" t="s">
        <v>7</v>
      </c>
      <c r="C1442" s="19" t="s">
        <v>1429</v>
      </c>
      <c r="D1442" s="19">
        <v>11</v>
      </c>
      <c r="E1442" s="19">
        <v>4</v>
      </c>
      <c r="F1442" s="19">
        <v>10</v>
      </c>
      <c r="G1442" s="19" t="str">
        <f t="shared" si="45"/>
        <v>Promoter</v>
      </c>
      <c r="H1442" s="20" t="str">
        <f>TEXT(DATE(2021,NPS_timeseries_data!$D1442,1),"mmm")</f>
        <v>Nov</v>
      </c>
      <c r="I1442">
        <v>12</v>
      </c>
      <c r="J1442">
        <v>11</v>
      </c>
      <c r="K1442">
        <v>2021</v>
      </c>
      <c r="L1442" s="15">
        <f t="shared" si="44"/>
        <v>44512</v>
      </c>
      <c r="M1442"/>
    </row>
    <row r="1443" spans="1:13" x14ac:dyDescent="0.25">
      <c r="A1443" s="21">
        <v>2441</v>
      </c>
      <c r="B1443" s="21" t="s">
        <v>7</v>
      </c>
      <c r="C1443" s="21" t="s">
        <v>1430</v>
      </c>
      <c r="D1443" s="21">
        <v>9</v>
      </c>
      <c r="E1443" s="21">
        <v>3</v>
      </c>
      <c r="F1443" s="21">
        <v>9</v>
      </c>
      <c r="G1443" s="21" t="str">
        <f t="shared" si="45"/>
        <v>Promoter</v>
      </c>
      <c r="H1443" s="22" t="str">
        <f>TEXT(DATE(2021,NPS_timeseries_data!$D1443,1),"mmm")</f>
        <v>Sep</v>
      </c>
      <c r="I1443">
        <v>17</v>
      </c>
      <c r="J1443">
        <v>9</v>
      </c>
      <c r="K1443">
        <v>2021</v>
      </c>
      <c r="L1443" s="15">
        <f t="shared" si="44"/>
        <v>44456</v>
      </c>
      <c r="M1443"/>
    </row>
    <row r="1444" spans="1:13" x14ac:dyDescent="0.25">
      <c r="A1444" s="19">
        <v>2442</v>
      </c>
      <c r="B1444" s="19" t="s">
        <v>7</v>
      </c>
      <c r="C1444" s="19" t="s">
        <v>1431</v>
      </c>
      <c r="D1444" s="19">
        <v>9</v>
      </c>
      <c r="E1444" s="19">
        <v>3</v>
      </c>
      <c r="F1444" s="19">
        <v>8</v>
      </c>
      <c r="G1444" s="19" t="str">
        <f t="shared" si="45"/>
        <v>Passive</v>
      </c>
      <c r="H1444" s="20" t="str">
        <f>TEXT(DATE(2021,NPS_timeseries_data!$D1444,1),"mmm")</f>
        <v>Sep</v>
      </c>
      <c r="I1444">
        <v>7</v>
      </c>
      <c r="J1444">
        <v>9</v>
      </c>
      <c r="K1444">
        <v>2021</v>
      </c>
      <c r="L1444" s="15">
        <f t="shared" si="44"/>
        <v>44446</v>
      </c>
      <c r="M1444"/>
    </row>
    <row r="1445" spans="1:13" x14ac:dyDescent="0.25">
      <c r="A1445" s="21">
        <v>2443</v>
      </c>
      <c r="B1445" s="21" t="s">
        <v>7</v>
      </c>
      <c r="C1445" s="21" t="s">
        <v>1432</v>
      </c>
      <c r="D1445" s="21">
        <v>7</v>
      </c>
      <c r="E1445" s="21">
        <v>3</v>
      </c>
      <c r="F1445" s="21">
        <v>8</v>
      </c>
      <c r="G1445" s="21" t="str">
        <f t="shared" si="45"/>
        <v>Passive</v>
      </c>
      <c r="H1445" s="22" t="str">
        <f>TEXT(DATE(2021,NPS_timeseries_data!$D1445,1),"mmm")</f>
        <v>Jul</v>
      </c>
      <c r="I1445">
        <v>2</v>
      </c>
      <c r="J1445">
        <v>7</v>
      </c>
      <c r="K1445">
        <v>2021</v>
      </c>
      <c r="L1445" s="15">
        <f t="shared" si="44"/>
        <v>44379</v>
      </c>
      <c r="M1445"/>
    </row>
    <row r="1446" spans="1:13" x14ac:dyDescent="0.25">
      <c r="A1446" s="19">
        <v>2444</v>
      </c>
      <c r="B1446" s="19" t="s">
        <v>5</v>
      </c>
      <c r="C1446" s="19" t="s">
        <v>1433</v>
      </c>
      <c r="D1446" s="19">
        <v>10</v>
      </c>
      <c r="E1446" s="19">
        <v>4</v>
      </c>
      <c r="F1446" s="19">
        <v>7</v>
      </c>
      <c r="G1446" s="19" t="str">
        <f t="shared" si="45"/>
        <v>Passive</v>
      </c>
      <c r="H1446" s="20" t="str">
        <f>TEXT(DATE(2021,NPS_timeseries_data!$D1446,1),"mmm")</f>
        <v>Oct</v>
      </c>
      <c r="I1446">
        <v>6</v>
      </c>
      <c r="J1446">
        <v>10</v>
      </c>
      <c r="K1446">
        <v>2021</v>
      </c>
      <c r="L1446" s="15">
        <f t="shared" si="44"/>
        <v>44475</v>
      </c>
      <c r="M1446"/>
    </row>
    <row r="1447" spans="1:13" x14ac:dyDescent="0.25">
      <c r="A1447" s="21">
        <v>2445</v>
      </c>
      <c r="B1447" s="21" t="s">
        <v>9</v>
      </c>
      <c r="C1447" s="21" t="s">
        <v>1434</v>
      </c>
      <c r="D1447" s="21">
        <v>11</v>
      </c>
      <c r="E1447" s="21">
        <v>4</v>
      </c>
      <c r="F1447" s="21">
        <v>10</v>
      </c>
      <c r="G1447" s="21" t="str">
        <f t="shared" si="45"/>
        <v>Promoter</v>
      </c>
      <c r="H1447" s="22" t="str">
        <f>TEXT(DATE(2021,NPS_timeseries_data!$D1447,1),"mmm")</f>
        <v>Nov</v>
      </c>
      <c r="I1447">
        <v>10</v>
      </c>
      <c r="J1447">
        <v>11</v>
      </c>
      <c r="K1447">
        <v>2021</v>
      </c>
      <c r="L1447" s="15">
        <f t="shared" si="44"/>
        <v>44510</v>
      </c>
      <c r="M1447"/>
    </row>
    <row r="1448" spans="1:13" x14ac:dyDescent="0.25">
      <c r="A1448" s="19">
        <v>2446</v>
      </c>
      <c r="B1448" s="19" t="s">
        <v>9</v>
      </c>
      <c r="C1448" s="19" t="s">
        <v>1435</v>
      </c>
      <c r="D1448" s="19">
        <v>5</v>
      </c>
      <c r="E1448" s="19">
        <v>2</v>
      </c>
      <c r="F1448" s="19">
        <v>5</v>
      </c>
      <c r="G1448" s="19" t="str">
        <f t="shared" si="45"/>
        <v>Detractor</v>
      </c>
      <c r="H1448" s="20" t="str">
        <f>TEXT(DATE(2021,NPS_timeseries_data!$D1448,1),"mmm")</f>
        <v>May</v>
      </c>
      <c r="I1448">
        <v>14</v>
      </c>
      <c r="J1448">
        <v>5</v>
      </c>
      <c r="K1448">
        <v>2021</v>
      </c>
      <c r="L1448" s="15">
        <f t="shared" si="44"/>
        <v>44330</v>
      </c>
      <c r="M1448"/>
    </row>
    <row r="1449" spans="1:13" x14ac:dyDescent="0.25">
      <c r="A1449" s="21">
        <v>2447</v>
      </c>
      <c r="B1449" s="21" t="s">
        <v>9</v>
      </c>
      <c r="C1449" s="21" t="s">
        <v>1436</v>
      </c>
      <c r="D1449" s="21">
        <v>1</v>
      </c>
      <c r="E1449" s="21">
        <v>1</v>
      </c>
      <c r="F1449" s="21">
        <v>7</v>
      </c>
      <c r="G1449" s="21" t="str">
        <f t="shared" si="45"/>
        <v>Passive</v>
      </c>
      <c r="H1449" s="22" t="str">
        <f>TEXT(DATE(2021,NPS_timeseries_data!$D1449,1),"mmm")</f>
        <v>Jan</v>
      </c>
      <c r="I1449">
        <v>10</v>
      </c>
      <c r="J1449">
        <v>1</v>
      </c>
      <c r="K1449">
        <v>2021</v>
      </c>
      <c r="L1449" s="15">
        <f t="shared" si="44"/>
        <v>44206</v>
      </c>
      <c r="M1449"/>
    </row>
    <row r="1450" spans="1:13" x14ac:dyDescent="0.25">
      <c r="A1450" s="19">
        <v>2448</v>
      </c>
      <c r="B1450" s="19" t="s">
        <v>7</v>
      </c>
      <c r="C1450" s="19" t="s">
        <v>1437</v>
      </c>
      <c r="D1450" s="19">
        <v>2</v>
      </c>
      <c r="E1450" s="19">
        <v>1</v>
      </c>
      <c r="F1450" s="19">
        <v>8</v>
      </c>
      <c r="G1450" s="19" t="str">
        <f t="shared" si="45"/>
        <v>Passive</v>
      </c>
      <c r="H1450" s="20" t="str">
        <f>TEXT(DATE(2021,NPS_timeseries_data!$D1450,1),"mmm")</f>
        <v>Feb</v>
      </c>
      <c r="I1450">
        <v>17</v>
      </c>
      <c r="J1450">
        <v>2</v>
      </c>
      <c r="K1450">
        <v>2021</v>
      </c>
      <c r="L1450" s="15">
        <f t="shared" si="44"/>
        <v>44244</v>
      </c>
      <c r="M1450"/>
    </row>
    <row r="1451" spans="1:13" x14ac:dyDescent="0.25">
      <c r="A1451" s="21">
        <v>2449</v>
      </c>
      <c r="B1451" s="21" t="s">
        <v>5</v>
      </c>
      <c r="C1451" s="21" t="s">
        <v>1438</v>
      </c>
      <c r="D1451" s="21">
        <v>3</v>
      </c>
      <c r="E1451" s="21">
        <v>1</v>
      </c>
      <c r="F1451" s="21">
        <v>3</v>
      </c>
      <c r="G1451" s="21" t="str">
        <f t="shared" si="45"/>
        <v>Detractor</v>
      </c>
      <c r="H1451" s="22" t="str">
        <f>TEXT(DATE(2021,NPS_timeseries_data!$D1451,1),"mmm")</f>
        <v>Mar</v>
      </c>
      <c r="I1451">
        <v>24</v>
      </c>
      <c r="J1451">
        <v>3</v>
      </c>
      <c r="K1451">
        <v>2021</v>
      </c>
      <c r="L1451" s="15">
        <f t="shared" si="44"/>
        <v>44279</v>
      </c>
      <c r="M1451"/>
    </row>
    <row r="1452" spans="1:13" x14ac:dyDescent="0.25">
      <c r="A1452" s="19">
        <v>2450</v>
      </c>
      <c r="B1452" s="19" t="s">
        <v>7</v>
      </c>
      <c r="C1452" s="19" t="s">
        <v>1439</v>
      </c>
      <c r="D1452" s="19">
        <v>6</v>
      </c>
      <c r="E1452" s="19">
        <v>2</v>
      </c>
      <c r="F1452" s="19">
        <v>9</v>
      </c>
      <c r="G1452" s="19" t="str">
        <f t="shared" si="45"/>
        <v>Promoter</v>
      </c>
      <c r="H1452" s="20" t="str">
        <f>TEXT(DATE(2021,NPS_timeseries_data!$D1452,1),"mmm")</f>
        <v>Jun</v>
      </c>
      <c r="I1452">
        <v>20</v>
      </c>
      <c r="J1452">
        <v>6</v>
      </c>
      <c r="K1452">
        <v>2021</v>
      </c>
      <c r="L1452" s="15">
        <f t="shared" si="44"/>
        <v>44367</v>
      </c>
      <c r="M1452"/>
    </row>
    <row r="1453" spans="1:13" x14ac:dyDescent="0.25">
      <c r="A1453" s="21">
        <v>2451</v>
      </c>
      <c r="B1453" s="21" t="s">
        <v>9</v>
      </c>
      <c r="C1453" s="21" t="s">
        <v>1440</v>
      </c>
      <c r="D1453" s="21">
        <v>8</v>
      </c>
      <c r="E1453" s="21">
        <v>3</v>
      </c>
      <c r="F1453" s="21">
        <v>8</v>
      </c>
      <c r="G1453" s="21" t="str">
        <f t="shared" si="45"/>
        <v>Passive</v>
      </c>
      <c r="H1453" s="22" t="str">
        <f>TEXT(DATE(2021,NPS_timeseries_data!$D1453,1),"mmm")</f>
        <v>Aug</v>
      </c>
      <c r="I1453">
        <v>5</v>
      </c>
      <c r="J1453">
        <v>8</v>
      </c>
      <c r="K1453">
        <v>2021</v>
      </c>
      <c r="L1453" s="15">
        <f t="shared" si="44"/>
        <v>44413</v>
      </c>
      <c r="M1453"/>
    </row>
    <row r="1454" spans="1:13" x14ac:dyDescent="0.25">
      <c r="A1454" s="19">
        <v>2452</v>
      </c>
      <c r="B1454" s="19" t="s">
        <v>5</v>
      </c>
      <c r="C1454" s="19" t="s">
        <v>1441</v>
      </c>
      <c r="D1454" s="19">
        <v>3</v>
      </c>
      <c r="E1454" s="19">
        <v>1</v>
      </c>
      <c r="F1454" s="19">
        <v>9</v>
      </c>
      <c r="G1454" s="19" t="str">
        <f t="shared" si="45"/>
        <v>Promoter</v>
      </c>
      <c r="H1454" s="20" t="str">
        <f>TEXT(DATE(2021,NPS_timeseries_data!$D1454,1),"mmm")</f>
        <v>Mar</v>
      </c>
      <c r="I1454">
        <v>20</v>
      </c>
      <c r="J1454">
        <v>3</v>
      </c>
      <c r="K1454">
        <v>2021</v>
      </c>
      <c r="L1454" s="15">
        <f t="shared" si="44"/>
        <v>44275</v>
      </c>
      <c r="M1454"/>
    </row>
    <row r="1455" spans="1:13" x14ac:dyDescent="0.25">
      <c r="A1455" s="21">
        <v>2453</v>
      </c>
      <c r="B1455" s="21" t="s">
        <v>7</v>
      </c>
      <c r="C1455" s="21" t="s">
        <v>1442</v>
      </c>
      <c r="D1455" s="21">
        <v>1</v>
      </c>
      <c r="E1455" s="21">
        <v>1</v>
      </c>
      <c r="F1455" s="21">
        <v>6</v>
      </c>
      <c r="G1455" s="21" t="str">
        <f t="shared" si="45"/>
        <v>Detractor</v>
      </c>
      <c r="H1455" s="22" t="str">
        <f>TEXT(DATE(2021,NPS_timeseries_data!$D1455,1),"mmm")</f>
        <v>Jan</v>
      </c>
      <c r="I1455">
        <v>4</v>
      </c>
      <c r="J1455">
        <v>1</v>
      </c>
      <c r="K1455">
        <v>2021</v>
      </c>
      <c r="L1455" s="15">
        <f t="shared" si="44"/>
        <v>44200</v>
      </c>
      <c r="M1455"/>
    </row>
    <row r="1456" spans="1:13" x14ac:dyDescent="0.25">
      <c r="A1456" s="19">
        <v>2454</v>
      </c>
      <c r="B1456" s="19" t="s">
        <v>7</v>
      </c>
      <c r="C1456" s="19" t="s">
        <v>1443</v>
      </c>
      <c r="D1456" s="19">
        <v>3</v>
      </c>
      <c r="E1456" s="19">
        <v>1</v>
      </c>
      <c r="F1456" s="19">
        <v>5</v>
      </c>
      <c r="G1456" s="19" t="str">
        <f t="shared" si="45"/>
        <v>Detractor</v>
      </c>
      <c r="H1456" s="20" t="str">
        <f>TEXT(DATE(2021,NPS_timeseries_data!$D1456,1),"mmm")</f>
        <v>Mar</v>
      </c>
      <c r="I1456">
        <v>7</v>
      </c>
      <c r="J1456">
        <v>3</v>
      </c>
      <c r="K1456">
        <v>2021</v>
      </c>
      <c r="L1456" s="15">
        <f t="shared" si="44"/>
        <v>44262</v>
      </c>
      <c r="M1456"/>
    </row>
    <row r="1457" spans="1:13" x14ac:dyDescent="0.25">
      <c r="A1457" s="21">
        <v>2455</v>
      </c>
      <c r="B1457" s="21" t="s">
        <v>5</v>
      </c>
      <c r="C1457" s="21" t="s">
        <v>1444</v>
      </c>
      <c r="D1457" s="21">
        <v>10</v>
      </c>
      <c r="E1457" s="21">
        <v>4</v>
      </c>
      <c r="F1457" s="21">
        <v>3</v>
      </c>
      <c r="G1457" s="21" t="str">
        <f t="shared" si="45"/>
        <v>Detractor</v>
      </c>
      <c r="H1457" s="22" t="str">
        <f>TEXT(DATE(2021,NPS_timeseries_data!$D1457,1),"mmm")</f>
        <v>Oct</v>
      </c>
      <c r="I1457">
        <v>1</v>
      </c>
      <c r="J1457">
        <v>10</v>
      </c>
      <c r="K1457">
        <v>2021</v>
      </c>
      <c r="L1457" s="15">
        <f t="shared" si="44"/>
        <v>44470</v>
      </c>
      <c r="M1457"/>
    </row>
    <row r="1458" spans="1:13" x14ac:dyDescent="0.25">
      <c r="A1458" s="19">
        <v>2456</v>
      </c>
      <c r="B1458" s="19" t="s">
        <v>7</v>
      </c>
      <c r="C1458" s="19" t="s">
        <v>1445</v>
      </c>
      <c r="D1458" s="19">
        <v>1</v>
      </c>
      <c r="E1458" s="19">
        <v>1</v>
      </c>
      <c r="F1458" s="19">
        <v>0</v>
      </c>
      <c r="G1458" s="19" t="str">
        <f t="shared" si="45"/>
        <v>Detractor</v>
      </c>
      <c r="H1458" s="20" t="str">
        <f>TEXT(DATE(2021,NPS_timeseries_data!$D1458,1),"mmm")</f>
        <v>Jan</v>
      </c>
      <c r="I1458">
        <v>19</v>
      </c>
      <c r="J1458">
        <v>1</v>
      </c>
      <c r="K1458">
        <v>2021</v>
      </c>
      <c r="L1458" s="15">
        <f t="shared" si="44"/>
        <v>44215</v>
      </c>
      <c r="M1458"/>
    </row>
    <row r="1459" spans="1:13" x14ac:dyDescent="0.25">
      <c r="A1459" s="21">
        <v>2457</v>
      </c>
      <c r="B1459" s="21" t="s">
        <v>5</v>
      </c>
      <c r="C1459" s="21" t="s">
        <v>1446</v>
      </c>
      <c r="D1459" s="21">
        <v>12</v>
      </c>
      <c r="E1459" s="21">
        <v>4</v>
      </c>
      <c r="F1459" s="21">
        <v>10</v>
      </c>
      <c r="G1459" s="21" t="str">
        <f t="shared" si="45"/>
        <v>Promoter</v>
      </c>
      <c r="H1459" s="22" t="str">
        <f>TEXT(DATE(2021,NPS_timeseries_data!$D1459,1),"mmm")</f>
        <v>Dec</v>
      </c>
      <c r="I1459">
        <v>26</v>
      </c>
      <c r="J1459">
        <v>12</v>
      </c>
      <c r="K1459">
        <v>2021</v>
      </c>
      <c r="L1459" s="15">
        <f t="shared" si="44"/>
        <v>44556</v>
      </c>
      <c r="M1459"/>
    </row>
    <row r="1460" spans="1:13" x14ac:dyDescent="0.25">
      <c r="A1460" s="19">
        <v>2458</v>
      </c>
      <c r="B1460" s="19" t="s">
        <v>7</v>
      </c>
      <c r="C1460" s="19" t="s">
        <v>1447</v>
      </c>
      <c r="D1460" s="19">
        <v>1</v>
      </c>
      <c r="E1460" s="19">
        <v>1</v>
      </c>
      <c r="F1460" s="19">
        <v>10</v>
      </c>
      <c r="G1460" s="19" t="str">
        <f t="shared" si="45"/>
        <v>Promoter</v>
      </c>
      <c r="H1460" s="20" t="str">
        <f>TEXT(DATE(2021,NPS_timeseries_data!$D1460,1),"mmm")</f>
        <v>Jan</v>
      </c>
      <c r="I1460">
        <v>5</v>
      </c>
      <c r="J1460">
        <v>1</v>
      </c>
      <c r="K1460">
        <v>2021</v>
      </c>
      <c r="L1460" s="15">
        <f t="shared" si="44"/>
        <v>44201</v>
      </c>
      <c r="M1460"/>
    </row>
    <row r="1461" spans="1:13" x14ac:dyDescent="0.25">
      <c r="A1461" s="21">
        <v>2459</v>
      </c>
      <c r="B1461" s="21" t="s">
        <v>5</v>
      </c>
      <c r="C1461" s="21" t="s">
        <v>1448</v>
      </c>
      <c r="D1461" s="21">
        <v>12</v>
      </c>
      <c r="E1461" s="21">
        <v>4</v>
      </c>
      <c r="F1461" s="21">
        <v>8</v>
      </c>
      <c r="G1461" s="21" t="str">
        <f t="shared" si="45"/>
        <v>Passive</v>
      </c>
      <c r="H1461" s="22" t="str">
        <f>TEXT(DATE(2021,NPS_timeseries_data!$D1461,1),"mmm")</f>
        <v>Dec</v>
      </c>
      <c r="I1461">
        <v>29</v>
      </c>
      <c r="J1461">
        <v>12</v>
      </c>
      <c r="K1461">
        <v>2021</v>
      </c>
      <c r="L1461" s="15">
        <f t="shared" si="44"/>
        <v>44559</v>
      </c>
      <c r="M1461"/>
    </row>
    <row r="1462" spans="1:13" x14ac:dyDescent="0.25">
      <c r="A1462" s="19">
        <v>2460</v>
      </c>
      <c r="B1462" s="19" t="s">
        <v>9</v>
      </c>
      <c r="C1462" s="19" t="s">
        <v>1449</v>
      </c>
      <c r="D1462" s="19">
        <v>8</v>
      </c>
      <c r="E1462" s="19">
        <v>3</v>
      </c>
      <c r="F1462" s="19">
        <v>10</v>
      </c>
      <c r="G1462" s="19" t="str">
        <f t="shared" si="45"/>
        <v>Promoter</v>
      </c>
      <c r="H1462" s="20" t="str">
        <f>TEXT(DATE(2021,NPS_timeseries_data!$D1462,1),"mmm")</f>
        <v>Aug</v>
      </c>
      <c r="I1462">
        <v>1</v>
      </c>
      <c r="J1462">
        <v>8</v>
      </c>
      <c r="K1462">
        <v>2021</v>
      </c>
      <c r="L1462" s="15">
        <f t="shared" si="44"/>
        <v>44409</v>
      </c>
      <c r="M1462"/>
    </row>
    <row r="1463" spans="1:13" x14ac:dyDescent="0.25">
      <c r="A1463" s="21">
        <v>2461</v>
      </c>
      <c r="B1463" s="21" t="s">
        <v>9</v>
      </c>
      <c r="C1463" s="21" t="s">
        <v>1450</v>
      </c>
      <c r="D1463" s="21">
        <v>8</v>
      </c>
      <c r="E1463" s="21">
        <v>3</v>
      </c>
      <c r="F1463" s="21">
        <v>10</v>
      </c>
      <c r="G1463" s="21" t="str">
        <f t="shared" si="45"/>
        <v>Promoter</v>
      </c>
      <c r="H1463" s="22" t="str">
        <f>TEXT(DATE(2021,NPS_timeseries_data!$D1463,1),"mmm")</f>
        <v>Aug</v>
      </c>
      <c r="I1463">
        <v>9</v>
      </c>
      <c r="J1463">
        <v>8</v>
      </c>
      <c r="K1463">
        <v>2021</v>
      </c>
      <c r="L1463" s="15">
        <f t="shared" si="44"/>
        <v>44417</v>
      </c>
      <c r="M1463"/>
    </row>
    <row r="1464" spans="1:13" x14ac:dyDescent="0.25">
      <c r="A1464" s="19">
        <v>2462</v>
      </c>
      <c r="B1464" s="19" t="s">
        <v>9</v>
      </c>
      <c r="C1464" s="19" t="s">
        <v>1451</v>
      </c>
      <c r="D1464" s="19">
        <v>8</v>
      </c>
      <c r="E1464" s="19">
        <v>3</v>
      </c>
      <c r="F1464" s="19">
        <v>7</v>
      </c>
      <c r="G1464" s="19" t="str">
        <f t="shared" si="45"/>
        <v>Passive</v>
      </c>
      <c r="H1464" s="20" t="str">
        <f>TEXT(DATE(2021,NPS_timeseries_data!$D1464,1),"mmm")</f>
        <v>Aug</v>
      </c>
      <c r="I1464">
        <v>22</v>
      </c>
      <c r="J1464">
        <v>8</v>
      </c>
      <c r="K1464">
        <v>2021</v>
      </c>
      <c r="L1464" s="15">
        <f t="shared" si="44"/>
        <v>44430</v>
      </c>
      <c r="M1464"/>
    </row>
    <row r="1465" spans="1:13" x14ac:dyDescent="0.25">
      <c r="A1465" s="21">
        <v>2463</v>
      </c>
      <c r="B1465" s="21" t="s">
        <v>9</v>
      </c>
      <c r="C1465" s="21" t="s">
        <v>1452</v>
      </c>
      <c r="D1465" s="21">
        <v>5</v>
      </c>
      <c r="E1465" s="21">
        <v>2</v>
      </c>
      <c r="F1465" s="21">
        <v>6</v>
      </c>
      <c r="G1465" s="21" t="str">
        <f t="shared" si="45"/>
        <v>Detractor</v>
      </c>
      <c r="H1465" s="22" t="str">
        <f>TEXT(DATE(2021,NPS_timeseries_data!$D1465,1),"mmm")</f>
        <v>May</v>
      </c>
      <c r="I1465">
        <v>15</v>
      </c>
      <c r="J1465">
        <v>5</v>
      </c>
      <c r="K1465">
        <v>2021</v>
      </c>
      <c r="L1465" s="15">
        <f t="shared" si="44"/>
        <v>44331</v>
      </c>
      <c r="M1465"/>
    </row>
    <row r="1466" spans="1:13" x14ac:dyDescent="0.25">
      <c r="A1466" s="19">
        <v>2464</v>
      </c>
      <c r="B1466" s="19" t="s">
        <v>5</v>
      </c>
      <c r="C1466" s="19" t="s">
        <v>1453</v>
      </c>
      <c r="D1466" s="19">
        <v>8</v>
      </c>
      <c r="E1466" s="19">
        <v>3</v>
      </c>
      <c r="F1466" s="19">
        <v>9</v>
      </c>
      <c r="G1466" s="19" t="str">
        <f t="shared" si="45"/>
        <v>Promoter</v>
      </c>
      <c r="H1466" s="20" t="str">
        <f>TEXT(DATE(2021,NPS_timeseries_data!$D1466,1),"mmm")</f>
        <v>Aug</v>
      </c>
      <c r="I1466">
        <v>7</v>
      </c>
      <c r="J1466">
        <v>8</v>
      </c>
      <c r="K1466">
        <v>2021</v>
      </c>
      <c r="L1466" s="15">
        <f t="shared" si="44"/>
        <v>44415</v>
      </c>
      <c r="M1466"/>
    </row>
    <row r="1467" spans="1:13" x14ac:dyDescent="0.25">
      <c r="A1467" s="21">
        <v>2465</v>
      </c>
      <c r="B1467" s="21" t="s">
        <v>7</v>
      </c>
      <c r="C1467" s="21" t="s">
        <v>1454</v>
      </c>
      <c r="D1467" s="21">
        <v>9</v>
      </c>
      <c r="E1467" s="21">
        <v>3</v>
      </c>
      <c r="F1467" s="21">
        <v>10</v>
      </c>
      <c r="G1467" s="21" t="str">
        <f t="shared" si="45"/>
        <v>Promoter</v>
      </c>
      <c r="H1467" s="22" t="str">
        <f>TEXT(DATE(2021,NPS_timeseries_data!$D1467,1),"mmm")</f>
        <v>Sep</v>
      </c>
      <c r="I1467">
        <v>26</v>
      </c>
      <c r="J1467">
        <v>9</v>
      </c>
      <c r="K1467">
        <v>2021</v>
      </c>
      <c r="L1467" s="15">
        <f t="shared" si="44"/>
        <v>44465</v>
      </c>
      <c r="M1467"/>
    </row>
    <row r="1468" spans="1:13" x14ac:dyDescent="0.25">
      <c r="A1468" s="19">
        <v>2466</v>
      </c>
      <c r="B1468" s="19" t="s">
        <v>9</v>
      </c>
      <c r="C1468" s="19" t="s">
        <v>1455</v>
      </c>
      <c r="D1468" s="19">
        <v>9</v>
      </c>
      <c r="E1468" s="19">
        <v>3</v>
      </c>
      <c r="F1468" s="19">
        <v>10</v>
      </c>
      <c r="G1468" s="19" t="str">
        <f t="shared" si="45"/>
        <v>Promoter</v>
      </c>
      <c r="H1468" s="20" t="str">
        <f>TEXT(DATE(2021,NPS_timeseries_data!$D1468,1),"mmm")</f>
        <v>Sep</v>
      </c>
      <c r="I1468">
        <v>2</v>
      </c>
      <c r="J1468">
        <v>9</v>
      </c>
      <c r="K1468">
        <v>2021</v>
      </c>
      <c r="L1468" s="15">
        <f t="shared" si="44"/>
        <v>44441</v>
      </c>
      <c r="M1468"/>
    </row>
    <row r="1469" spans="1:13" x14ac:dyDescent="0.25">
      <c r="A1469" s="21">
        <v>2467</v>
      </c>
      <c r="B1469" s="21" t="s">
        <v>7</v>
      </c>
      <c r="C1469" s="21" t="s">
        <v>1456</v>
      </c>
      <c r="D1469" s="21">
        <v>1</v>
      </c>
      <c r="E1469" s="21">
        <v>1</v>
      </c>
      <c r="F1469" s="21">
        <v>8</v>
      </c>
      <c r="G1469" s="21" t="str">
        <f t="shared" si="45"/>
        <v>Passive</v>
      </c>
      <c r="H1469" s="22" t="str">
        <f>TEXT(DATE(2021,NPS_timeseries_data!$D1469,1),"mmm")</f>
        <v>Jan</v>
      </c>
      <c r="I1469">
        <v>3</v>
      </c>
      <c r="J1469">
        <v>1</v>
      </c>
      <c r="K1469">
        <v>2021</v>
      </c>
      <c r="L1469" s="15">
        <f t="shared" si="44"/>
        <v>44199</v>
      </c>
      <c r="M1469"/>
    </row>
    <row r="1470" spans="1:13" x14ac:dyDescent="0.25">
      <c r="A1470" s="19">
        <v>2468</v>
      </c>
      <c r="B1470" s="19" t="s">
        <v>5</v>
      </c>
      <c r="C1470" s="19" t="s">
        <v>1457</v>
      </c>
      <c r="D1470" s="19">
        <v>9</v>
      </c>
      <c r="E1470" s="19">
        <v>3</v>
      </c>
      <c r="F1470" s="19">
        <v>7</v>
      </c>
      <c r="G1470" s="19" t="str">
        <f t="shared" si="45"/>
        <v>Passive</v>
      </c>
      <c r="H1470" s="20" t="str">
        <f>TEXT(DATE(2021,NPS_timeseries_data!$D1470,1),"mmm")</f>
        <v>Sep</v>
      </c>
      <c r="I1470">
        <v>17</v>
      </c>
      <c r="J1470">
        <v>9</v>
      </c>
      <c r="K1470">
        <v>2021</v>
      </c>
      <c r="L1470" s="15">
        <f t="shared" si="44"/>
        <v>44456</v>
      </c>
      <c r="M1470"/>
    </row>
    <row r="1471" spans="1:13" x14ac:dyDescent="0.25">
      <c r="A1471" s="21">
        <v>2469</v>
      </c>
      <c r="B1471" s="21" t="s">
        <v>5</v>
      </c>
      <c r="C1471" s="21" t="s">
        <v>1458</v>
      </c>
      <c r="D1471" s="21">
        <v>1</v>
      </c>
      <c r="E1471" s="21">
        <v>1</v>
      </c>
      <c r="F1471" s="21">
        <v>5</v>
      </c>
      <c r="G1471" s="21" t="str">
        <f t="shared" si="45"/>
        <v>Detractor</v>
      </c>
      <c r="H1471" s="22" t="str">
        <f>TEXT(DATE(2021,NPS_timeseries_data!$D1471,1),"mmm")</f>
        <v>Jan</v>
      </c>
      <c r="I1471">
        <v>2</v>
      </c>
      <c r="J1471">
        <v>1</v>
      </c>
      <c r="K1471">
        <v>2021</v>
      </c>
      <c r="L1471" s="15">
        <f t="shared" si="44"/>
        <v>44198</v>
      </c>
      <c r="M1471"/>
    </row>
    <row r="1472" spans="1:13" x14ac:dyDescent="0.25">
      <c r="A1472" s="19">
        <v>2470</v>
      </c>
      <c r="B1472" s="19" t="s">
        <v>7</v>
      </c>
      <c r="C1472" s="19" t="s">
        <v>1459</v>
      </c>
      <c r="D1472" s="19">
        <v>5</v>
      </c>
      <c r="E1472" s="19">
        <v>2</v>
      </c>
      <c r="F1472" s="19">
        <v>9</v>
      </c>
      <c r="G1472" s="19" t="str">
        <f t="shared" si="45"/>
        <v>Promoter</v>
      </c>
      <c r="H1472" s="20" t="str">
        <f>TEXT(DATE(2021,NPS_timeseries_data!$D1472,1),"mmm")</f>
        <v>May</v>
      </c>
      <c r="I1472">
        <v>27</v>
      </c>
      <c r="J1472">
        <v>5</v>
      </c>
      <c r="K1472">
        <v>2021</v>
      </c>
      <c r="L1472" s="15">
        <f t="shared" si="44"/>
        <v>44343</v>
      </c>
      <c r="M1472"/>
    </row>
    <row r="1473" spans="1:13" x14ac:dyDescent="0.25">
      <c r="A1473" s="21">
        <v>2471</v>
      </c>
      <c r="B1473" s="21" t="s">
        <v>9</v>
      </c>
      <c r="C1473" s="21" t="s">
        <v>1460</v>
      </c>
      <c r="D1473" s="21">
        <v>10</v>
      </c>
      <c r="E1473" s="21">
        <v>4</v>
      </c>
      <c r="F1473" s="21">
        <v>6</v>
      </c>
      <c r="G1473" s="21" t="str">
        <f t="shared" si="45"/>
        <v>Detractor</v>
      </c>
      <c r="H1473" s="22" t="str">
        <f>TEXT(DATE(2021,NPS_timeseries_data!$D1473,1),"mmm")</f>
        <v>Oct</v>
      </c>
      <c r="I1473">
        <v>14</v>
      </c>
      <c r="J1473">
        <v>10</v>
      </c>
      <c r="K1473">
        <v>2021</v>
      </c>
      <c r="L1473" s="15">
        <f t="shared" si="44"/>
        <v>44483</v>
      </c>
      <c r="M1473"/>
    </row>
    <row r="1474" spans="1:13" x14ac:dyDescent="0.25">
      <c r="A1474" s="19">
        <v>2472</v>
      </c>
      <c r="B1474" s="19" t="s">
        <v>5</v>
      </c>
      <c r="C1474" s="19" t="s">
        <v>1461</v>
      </c>
      <c r="D1474" s="19">
        <v>12</v>
      </c>
      <c r="E1474" s="19">
        <v>4</v>
      </c>
      <c r="F1474" s="19">
        <v>3</v>
      </c>
      <c r="G1474" s="19" t="str">
        <f t="shared" si="45"/>
        <v>Detractor</v>
      </c>
      <c r="H1474" s="20" t="str">
        <f>TEXT(DATE(2021,NPS_timeseries_data!$D1474,1),"mmm")</f>
        <v>Dec</v>
      </c>
      <c r="I1474">
        <v>25</v>
      </c>
      <c r="J1474">
        <v>12</v>
      </c>
      <c r="K1474">
        <v>2021</v>
      </c>
      <c r="L1474" s="15">
        <f t="shared" ref="L1474:L1537" si="46">DATE(K1474,J1474,I1474)</f>
        <v>44555</v>
      </c>
      <c r="M1474"/>
    </row>
    <row r="1475" spans="1:13" x14ac:dyDescent="0.25">
      <c r="A1475" s="21">
        <v>2473</v>
      </c>
      <c r="B1475" s="21" t="s">
        <v>9</v>
      </c>
      <c r="C1475" s="21" t="s">
        <v>1462</v>
      </c>
      <c r="D1475" s="21">
        <v>3</v>
      </c>
      <c r="E1475" s="21">
        <v>1</v>
      </c>
      <c r="F1475" s="21">
        <v>0</v>
      </c>
      <c r="G1475" s="21" t="str">
        <f t="shared" ref="G1475:G1538" si="47">IF(F1475&gt;=9,"Promoter",IF(F1475&gt;=7,"Passive","Detractor"))</f>
        <v>Detractor</v>
      </c>
      <c r="H1475" s="22" t="str">
        <f>TEXT(DATE(2021,NPS_timeseries_data!$D1475,1),"mmm")</f>
        <v>Mar</v>
      </c>
      <c r="I1475">
        <v>12</v>
      </c>
      <c r="J1475">
        <v>3</v>
      </c>
      <c r="K1475">
        <v>2021</v>
      </c>
      <c r="L1475" s="15">
        <f t="shared" si="46"/>
        <v>44267</v>
      </c>
      <c r="M1475"/>
    </row>
    <row r="1476" spans="1:13" x14ac:dyDescent="0.25">
      <c r="A1476" s="19">
        <v>2474</v>
      </c>
      <c r="B1476" s="19" t="s">
        <v>5</v>
      </c>
      <c r="C1476" s="19" t="s">
        <v>1463</v>
      </c>
      <c r="D1476" s="19">
        <v>10</v>
      </c>
      <c r="E1476" s="19">
        <v>4</v>
      </c>
      <c r="F1476" s="19">
        <v>5</v>
      </c>
      <c r="G1476" s="19" t="str">
        <f t="shared" si="47"/>
        <v>Detractor</v>
      </c>
      <c r="H1476" s="20" t="str">
        <f>TEXT(DATE(2021,NPS_timeseries_data!$D1476,1),"mmm")</f>
        <v>Oct</v>
      </c>
      <c r="I1476">
        <v>3</v>
      </c>
      <c r="J1476">
        <v>10</v>
      </c>
      <c r="K1476">
        <v>2021</v>
      </c>
      <c r="L1476" s="15">
        <f t="shared" si="46"/>
        <v>44472</v>
      </c>
      <c r="M1476"/>
    </row>
    <row r="1477" spans="1:13" x14ac:dyDescent="0.25">
      <c r="A1477" s="21">
        <v>2475</v>
      </c>
      <c r="B1477" s="21" t="s">
        <v>9</v>
      </c>
      <c r="C1477" s="21" t="s">
        <v>1464</v>
      </c>
      <c r="D1477" s="21">
        <v>1</v>
      </c>
      <c r="E1477" s="21">
        <v>1</v>
      </c>
      <c r="F1477" s="21">
        <v>8</v>
      </c>
      <c r="G1477" s="21" t="str">
        <f t="shared" si="47"/>
        <v>Passive</v>
      </c>
      <c r="H1477" s="22" t="str">
        <f>TEXT(DATE(2021,NPS_timeseries_data!$D1477,1),"mmm")</f>
        <v>Jan</v>
      </c>
      <c r="I1477">
        <v>19</v>
      </c>
      <c r="J1477">
        <v>1</v>
      </c>
      <c r="K1477">
        <v>2021</v>
      </c>
      <c r="L1477" s="15">
        <f t="shared" si="46"/>
        <v>44215</v>
      </c>
      <c r="M1477"/>
    </row>
    <row r="1478" spans="1:13" x14ac:dyDescent="0.25">
      <c r="A1478" s="19">
        <v>2476</v>
      </c>
      <c r="B1478" s="19" t="s">
        <v>7</v>
      </c>
      <c r="C1478" s="19" t="s">
        <v>1465</v>
      </c>
      <c r="D1478" s="19">
        <v>7</v>
      </c>
      <c r="E1478" s="19">
        <v>3</v>
      </c>
      <c r="F1478" s="19">
        <v>5</v>
      </c>
      <c r="G1478" s="19" t="str">
        <f t="shared" si="47"/>
        <v>Detractor</v>
      </c>
      <c r="H1478" s="20" t="str">
        <f>TEXT(DATE(2021,NPS_timeseries_data!$D1478,1),"mmm")</f>
        <v>Jul</v>
      </c>
      <c r="I1478">
        <v>15</v>
      </c>
      <c r="J1478">
        <v>7</v>
      </c>
      <c r="K1478">
        <v>2021</v>
      </c>
      <c r="L1478" s="15">
        <f t="shared" si="46"/>
        <v>44392</v>
      </c>
      <c r="M1478"/>
    </row>
    <row r="1479" spans="1:13" x14ac:dyDescent="0.25">
      <c r="A1479" s="21">
        <v>2477</v>
      </c>
      <c r="B1479" s="21" t="s">
        <v>7</v>
      </c>
      <c r="C1479" s="21" t="s">
        <v>1466</v>
      </c>
      <c r="D1479" s="21">
        <v>2</v>
      </c>
      <c r="E1479" s="21">
        <v>1</v>
      </c>
      <c r="F1479" s="21">
        <v>10</v>
      </c>
      <c r="G1479" s="21" t="str">
        <f t="shared" si="47"/>
        <v>Promoter</v>
      </c>
      <c r="H1479" s="22" t="str">
        <f>TEXT(DATE(2021,NPS_timeseries_data!$D1479,1),"mmm")</f>
        <v>Feb</v>
      </c>
      <c r="I1479">
        <v>14</v>
      </c>
      <c r="J1479">
        <v>2</v>
      </c>
      <c r="K1479">
        <v>2021</v>
      </c>
      <c r="L1479" s="15">
        <f t="shared" si="46"/>
        <v>44241</v>
      </c>
      <c r="M1479"/>
    </row>
    <row r="1480" spans="1:13" x14ac:dyDescent="0.25">
      <c r="A1480" s="19">
        <v>2478</v>
      </c>
      <c r="B1480" s="19" t="s">
        <v>9</v>
      </c>
      <c r="C1480" s="19" t="s">
        <v>1467</v>
      </c>
      <c r="D1480" s="19">
        <v>8</v>
      </c>
      <c r="E1480" s="19">
        <v>3</v>
      </c>
      <c r="F1480" s="19">
        <v>5</v>
      </c>
      <c r="G1480" s="19" t="str">
        <f t="shared" si="47"/>
        <v>Detractor</v>
      </c>
      <c r="H1480" s="20" t="str">
        <f>TEXT(DATE(2021,NPS_timeseries_data!$D1480,1),"mmm")</f>
        <v>Aug</v>
      </c>
      <c r="I1480">
        <v>14</v>
      </c>
      <c r="J1480">
        <v>8</v>
      </c>
      <c r="K1480">
        <v>2021</v>
      </c>
      <c r="L1480" s="15">
        <f t="shared" si="46"/>
        <v>44422</v>
      </c>
      <c r="M1480"/>
    </row>
    <row r="1481" spans="1:13" x14ac:dyDescent="0.25">
      <c r="A1481" s="21">
        <v>2479</v>
      </c>
      <c r="B1481" s="21" t="s">
        <v>7</v>
      </c>
      <c r="C1481" s="21" t="s">
        <v>1468</v>
      </c>
      <c r="D1481" s="21">
        <v>10</v>
      </c>
      <c r="E1481" s="21">
        <v>4</v>
      </c>
      <c r="F1481" s="21">
        <v>5</v>
      </c>
      <c r="G1481" s="21" t="str">
        <f t="shared" si="47"/>
        <v>Detractor</v>
      </c>
      <c r="H1481" s="22" t="str">
        <f>TEXT(DATE(2021,NPS_timeseries_data!$D1481,1),"mmm")</f>
        <v>Oct</v>
      </c>
      <c r="I1481">
        <v>29</v>
      </c>
      <c r="J1481">
        <v>10</v>
      </c>
      <c r="K1481">
        <v>2021</v>
      </c>
      <c r="L1481" s="15">
        <f t="shared" si="46"/>
        <v>44498</v>
      </c>
      <c r="M1481"/>
    </row>
    <row r="1482" spans="1:13" x14ac:dyDescent="0.25">
      <c r="A1482" s="19">
        <v>2480</v>
      </c>
      <c r="B1482" s="19" t="s">
        <v>7</v>
      </c>
      <c r="C1482" s="19" t="s">
        <v>1469</v>
      </c>
      <c r="D1482" s="19">
        <v>12</v>
      </c>
      <c r="E1482" s="19">
        <v>4</v>
      </c>
      <c r="F1482" s="19">
        <v>9</v>
      </c>
      <c r="G1482" s="19" t="str">
        <f t="shared" si="47"/>
        <v>Promoter</v>
      </c>
      <c r="H1482" s="20" t="str">
        <f>TEXT(DATE(2021,NPS_timeseries_data!$D1482,1),"mmm")</f>
        <v>Dec</v>
      </c>
      <c r="I1482">
        <v>5</v>
      </c>
      <c r="J1482">
        <v>12</v>
      </c>
      <c r="K1482">
        <v>2021</v>
      </c>
      <c r="L1482" s="15">
        <f t="shared" si="46"/>
        <v>44535</v>
      </c>
      <c r="M1482"/>
    </row>
    <row r="1483" spans="1:13" x14ac:dyDescent="0.25">
      <c r="A1483" s="21">
        <v>2481</v>
      </c>
      <c r="B1483" s="21" t="s">
        <v>5</v>
      </c>
      <c r="C1483" s="21" t="s">
        <v>1470</v>
      </c>
      <c r="D1483" s="21">
        <v>4</v>
      </c>
      <c r="E1483" s="21">
        <v>2</v>
      </c>
      <c r="F1483" s="21">
        <v>0</v>
      </c>
      <c r="G1483" s="21" t="str">
        <f t="shared" si="47"/>
        <v>Detractor</v>
      </c>
      <c r="H1483" s="22" t="str">
        <f>TEXT(DATE(2021,NPS_timeseries_data!$D1483,1),"mmm")</f>
        <v>Apr</v>
      </c>
      <c r="I1483">
        <v>19</v>
      </c>
      <c r="J1483">
        <v>4</v>
      </c>
      <c r="K1483">
        <v>2021</v>
      </c>
      <c r="L1483" s="15">
        <f t="shared" si="46"/>
        <v>44305</v>
      </c>
      <c r="M1483"/>
    </row>
    <row r="1484" spans="1:13" x14ac:dyDescent="0.25">
      <c r="A1484" s="19">
        <v>2482</v>
      </c>
      <c r="B1484" s="19" t="s">
        <v>9</v>
      </c>
      <c r="C1484" s="19" t="s">
        <v>1471</v>
      </c>
      <c r="D1484" s="19">
        <v>8</v>
      </c>
      <c r="E1484" s="19">
        <v>3</v>
      </c>
      <c r="F1484" s="19">
        <v>0</v>
      </c>
      <c r="G1484" s="19" t="str">
        <f t="shared" si="47"/>
        <v>Detractor</v>
      </c>
      <c r="H1484" s="20" t="str">
        <f>TEXT(DATE(2021,NPS_timeseries_data!$D1484,1),"mmm")</f>
        <v>Aug</v>
      </c>
      <c r="I1484">
        <v>29</v>
      </c>
      <c r="J1484">
        <v>8</v>
      </c>
      <c r="K1484">
        <v>2021</v>
      </c>
      <c r="L1484" s="15">
        <f t="shared" si="46"/>
        <v>44437</v>
      </c>
      <c r="M1484"/>
    </row>
    <row r="1485" spans="1:13" x14ac:dyDescent="0.25">
      <c r="A1485" s="21">
        <v>2483</v>
      </c>
      <c r="B1485" s="21" t="s">
        <v>7</v>
      </c>
      <c r="C1485" s="21" t="s">
        <v>1472</v>
      </c>
      <c r="D1485" s="21">
        <v>1</v>
      </c>
      <c r="E1485" s="21">
        <v>1</v>
      </c>
      <c r="F1485" s="21">
        <v>3</v>
      </c>
      <c r="G1485" s="21" t="str">
        <f t="shared" si="47"/>
        <v>Detractor</v>
      </c>
      <c r="H1485" s="22" t="str">
        <f>TEXT(DATE(2021,NPS_timeseries_data!$D1485,1),"mmm")</f>
        <v>Jan</v>
      </c>
      <c r="I1485">
        <v>2</v>
      </c>
      <c r="J1485">
        <v>1</v>
      </c>
      <c r="K1485">
        <v>2021</v>
      </c>
      <c r="L1485" s="15">
        <f t="shared" si="46"/>
        <v>44198</v>
      </c>
      <c r="M1485"/>
    </row>
    <row r="1486" spans="1:13" x14ac:dyDescent="0.25">
      <c r="A1486" s="19">
        <v>2484</v>
      </c>
      <c r="B1486" s="19" t="s">
        <v>7</v>
      </c>
      <c r="C1486" s="19" t="s">
        <v>1473</v>
      </c>
      <c r="D1486" s="19">
        <v>12</v>
      </c>
      <c r="E1486" s="19">
        <v>4</v>
      </c>
      <c r="F1486" s="19">
        <v>10</v>
      </c>
      <c r="G1486" s="19" t="str">
        <f t="shared" si="47"/>
        <v>Promoter</v>
      </c>
      <c r="H1486" s="20" t="str">
        <f>TEXT(DATE(2021,NPS_timeseries_data!$D1486,1),"mmm")</f>
        <v>Dec</v>
      </c>
      <c r="I1486">
        <v>30</v>
      </c>
      <c r="J1486">
        <v>12</v>
      </c>
      <c r="K1486">
        <v>2021</v>
      </c>
      <c r="L1486" s="15">
        <f t="shared" si="46"/>
        <v>44560</v>
      </c>
      <c r="M1486"/>
    </row>
    <row r="1487" spans="1:13" x14ac:dyDescent="0.25">
      <c r="A1487" s="21">
        <v>2485</v>
      </c>
      <c r="B1487" s="21" t="s">
        <v>7</v>
      </c>
      <c r="C1487" s="21" t="s">
        <v>1474</v>
      </c>
      <c r="D1487" s="21">
        <v>5</v>
      </c>
      <c r="E1487" s="21">
        <v>2</v>
      </c>
      <c r="F1487" s="21">
        <v>10</v>
      </c>
      <c r="G1487" s="21" t="str">
        <f t="shared" si="47"/>
        <v>Promoter</v>
      </c>
      <c r="H1487" s="22" t="str">
        <f>TEXT(DATE(2021,NPS_timeseries_data!$D1487,1),"mmm")</f>
        <v>May</v>
      </c>
      <c r="I1487">
        <v>3</v>
      </c>
      <c r="J1487">
        <v>5</v>
      </c>
      <c r="K1487">
        <v>2021</v>
      </c>
      <c r="L1487" s="15">
        <f t="shared" si="46"/>
        <v>44319</v>
      </c>
      <c r="M1487"/>
    </row>
    <row r="1488" spans="1:13" x14ac:dyDescent="0.25">
      <c r="A1488" s="19">
        <v>2486</v>
      </c>
      <c r="B1488" s="19" t="s">
        <v>9</v>
      </c>
      <c r="C1488" s="19" t="s">
        <v>1475</v>
      </c>
      <c r="D1488" s="19">
        <v>4</v>
      </c>
      <c r="E1488" s="19">
        <v>2</v>
      </c>
      <c r="F1488" s="19">
        <v>7</v>
      </c>
      <c r="G1488" s="19" t="str">
        <f t="shared" si="47"/>
        <v>Passive</v>
      </c>
      <c r="H1488" s="20" t="str">
        <f>TEXT(DATE(2021,NPS_timeseries_data!$D1488,1),"mmm")</f>
        <v>Apr</v>
      </c>
      <c r="I1488">
        <v>7</v>
      </c>
      <c r="J1488">
        <v>4</v>
      </c>
      <c r="K1488">
        <v>2021</v>
      </c>
      <c r="L1488" s="15">
        <f t="shared" si="46"/>
        <v>44293</v>
      </c>
      <c r="M1488"/>
    </row>
    <row r="1489" spans="1:13" x14ac:dyDescent="0.25">
      <c r="A1489" s="21">
        <v>2487</v>
      </c>
      <c r="B1489" s="21" t="s">
        <v>5</v>
      </c>
      <c r="C1489" s="21" t="s">
        <v>1476</v>
      </c>
      <c r="D1489" s="21">
        <v>11</v>
      </c>
      <c r="E1489" s="21">
        <v>4</v>
      </c>
      <c r="F1489" s="21">
        <v>8</v>
      </c>
      <c r="G1489" s="21" t="str">
        <f t="shared" si="47"/>
        <v>Passive</v>
      </c>
      <c r="H1489" s="22" t="str">
        <f>TEXT(DATE(2021,NPS_timeseries_data!$D1489,1),"mmm")</f>
        <v>Nov</v>
      </c>
      <c r="I1489">
        <v>27</v>
      </c>
      <c r="J1489">
        <v>11</v>
      </c>
      <c r="K1489">
        <v>2021</v>
      </c>
      <c r="L1489" s="15">
        <f t="shared" si="46"/>
        <v>44527</v>
      </c>
      <c r="M1489"/>
    </row>
    <row r="1490" spans="1:13" x14ac:dyDescent="0.25">
      <c r="A1490" s="19">
        <v>2488</v>
      </c>
      <c r="B1490" s="19" t="s">
        <v>9</v>
      </c>
      <c r="C1490" s="19" t="s">
        <v>1477</v>
      </c>
      <c r="D1490" s="19">
        <v>5</v>
      </c>
      <c r="E1490" s="19">
        <v>2</v>
      </c>
      <c r="F1490" s="19">
        <v>4</v>
      </c>
      <c r="G1490" s="19" t="str">
        <f t="shared" si="47"/>
        <v>Detractor</v>
      </c>
      <c r="H1490" s="20" t="str">
        <f>TEXT(DATE(2021,NPS_timeseries_data!$D1490,1),"mmm")</f>
        <v>May</v>
      </c>
      <c r="I1490">
        <v>15</v>
      </c>
      <c r="J1490">
        <v>5</v>
      </c>
      <c r="K1490">
        <v>2021</v>
      </c>
      <c r="L1490" s="15">
        <f t="shared" si="46"/>
        <v>44331</v>
      </c>
      <c r="M1490"/>
    </row>
    <row r="1491" spans="1:13" x14ac:dyDescent="0.25">
      <c r="A1491" s="21">
        <v>2489</v>
      </c>
      <c r="B1491" s="21" t="s">
        <v>9</v>
      </c>
      <c r="C1491" s="21" t="s">
        <v>1478</v>
      </c>
      <c r="D1491" s="21">
        <v>9</v>
      </c>
      <c r="E1491" s="21">
        <v>3</v>
      </c>
      <c r="F1491" s="21">
        <v>10</v>
      </c>
      <c r="G1491" s="21" t="str">
        <f t="shared" si="47"/>
        <v>Promoter</v>
      </c>
      <c r="H1491" s="22" t="str">
        <f>TEXT(DATE(2021,NPS_timeseries_data!$D1491,1),"mmm")</f>
        <v>Sep</v>
      </c>
      <c r="I1491">
        <v>6</v>
      </c>
      <c r="J1491">
        <v>9</v>
      </c>
      <c r="K1491">
        <v>2021</v>
      </c>
      <c r="L1491" s="15">
        <f t="shared" si="46"/>
        <v>44445</v>
      </c>
      <c r="M1491"/>
    </row>
    <row r="1492" spans="1:13" x14ac:dyDescent="0.25">
      <c r="A1492" s="19">
        <v>2490</v>
      </c>
      <c r="B1492" s="19" t="s">
        <v>9</v>
      </c>
      <c r="C1492" s="19" t="s">
        <v>1479</v>
      </c>
      <c r="D1492" s="19">
        <v>2</v>
      </c>
      <c r="E1492" s="19">
        <v>1</v>
      </c>
      <c r="F1492" s="19">
        <v>9</v>
      </c>
      <c r="G1492" s="19" t="str">
        <f t="shared" si="47"/>
        <v>Promoter</v>
      </c>
      <c r="H1492" s="20" t="str">
        <f>TEXT(DATE(2021,NPS_timeseries_data!$D1492,1),"mmm")</f>
        <v>Feb</v>
      </c>
      <c r="I1492">
        <v>24</v>
      </c>
      <c r="J1492">
        <v>2</v>
      </c>
      <c r="K1492">
        <v>2021</v>
      </c>
      <c r="L1492" s="15">
        <f t="shared" si="46"/>
        <v>44251</v>
      </c>
      <c r="M1492"/>
    </row>
    <row r="1493" spans="1:13" x14ac:dyDescent="0.25">
      <c r="A1493" s="21">
        <v>2491</v>
      </c>
      <c r="B1493" s="21" t="s">
        <v>7</v>
      </c>
      <c r="C1493" s="21" t="s">
        <v>1480</v>
      </c>
      <c r="D1493" s="21">
        <v>7</v>
      </c>
      <c r="E1493" s="21">
        <v>3</v>
      </c>
      <c r="F1493" s="21">
        <v>10</v>
      </c>
      <c r="G1493" s="21" t="str">
        <f t="shared" si="47"/>
        <v>Promoter</v>
      </c>
      <c r="H1493" s="22" t="str">
        <f>TEXT(DATE(2021,NPS_timeseries_data!$D1493,1),"mmm")</f>
        <v>Jul</v>
      </c>
      <c r="I1493">
        <v>9</v>
      </c>
      <c r="J1493">
        <v>7</v>
      </c>
      <c r="K1493">
        <v>2021</v>
      </c>
      <c r="L1493" s="15">
        <f t="shared" si="46"/>
        <v>44386</v>
      </c>
      <c r="M1493"/>
    </row>
    <row r="1494" spans="1:13" x14ac:dyDescent="0.25">
      <c r="A1494" s="19">
        <v>2492</v>
      </c>
      <c r="B1494" s="19" t="s">
        <v>7</v>
      </c>
      <c r="C1494" s="19" t="s">
        <v>1481</v>
      </c>
      <c r="D1494" s="19">
        <v>4</v>
      </c>
      <c r="E1494" s="19">
        <v>2</v>
      </c>
      <c r="F1494" s="19">
        <v>9</v>
      </c>
      <c r="G1494" s="19" t="str">
        <f t="shared" si="47"/>
        <v>Promoter</v>
      </c>
      <c r="H1494" s="20" t="str">
        <f>TEXT(DATE(2021,NPS_timeseries_data!$D1494,1),"mmm")</f>
        <v>Apr</v>
      </c>
      <c r="I1494">
        <v>5</v>
      </c>
      <c r="J1494">
        <v>4</v>
      </c>
      <c r="K1494">
        <v>2021</v>
      </c>
      <c r="L1494" s="15">
        <f t="shared" si="46"/>
        <v>44291</v>
      </c>
      <c r="M1494"/>
    </row>
    <row r="1495" spans="1:13" x14ac:dyDescent="0.25">
      <c r="A1495" s="21">
        <v>2493</v>
      </c>
      <c r="B1495" s="21" t="s">
        <v>7</v>
      </c>
      <c r="C1495" s="21" t="s">
        <v>1482</v>
      </c>
      <c r="D1495" s="21">
        <v>8</v>
      </c>
      <c r="E1495" s="21">
        <v>3</v>
      </c>
      <c r="F1495" s="21">
        <v>8</v>
      </c>
      <c r="G1495" s="21" t="str">
        <f t="shared" si="47"/>
        <v>Passive</v>
      </c>
      <c r="H1495" s="22" t="str">
        <f>TEXT(DATE(2021,NPS_timeseries_data!$D1495,1),"mmm")</f>
        <v>Aug</v>
      </c>
      <c r="I1495">
        <v>6</v>
      </c>
      <c r="J1495">
        <v>8</v>
      </c>
      <c r="K1495">
        <v>2021</v>
      </c>
      <c r="L1495" s="15">
        <f t="shared" si="46"/>
        <v>44414</v>
      </c>
      <c r="M1495"/>
    </row>
    <row r="1496" spans="1:13" x14ac:dyDescent="0.25">
      <c r="A1496" s="19">
        <v>2494</v>
      </c>
      <c r="B1496" s="19" t="s">
        <v>9</v>
      </c>
      <c r="C1496" s="19" t="s">
        <v>1483</v>
      </c>
      <c r="D1496" s="19">
        <v>10</v>
      </c>
      <c r="E1496" s="19">
        <v>4</v>
      </c>
      <c r="F1496" s="19">
        <v>3</v>
      </c>
      <c r="G1496" s="19" t="str">
        <f t="shared" si="47"/>
        <v>Detractor</v>
      </c>
      <c r="H1496" s="20" t="str">
        <f>TEXT(DATE(2021,NPS_timeseries_data!$D1496,1),"mmm")</f>
        <v>Oct</v>
      </c>
      <c r="I1496">
        <v>30</v>
      </c>
      <c r="J1496">
        <v>10</v>
      </c>
      <c r="K1496">
        <v>2021</v>
      </c>
      <c r="L1496" s="15">
        <f t="shared" si="46"/>
        <v>44499</v>
      </c>
      <c r="M1496"/>
    </row>
    <row r="1497" spans="1:13" x14ac:dyDescent="0.25">
      <c r="A1497" s="21">
        <v>2495</v>
      </c>
      <c r="B1497" s="21" t="s">
        <v>7</v>
      </c>
      <c r="C1497" s="21" t="s">
        <v>1484</v>
      </c>
      <c r="D1497" s="21">
        <v>3</v>
      </c>
      <c r="E1497" s="21">
        <v>1</v>
      </c>
      <c r="F1497" s="21">
        <v>0</v>
      </c>
      <c r="G1497" s="21" t="str">
        <f t="shared" si="47"/>
        <v>Detractor</v>
      </c>
      <c r="H1497" s="22" t="str">
        <f>TEXT(DATE(2021,NPS_timeseries_data!$D1497,1),"mmm")</f>
        <v>Mar</v>
      </c>
      <c r="I1497">
        <v>3</v>
      </c>
      <c r="J1497">
        <v>3</v>
      </c>
      <c r="K1497">
        <v>2021</v>
      </c>
      <c r="L1497" s="15">
        <f t="shared" si="46"/>
        <v>44258</v>
      </c>
      <c r="M1497"/>
    </row>
    <row r="1498" spans="1:13" x14ac:dyDescent="0.25">
      <c r="A1498" s="19">
        <v>2496</v>
      </c>
      <c r="B1498" s="19" t="s">
        <v>5</v>
      </c>
      <c r="C1498" s="19" t="s">
        <v>1485</v>
      </c>
      <c r="D1498" s="19">
        <v>8</v>
      </c>
      <c r="E1498" s="19">
        <v>3</v>
      </c>
      <c r="F1498" s="19">
        <v>10</v>
      </c>
      <c r="G1498" s="19" t="str">
        <f t="shared" si="47"/>
        <v>Promoter</v>
      </c>
      <c r="H1498" s="20" t="str">
        <f>TEXT(DATE(2021,NPS_timeseries_data!$D1498,1),"mmm")</f>
        <v>Aug</v>
      </c>
      <c r="I1498">
        <v>24</v>
      </c>
      <c r="J1498">
        <v>8</v>
      </c>
      <c r="K1498">
        <v>2021</v>
      </c>
      <c r="L1498" s="15">
        <f t="shared" si="46"/>
        <v>44432</v>
      </c>
      <c r="M1498"/>
    </row>
    <row r="1499" spans="1:13" x14ac:dyDescent="0.25">
      <c r="A1499" s="21">
        <v>2497</v>
      </c>
      <c r="B1499" s="21" t="s">
        <v>9</v>
      </c>
      <c r="C1499" s="21" t="s">
        <v>1486</v>
      </c>
      <c r="D1499" s="21">
        <v>12</v>
      </c>
      <c r="E1499" s="21">
        <v>4</v>
      </c>
      <c r="F1499" s="21">
        <v>8</v>
      </c>
      <c r="G1499" s="21" t="str">
        <f t="shared" si="47"/>
        <v>Passive</v>
      </c>
      <c r="H1499" s="22" t="str">
        <f>TEXT(DATE(2021,NPS_timeseries_data!$D1499,1),"mmm")</f>
        <v>Dec</v>
      </c>
      <c r="I1499">
        <v>5</v>
      </c>
      <c r="J1499">
        <v>12</v>
      </c>
      <c r="K1499">
        <v>2021</v>
      </c>
      <c r="L1499" s="15">
        <f t="shared" si="46"/>
        <v>44535</v>
      </c>
      <c r="M1499"/>
    </row>
    <row r="1500" spans="1:13" x14ac:dyDescent="0.25">
      <c r="A1500" s="19">
        <v>2498</v>
      </c>
      <c r="B1500" s="19" t="s">
        <v>7</v>
      </c>
      <c r="C1500" s="19" t="s">
        <v>1487</v>
      </c>
      <c r="D1500" s="19">
        <v>4</v>
      </c>
      <c r="E1500" s="19">
        <v>2</v>
      </c>
      <c r="F1500" s="19">
        <v>8</v>
      </c>
      <c r="G1500" s="19" t="str">
        <f t="shared" si="47"/>
        <v>Passive</v>
      </c>
      <c r="H1500" s="20" t="str">
        <f>TEXT(DATE(2021,NPS_timeseries_data!$D1500,1),"mmm")</f>
        <v>Apr</v>
      </c>
      <c r="I1500">
        <v>27</v>
      </c>
      <c r="J1500">
        <v>4</v>
      </c>
      <c r="K1500">
        <v>2021</v>
      </c>
      <c r="L1500" s="15">
        <f t="shared" si="46"/>
        <v>44313</v>
      </c>
      <c r="M1500"/>
    </row>
    <row r="1501" spans="1:13" x14ac:dyDescent="0.25">
      <c r="A1501" s="21">
        <v>2499</v>
      </c>
      <c r="B1501" s="21" t="s">
        <v>7</v>
      </c>
      <c r="C1501" s="21" t="s">
        <v>1488</v>
      </c>
      <c r="D1501" s="21">
        <v>3</v>
      </c>
      <c r="E1501" s="21">
        <v>1</v>
      </c>
      <c r="F1501" s="21">
        <v>10</v>
      </c>
      <c r="G1501" s="21" t="str">
        <f t="shared" si="47"/>
        <v>Promoter</v>
      </c>
      <c r="H1501" s="22" t="str">
        <f>TEXT(DATE(2021,NPS_timeseries_data!$D1501,1),"mmm")</f>
        <v>Mar</v>
      </c>
      <c r="I1501">
        <v>10</v>
      </c>
      <c r="J1501">
        <v>3</v>
      </c>
      <c r="K1501">
        <v>2021</v>
      </c>
      <c r="L1501" s="15">
        <f t="shared" si="46"/>
        <v>44265</v>
      </c>
      <c r="M1501"/>
    </row>
    <row r="1502" spans="1:13" x14ac:dyDescent="0.25">
      <c r="A1502" s="19">
        <v>2500</v>
      </c>
      <c r="B1502" s="19" t="s">
        <v>9</v>
      </c>
      <c r="C1502" s="19" t="s">
        <v>1489</v>
      </c>
      <c r="D1502" s="19">
        <v>7</v>
      </c>
      <c r="E1502" s="19">
        <v>3</v>
      </c>
      <c r="F1502" s="19">
        <v>10</v>
      </c>
      <c r="G1502" s="19" t="str">
        <f t="shared" si="47"/>
        <v>Promoter</v>
      </c>
      <c r="H1502" s="20" t="str">
        <f>TEXT(DATE(2021,NPS_timeseries_data!$D1502,1),"mmm")</f>
        <v>Jul</v>
      </c>
      <c r="I1502">
        <v>26</v>
      </c>
      <c r="J1502">
        <v>7</v>
      </c>
      <c r="K1502">
        <v>2021</v>
      </c>
      <c r="L1502" s="15">
        <f t="shared" si="46"/>
        <v>44403</v>
      </c>
      <c r="M1502"/>
    </row>
    <row r="1503" spans="1:13" x14ac:dyDescent="0.25">
      <c r="A1503" s="21">
        <v>2501</v>
      </c>
      <c r="B1503" s="21" t="s">
        <v>9</v>
      </c>
      <c r="C1503" s="21" t="s">
        <v>1490</v>
      </c>
      <c r="D1503" s="21">
        <v>9</v>
      </c>
      <c r="E1503" s="21">
        <v>3</v>
      </c>
      <c r="F1503" s="21">
        <v>6</v>
      </c>
      <c r="G1503" s="21" t="str">
        <f t="shared" si="47"/>
        <v>Detractor</v>
      </c>
      <c r="H1503" s="22" t="str">
        <f>TEXT(DATE(2021,NPS_timeseries_data!$D1503,1),"mmm")</f>
        <v>Sep</v>
      </c>
      <c r="I1503">
        <v>26</v>
      </c>
      <c r="J1503">
        <v>9</v>
      </c>
      <c r="K1503">
        <v>2021</v>
      </c>
      <c r="L1503" s="15">
        <f t="shared" si="46"/>
        <v>44465</v>
      </c>
      <c r="M1503"/>
    </row>
    <row r="1504" spans="1:13" x14ac:dyDescent="0.25">
      <c r="A1504" s="19">
        <v>2502</v>
      </c>
      <c r="B1504" s="19" t="s">
        <v>9</v>
      </c>
      <c r="C1504" s="19" t="s">
        <v>1491</v>
      </c>
      <c r="D1504" s="19">
        <v>5</v>
      </c>
      <c r="E1504" s="19">
        <v>2</v>
      </c>
      <c r="F1504" s="19">
        <v>8</v>
      </c>
      <c r="G1504" s="19" t="str">
        <f t="shared" si="47"/>
        <v>Passive</v>
      </c>
      <c r="H1504" s="20" t="str">
        <f>TEXT(DATE(2021,NPS_timeseries_data!$D1504,1),"mmm")</f>
        <v>May</v>
      </c>
      <c r="I1504">
        <v>15</v>
      </c>
      <c r="J1504">
        <v>5</v>
      </c>
      <c r="K1504">
        <v>2021</v>
      </c>
      <c r="L1504" s="15">
        <f t="shared" si="46"/>
        <v>44331</v>
      </c>
      <c r="M1504"/>
    </row>
    <row r="1505" spans="1:13" x14ac:dyDescent="0.25">
      <c r="A1505" s="21">
        <v>2503</v>
      </c>
      <c r="B1505" s="21" t="s">
        <v>7</v>
      </c>
      <c r="C1505" s="21" t="s">
        <v>1492</v>
      </c>
      <c r="D1505" s="21">
        <v>6</v>
      </c>
      <c r="E1505" s="21">
        <v>2</v>
      </c>
      <c r="F1505" s="21">
        <v>10</v>
      </c>
      <c r="G1505" s="21" t="str">
        <f t="shared" si="47"/>
        <v>Promoter</v>
      </c>
      <c r="H1505" s="22" t="str">
        <f>TEXT(DATE(2021,NPS_timeseries_data!$D1505,1),"mmm")</f>
        <v>Jun</v>
      </c>
      <c r="I1505">
        <v>20</v>
      </c>
      <c r="J1505">
        <v>6</v>
      </c>
      <c r="K1505">
        <v>2021</v>
      </c>
      <c r="L1505" s="15">
        <f t="shared" si="46"/>
        <v>44367</v>
      </c>
      <c r="M1505"/>
    </row>
    <row r="1506" spans="1:13" x14ac:dyDescent="0.25">
      <c r="A1506" s="19">
        <v>2504</v>
      </c>
      <c r="B1506" s="19" t="s">
        <v>9</v>
      </c>
      <c r="C1506" s="19" t="s">
        <v>1493</v>
      </c>
      <c r="D1506" s="19">
        <v>12</v>
      </c>
      <c r="E1506" s="19">
        <v>4</v>
      </c>
      <c r="F1506" s="19">
        <v>4</v>
      </c>
      <c r="G1506" s="19" t="str">
        <f t="shared" si="47"/>
        <v>Detractor</v>
      </c>
      <c r="H1506" s="20" t="str">
        <f>TEXT(DATE(2021,NPS_timeseries_data!$D1506,1),"mmm")</f>
        <v>Dec</v>
      </c>
      <c r="I1506">
        <v>10</v>
      </c>
      <c r="J1506">
        <v>12</v>
      </c>
      <c r="K1506">
        <v>2021</v>
      </c>
      <c r="L1506" s="15">
        <f t="shared" si="46"/>
        <v>44540</v>
      </c>
      <c r="M1506"/>
    </row>
    <row r="1507" spans="1:13" x14ac:dyDescent="0.25">
      <c r="A1507" s="21">
        <v>2505</v>
      </c>
      <c r="B1507" s="21" t="s">
        <v>7</v>
      </c>
      <c r="C1507" s="21" t="s">
        <v>1494</v>
      </c>
      <c r="D1507" s="21">
        <v>2</v>
      </c>
      <c r="E1507" s="21">
        <v>1</v>
      </c>
      <c r="F1507" s="21">
        <v>10</v>
      </c>
      <c r="G1507" s="21" t="str">
        <f t="shared" si="47"/>
        <v>Promoter</v>
      </c>
      <c r="H1507" s="22" t="str">
        <f>TEXT(DATE(2021,NPS_timeseries_data!$D1507,1),"mmm")</f>
        <v>Feb</v>
      </c>
      <c r="I1507">
        <v>1</v>
      </c>
      <c r="J1507">
        <v>2</v>
      </c>
      <c r="K1507">
        <v>2021</v>
      </c>
      <c r="L1507" s="15">
        <f t="shared" si="46"/>
        <v>44228</v>
      </c>
      <c r="M1507"/>
    </row>
    <row r="1508" spans="1:13" x14ac:dyDescent="0.25">
      <c r="A1508" s="19">
        <v>2506</v>
      </c>
      <c r="B1508" s="19" t="s">
        <v>5</v>
      </c>
      <c r="C1508" s="19" t="s">
        <v>1495</v>
      </c>
      <c r="D1508" s="19">
        <v>9</v>
      </c>
      <c r="E1508" s="19">
        <v>3</v>
      </c>
      <c r="F1508" s="19">
        <v>10</v>
      </c>
      <c r="G1508" s="19" t="str">
        <f t="shared" si="47"/>
        <v>Promoter</v>
      </c>
      <c r="H1508" s="20" t="str">
        <f>TEXT(DATE(2021,NPS_timeseries_data!$D1508,1),"mmm")</f>
        <v>Sep</v>
      </c>
      <c r="I1508">
        <v>30</v>
      </c>
      <c r="J1508">
        <v>9</v>
      </c>
      <c r="K1508">
        <v>2021</v>
      </c>
      <c r="L1508" s="15">
        <f t="shared" si="46"/>
        <v>44469</v>
      </c>
      <c r="M1508"/>
    </row>
    <row r="1509" spans="1:13" x14ac:dyDescent="0.25">
      <c r="A1509" s="21">
        <v>2507</v>
      </c>
      <c r="B1509" s="21" t="s">
        <v>5</v>
      </c>
      <c r="C1509" s="21" t="s">
        <v>1496</v>
      </c>
      <c r="D1509" s="21">
        <v>10</v>
      </c>
      <c r="E1509" s="21">
        <v>4</v>
      </c>
      <c r="F1509" s="21">
        <v>8</v>
      </c>
      <c r="G1509" s="21" t="str">
        <f t="shared" si="47"/>
        <v>Passive</v>
      </c>
      <c r="H1509" s="22" t="str">
        <f>TEXT(DATE(2021,NPS_timeseries_data!$D1509,1),"mmm")</f>
        <v>Oct</v>
      </c>
      <c r="I1509">
        <v>3</v>
      </c>
      <c r="J1509">
        <v>10</v>
      </c>
      <c r="K1509">
        <v>2021</v>
      </c>
      <c r="L1509" s="15">
        <f t="shared" si="46"/>
        <v>44472</v>
      </c>
      <c r="M1509"/>
    </row>
    <row r="1510" spans="1:13" x14ac:dyDescent="0.25">
      <c r="A1510" s="19">
        <v>2508</v>
      </c>
      <c r="B1510" s="19" t="s">
        <v>7</v>
      </c>
      <c r="C1510" s="19" t="s">
        <v>1497</v>
      </c>
      <c r="D1510" s="19">
        <v>7</v>
      </c>
      <c r="E1510" s="19">
        <v>3</v>
      </c>
      <c r="F1510" s="19">
        <v>8</v>
      </c>
      <c r="G1510" s="19" t="str">
        <f t="shared" si="47"/>
        <v>Passive</v>
      </c>
      <c r="H1510" s="20" t="str">
        <f>TEXT(DATE(2021,NPS_timeseries_data!$D1510,1),"mmm")</f>
        <v>Jul</v>
      </c>
      <c r="I1510">
        <v>26</v>
      </c>
      <c r="J1510">
        <v>7</v>
      </c>
      <c r="K1510">
        <v>2021</v>
      </c>
      <c r="L1510" s="15">
        <f t="shared" si="46"/>
        <v>44403</v>
      </c>
      <c r="M1510"/>
    </row>
    <row r="1511" spans="1:13" x14ac:dyDescent="0.25">
      <c r="A1511" s="21">
        <v>2509</v>
      </c>
      <c r="B1511" s="21" t="s">
        <v>7</v>
      </c>
      <c r="C1511" s="21" t="s">
        <v>1498</v>
      </c>
      <c r="D1511" s="21">
        <v>1</v>
      </c>
      <c r="E1511" s="21">
        <v>1</v>
      </c>
      <c r="F1511" s="21">
        <v>6</v>
      </c>
      <c r="G1511" s="21" t="str">
        <f t="shared" si="47"/>
        <v>Detractor</v>
      </c>
      <c r="H1511" s="22" t="str">
        <f>TEXT(DATE(2021,NPS_timeseries_data!$D1511,1),"mmm")</f>
        <v>Jan</v>
      </c>
      <c r="I1511">
        <v>24</v>
      </c>
      <c r="J1511">
        <v>1</v>
      </c>
      <c r="K1511">
        <v>2021</v>
      </c>
      <c r="L1511" s="15">
        <f t="shared" si="46"/>
        <v>44220</v>
      </c>
      <c r="M1511"/>
    </row>
    <row r="1512" spans="1:13" x14ac:dyDescent="0.25">
      <c r="A1512" s="19">
        <v>2510</v>
      </c>
      <c r="B1512" s="19" t="s">
        <v>7</v>
      </c>
      <c r="C1512" s="19" t="s">
        <v>1499</v>
      </c>
      <c r="D1512" s="19">
        <v>4</v>
      </c>
      <c r="E1512" s="19">
        <v>2</v>
      </c>
      <c r="F1512" s="19">
        <v>10</v>
      </c>
      <c r="G1512" s="19" t="str">
        <f t="shared" si="47"/>
        <v>Promoter</v>
      </c>
      <c r="H1512" s="20" t="str">
        <f>TEXT(DATE(2021,NPS_timeseries_data!$D1512,1),"mmm")</f>
        <v>Apr</v>
      </c>
      <c r="I1512">
        <v>23</v>
      </c>
      <c r="J1512">
        <v>4</v>
      </c>
      <c r="K1512">
        <v>2021</v>
      </c>
      <c r="L1512" s="15">
        <f t="shared" si="46"/>
        <v>44309</v>
      </c>
      <c r="M1512"/>
    </row>
    <row r="1513" spans="1:13" x14ac:dyDescent="0.25">
      <c r="A1513" s="21">
        <v>2511</v>
      </c>
      <c r="B1513" s="21" t="s">
        <v>7</v>
      </c>
      <c r="C1513" s="21" t="s">
        <v>1500</v>
      </c>
      <c r="D1513" s="21">
        <v>8</v>
      </c>
      <c r="E1513" s="21">
        <v>3</v>
      </c>
      <c r="F1513" s="21">
        <v>1</v>
      </c>
      <c r="G1513" s="21" t="str">
        <f t="shared" si="47"/>
        <v>Detractor</v>
      </c>
      <c r="H1513" s="22" t="str">
        <f>TEXT(DATE(2021,NPS_timeseries_data!$D1513,1),"mmm")</f>
        <v>Aug</v>
      </c>
      <c r="I1513">
        <v>13</v>
      </c>
      <c r="J1513">
        <v>8</v>
      </c>
      <c r="K1513">
        <v>2021</v>
      </c>
      <c r="L1513" s="15">
        <f t="shared" si="46"/>
        <v>44421</v>
      </c>
      <c r="M1513"/>
    </row>
    <row r="1514" spans="1:13" x14ac:dyDescent="0.25">
      <c r="A1514" s="19">
        <v>2512</v>
      </c>
      <c r="B1514" s="19" t="s">
        <v>5</v>
      </c>
      <c r="C1514" s="19" t="s">
        <v>1501</v>
      </c>
      <c r="D1514" s="19">
        <v>8</v>
      </c>
      <c r="E1514" s="19">
        <v>3</v>
      </c>
      <c r="F1514" s="19">
        <v>8</v>
      </c>
      <c r="G1514" s="19" t="str">
        <f t="shared" si="47"/>
        <v>Passive</v>
      </c>
      <c r="H1514" s="20" t="str">
        <f>TEXT(DATE(2021,NPS_timeseries_data!$D1514,1),"mmm")</f>
        <v>Aug</v>
      </c>
      <c r="I1514">
        <v>4</v>
      </c>
      <c r="J1514">
        <v>8</v>
      </c>
      <c r="K1514">
        <v>2021</v>
      </c>
      <c r="L1514" s="15">
        <f t="shared" si="46"/>
        <v>44412</v>
      </c>
      <c r="M1514"/>
    </row>
    <row r="1515" spans="1:13" x14ac:dyDescent="0.25">
      <c r="A1515" s="21">
        <v>2513</v>
      </c>
      <c r="B1515" s="21" t="s">
        <v>5</v>
      </c>
      <c r="C1515" s="21" t="s">
        <v>1502</v>
      </c>
      <c r="D1515" s="21">
        <v>6</v>
      </c>
      <c r="E1515" s="21">
        <v>2</v>
      </c>
      <c r="F1515" s="21">
        <v>10</v>
      </c>
      <c r="G1515" s="21" t="str">
        <f t="shared" si="47"/>
        <v>Promoter</v>
      </c>
      <c r="H1515" s="22" t="str">
        <f>TEXT(DATE(2021,NPS_timeseries_data!$D1515,1),"mmm")</f>
        <v>Jun</v>
      </c>
      <c r="I1515">
        <v>24</v>
      </c>
      <c r="J1515">
        <v>6</v>
      </c>
      <c r="K1515">
        <v>2021</v>
      </c>
      <c r="L1515" s="15">
        <f t="shared" si="46"/>
        <v>44371</v>
      </c>
      <c r="M1515"/>
    </row>
    <row r="1516" spans="1:13" x14ac:dyDescent="0.25">
      <c r="A1516" s="19">
        <v>2514</v>
      </c>
      <c r="B1516" s="19" t="s">
        <v>7</v>
      </c>
      <c r="C1516" s="19" t="s">
        <v>1503</v>
      </c>
      <c r="D1516" s="19">
        <v>9</v>
      </c>
      <c r="E1516" s="19">
        <v>3</v>
      </c>
      <c r="F1516" s="19">
        <v>4</v>
      </c>
      <c r="G1516" s="19" t="str">
        <f t="shared" si="47"/>
        <v>Detractor</v>
      </c>
      <c r="H1516" s="20" t="str">
        <f>TEXT(DATE(2021,NPS_timeseries_data!$D1516,1),"mmm")</f>
        <v>Sep</v>
      </c>
      <c r="I1516">
        <v>16</v>
      </c>
      <c r="J1516">
        <v>9</v>
      </c>
      <c r="K1516">
        <v>2021</v>
      </c>
      <c r="L1516" s="15">
        <f t="shared" si="46"/>
        <v>44455</v>
      </c>
      <c r="M1516"/>
    </row>
    <row r="1517" spans="1:13" x14ac:dyDescent="0.25">
      <c r="A1517" s="21">
        <v>2515</v>
      </c>
      <c r="B1517" s="21" t="s">
        <v>5</v>
      </c>
      <c r="C1517" s="21" t="s">
        <v>1504</v>
      </c>
      <c r="D1517" s="21">
        <v>10</v>
      </c>
      <c r="E1517" s="21">
        <v>4</v>
      </c>
      <c r="F1517" s="21">
        <v>0</v>
      </c>
      <c r="G1517" s="21" t="str">
        <f t="shared" si="47"/>
        <v>Detractor</v>
      </c>
      <c r="H1517" s="22" t="str">
        <f>TEXT(DATE(2021,NPS_timeseries_data!$D1517,1),"mmm")</f>
        <v>Oct</v>
      </c>
      <c r="I1517">
        <v>18</v>
      </c>
      <c r="J1517">
        <v>10</v>
      </c>
      <c r="K1517">
        <v>2021</v>
      </c>
      <c r="L1517" s="15">
        <f t="shared" si="46"/>
        <v>44487</v>
      </c>
      <c r="M1517"/>
    </row>
    <row r="1518" spans="1:13" x14ac:dyDescent="0.25">
      <c r="A1518" s="19">
        <v>2516</v>
      </c>
      <c r="B1518" s="19" t="s">
        <v>9</v>
      </c>
      <c r="C1518" s="19" t="s">
        <v>1505</v>
      </c>
      <c r="D1518" s="19">
        <v>5</v>
      </c>
      <c r="E1518" s="19">
        <v>2</v>
      </c>
      <c r="F1518" s="19">
        <v>10</v>
      </c>
      <c r="G1518" s="19" t="str">
        <f t="shared" si="47"/>
        <v>Promoter</v>
      </c>
      <c r="H1518" s="20" t="str">
        <f>TEXT(DATE(2021,NPS_timeseries_data!$D1518,1),"mmm")</f>
        <v>May</v>
      </c>
      <c r="I1518">
        <v>29</v>
      </c>
      <c r="J1518">
        <v>5</v>
      </c>
      <c r="K1518">
        <v>2021</v>
      </c>
      <c r="L1518" s="15">
        <f t="shared" si="46"/>
        <v>44345</v>
      </c>
      <c r="M1518"/>
    </row>
    <row r="1519" spans="1:13" x14ac:dyDescent="0.25">
      <c r="A1519" s="21">
        <v>2517</v>
      </c>
      <c r="B1519" s="21" t="s">
        <v>5</v>
      </c>
      <c r="C1519" s="21" t="s">
        <v>1506</v>
      </c>
      <c r="D1519" s="21">
        <v>10</v>
      </c>
      <c r="E1519" s="21">
        <v>4</v>
      </c>
      <c r="F1519" s="21">
        <v>7</v>
      </c>
      <c r="G1519" s="21" t="str">
        <f t="shared" si="47"/>
        <v>Passive</v>
      </c>
      <c r="H1519" s="22" t="str">
        <f>TEXT(DATE(2021,NPS_timeseries_data!$D1519,1),"mmm")</f>
        <v>Oct</v>
      </c>
      <c r="I1519">
        <v>1</v>
      </c>
      <c r="J1519">
        <v>10</v>
      </c>
      <c r="K1519">
        <v>2021</v>
      </c>
      <c r="L1519" s="15">
        <f t="shared" si="46"/>
        <v>44470</v>
      </c>
      <c r="M1519"/>
    </row>
    <row r="1520" spans="1:13" x14ac:dyDescent="0.25">
      <c r="A1520" s="19">
        <v>2518</v>
      </c>
      <c r="B1520" s="19" t="s">
        <v>9</v>
      </c>
      <c r="C1520" s="19" t="s">
        <v>1507</v>
      </c>
      <c r="D1520" s="19">
        <v>7</v>
      </c>
      <c r="E1520" s="19">
        <v>3</v>
      </c>
      <c r="F1520" s="19">
        <v>10</v>
      </c>
      <c r="G1520" s="19" t="str">
        <f t="shared" si="47"/>
        <v>Promoter</v>
      </c>
      <c r="H1520" s="20" t="str">
        <f>TEXT(DATE(2021,NPS_timeseries_data!$D1520,1),"mmm")</f>
        <v>Jul</v>
      </c>
      <c r="I1520">
        <v>12</v>
      </c>
      <c r="J1520">
        <v>7</v>
      </c>
      <c r="K1520">
        <v>2021</v>
      </c>
      <c r="L1520" s="15">
        <f t="shared" si="46"/>
        <v>44389</v>
      </c>
      <c r="M1520"/>
    </row>
    <row r="1521" spans="1:13" x14ac:dyDescent="0.25">
      <c r="A1521" s="21">
        <v>2519</v>
      </c>
      <c r="B1521" s="21" t="s">
        <v>9</v>
      </c>
      <c r="C1521" s="21" t="s">
        <v>1508</v>
      </c>
      <c r="D1521" s="21">
        <v>8</v>
      </c>
      <c r="E1521" s="21">
        <v>3</v>
      </c>
      <c r="F1521" s="21">
        <v>10</v>
      </c>
      <c r="G1521" s="21" t="str">
        <f t="shared" si="47"/>
        <v>Promoter</v>
      </c>
      <c r="H1521" s="22" t="str">
        <f>TEXT(DATE(2021,NPS_timeseries_data!$D1521,1),"mmm")</f>
        <v>Aug</v>
      </c>
      <c r="I1521">
        <v>1</v>
      </c>
      <c r="J1521">
        <v>8</v>
      </c>
      <c r="K1521">
        <v>2021</v>
      </c>
      <c r="L1521" s="15">
        <f t="shared" si="46"/>
        <v>44409</v>
      </c>
      <c r="M1521"/>
    </row>
    <row r="1522" spans="1:13" x14ac:dyDescent="0.25">
      <c r="A1522" s="19">
        <v>2520</v>
      </c>
      <c r="B1522" s="19" t="s">
        <v>7</v>
      </c>
      <c r="C1522" s="19" t="s">
        <v>1509</v>
      </c>
      <c r="D1522" s="19">
        <v>12</v>
      </c>
      <c r="E1522" s="19">
        <v>4</v>
      </c>
      <c r="F1522" s="19">
        <v>7</v>
      </c>
      <c r="G1522" s="19" t="str">
        <f t="shared" si="47"/>
        <v>Passive</v>
      </c>
      <c r="H1522" s="20" t="str">
        <f>TEXT(DATE(2021,NPS_timeseries_data!$D1522,1),"mmm")</f>
        <v>Dec</v>
      </c>
      <c r="I1522">
        <v>28</v>
      </c>
      <c r="J1522">
        <v>12</v>
      </c>
      <c r="K1522">
        <v>2021</v>
      </c>
      <c r="L1522" s="15">
        <f t="shared" si="46"/>
        <v>44558</v>
      </c>
      <c r="M1522"/>
    </row>
    <row r="1523" spans="1:13" x14ac:dyDescent="0.25">
      <c r="A1523" s="21">
        <v>2521</v>
      </c>
      <c r="B1523" s="21" t="s">
        <v>5</v>
      </c>
      <c r="C1523" s="21" t="s">
        <v>1510</v>
      </c>
      <c r="D1523" s="21">
        <v>12</v>
      </c>
      <c r="E1523" s="21">
        <v>4</v>
      </c>
      <c r="F1523" s="21">
        <v>9</v>
      </c>
      <c r="G1523" s="21" t="str">
        <f t="shared" si="47"/>
        <v>Promoter</v>
      </c>
      <c r="H1523" s="22" t="str">
        <f>TEXT(DATE(2021,NPS_timeseries_data!$D1523,1),"mmm")</f>
        <v>Dec</v>
      </c>
      <c r="I1523">
        <v>22</v>
      </c>
      <c r="J1523">
        <v>12</v>
      </c>
      <c r="K1523">
        <v>2021</v>
      </c>
      <c r="L1523" s="15">
        <f t="shared" si="46"/>
        <v>44552</v>
      </c>
      <c r="M1523"/>
    </row>
    <row r="1524" spans="1:13" x14ac:dyDescent="0.25">
      <c r="A1524" s="19">
        <v>2522</v>
      </c>
      <c r="B1524" s="19" t="s">
        <v>7</v>
      </c>
      <c r="C1524" s="19" t="s">
        <v>1511</v>
      </c>
      <c r="D1524" s="19">
        <v>11</v>
      </c>
      <c r="E1524" s="19">
        <v>4</v>
      </c>
      <c r="F1524" s="19">
        <v>8</v>
      </c>
      <c r="G1524" s="19" t="str">
        <f t="shared" si="47"/>
        <v>Passive</v>
      </c>
      <c r="H1524" s="20" t="str">
        <f>TEXT(DATE(2021,NPS_timeseries_data!$D1524,1),"mmm")</f>
        <v>Nov</v>
      </c>
      <c r="I1524">
        <v>12</v>
      </c>
      <c r="J1524">
        <v>11</v>
      </c>
      <c r="K1524">
        <v>2021</v>
      </c>
      <c r="L1524" s="15">
        <f t="shared" si="46"/>
        <v>44512</v>
      </c>
      <c r="M1524"/>
    </row>
    <row r="1525" spans="1:13" x14ac:dyDescent="0.25">
      <c r="A1525" s="21">
        <v>2523</v>
      </c>
      <c r="B1525" s="21" t="s">
        <v>5</v>
      </c>
      <c r="C1525" s="21" t="s">
        <v>1512</v>
      </c>
      <c r="D1525" s="21">
        <v>6</v>
      </c>
      <c r="E1525" s="21">
        <v>2</v>
      </c>
      <c r="F1525" s="21">
        <v>3</v>
      </c>
      <c r="G1525" s="21" t="str">
        <f t="shared" si="47"/>
        <v>Detractor</v>
      </c>
      <c r="H1525" s="22" t="str">
        <f>TEXT(DATE(2021,NPS_timeseries_data!$D1525,1),"mmm")</f>
        <v>Jun</v>
      </c>
      <c r="I1525">
        <v>20</v>
      </c>
      <c r="J1525">
        <v>6</v>
      </c>
      <c r="K1525">
        <v>2021</v>
      </c>
      <c r="L1525" s="15">
        <f t="shared" si="46"/>
        <v>44367</v>
      </c>
      <c r="M1525"/>
    </row>
    <row r="1526" spans="1:13" x14ac:dyDescent="0.25">
      <c r="A1526" s="19">
        <v>2524</v>
      </c>
      <c r="B1526" s="19" t="s">
        <v>9</v>
      </c>
      <c r="C1526" s="19" t="s">
        <v>1513</v>
      </c>
      <c r="D1526" s="19">
        <v>3</v>
      </c>
      <c r="E1526" s="19">
        <v>1</v>
      </c>
      <c r="F1526" s="19">
        <v>10</v>
      </c>
      <c r="G1526" s="19" t="str">
        <f t="shared" si="47"/>
        <v>Promoter</v>
      </c>
      <c r="H1526" s="20" t="str">
        <f>TEXT(DATE(2021,NPS_timeseries_data!$D1526,1),"mmm")</f>
        <v>Mar</v>
      </c>
      <c r="I1526">
        <v>27</v>
      </c>
      <c r="J1526">
        <v>3</v>
      </c>
      <c r="K1526">
        <v>2021</v>
      </c>
      <c r="L1526" s="15">
        <f t="shared" si="46"/>
        <v>44282</v>
      </c>
      <c r="M1526"/>
    </row>
    <row r="1527" spans="1:13" x14ac:dyDescent="0.25">
      <c r="A1527" s="21">
        <v>2525</v>
      </c>
      <c r="B1527" s="21" t="s">
        <v>9</v>
      </c>
      <c r="C1527" s="21" t="s">
        <v>1514</v>
      </c>
      <c r="D1527" s="21">
        <v>12</v>
      </c>
      <c r="E1527" s="21">
        <v>4</v>
      </c>
      <c r="F1527" s="21">
        <v>9</v>
      </c>
      <c r="G1527" s="21" t="str">
        <f t="shared" si="47"/>
        <v>Promoter</v>
      </c>
      <c r="H1527" s="22" t="str">
        <f>TEXT(DATE(2021,NPS_timeseries_data!$D1527,1),"mmm")</f>
        <v>Dec</v>
      </c>
      <c r="I1527">
        <v>26</v>
      </c>
      <c r="J1527">
        <v>12</v>
      </c>
      <c r="K1527">
        <v>2021</v>
      </c>
      <c r="L1527" s="15">
        <f t="shared" si="46"/>
        <v>44556</v>
      </c>
      <c r="M1527"/>
    </row>
    <row r="1528" spans="1:13" x14ac:dyDescent="0.25">
      <c r="A1528" s="19">
        <v>2526</v>
      </c>
      <c r="B1528" s="19" t="s">
        <v>9</v>
      </c>
      <c r="C1528" s="19" t="s">
        <v>1217</v>
      </c>
      <c r="D1528" s="19">
        <v>3</v>
      </c>
      <c r="E1528" s="19">
        <v>1</v>
      </c>
      <c r="F1528" s="19">
        <v>9</v>
      </c>
      <c r="G1528" s="19" t="str">
        <f t="shared" si="47"/>
        <v>Promoter</v>
      </c>
      <c r="H1528" s="20" t="str">
        <f>TEXT(DATE(2021,NPS_timeseries_data!$D1528,1),"mmm")</f>
        <v>Mar</v>
      </c>
      <c r="I1528">
        <v>8</v>
      </c>
      <c r="J1528">
        <v>3</v>
      </c>
      <c r="K1528">
        <v>2021</v>
      </c>
      <c r="L1528" s="15">
        <f t="shared" si="46"/>
        <v>44263</v>
      </c>
      <c r="M1528"/>
    </row>
    <row r="1529" spans="1:13" x14ac:dyDescent="0.25">
      <c r="A1529" s="21">
        <v>2527</v>
      </c>
      <c r="B1529" s="21" t="s">
        <v>7</v>
      </c>
      <c r="C1529" s="21" t="s">
        <v>1515</v>
      </c>
      <c r="D1529" s="21">
        <v>1</v>
      </c>
      <c r="E1529" s="21">
        <v>1</v>
      </c>
      <c r="F1529" s="21">
        <v>9</v>
      </c>
      <c r="G1529" s="21" t="str">
        <f t="shared" si="47"/>
        <v>Promoter</v>
      </c>
      <c r="H1529" s="22" t="str">
        <f>TEXT(DATE(2021,NPS_timeseries_data!$D1529,1),"mmm")</f>
        <v>Jan</v>
      </c>
      <c r="I1529">
        <v>26</v>
      </c>
      <c r="J1529">
        <v>1</v>
      </c>
      <c r="K1529">
        <v>2021</v>
      </c>
      <c r="L1529" s="15">
        <f t="shared" si="46"/>
        <v>44222</v>
      </c>
      <c r="M1529"/>
    </row>
    <row r="1530" spans="1:13" x14ac:dyDescent="0.25">
      <c r="A1530" s="19">
        <v>2528</v>
      </c>
      <c r="B1530" s="19" t="s">
        <v>9</v>
      </c>
      <c r="C1530" s="19" t="s">
        <v>1516</v>
      </c>
      <c r="D1530" s="19">
        <v>6</v>
      </c>
      <c r="E1530" s="19">
        <v>2</v>
      </c>
      <c r="F1530" s="19">
        <v>10</v>
      </c>
      <c r="G1530" s="19" t="str">
        <f t="shared" si="47"/>
        <v>Promoter</v>
      </c>
      <c r="H1530" s="20" t="str">
        <f>TEXT(DATE(2021,NPS_timeseries_data!$D1530,1),"mmm")</f>
        <v>Jun</v>
      </c>
      <c r="I1530">
        <v>21</v>
      </c>
      <c r="J1530">
        <v>6</v>
      </c>
      <c r="K1530">
        <v>2021</v>
      </c>
      <c r="L1530" s="15">
        <f t="shared" si="46"/>
        <v>44368</v>
      </c>
      <c r="M1530"/>
    </row>
    <row r="1531" spans="1:13" x14ac:dyDescent="0.25">
      <c r="A1531" s="21">
        <v>2529</v>
      </c>
      <c r="B1531" s="21" t="s">
        <v>5</v>
      </c>
      <c r="C1531" s="21" t="s">
        <v>1517</v>
      </c>
      <c r="D1531" s="21">
        <v>12</v>
      </c>
      <c r="E1531" s="21">
        <v>4</v>
      </c>
      <c r="F1531" s="21">
        <v>0</v>
      </c>
      <c r="G1531" s="21" t="str">
        <f t="shared" si="47"/>
        <v>Detractor</v>
      </c>
      <c r="H1531" s="22" t="str">
        <f>TEXT(DATE(2021,NPS_timeseries_data!$D1531,1),"mmm")</f>
        <v>Dec</v>
      </c>
      <c r="I1531">
        <v>13</v>
      </c>
      <c r="J1531">
        <v>12</v>
      </c>
      <c r="K1531">
        <v>2021</v>
      </c>
      <c r="L1531" s="15">
        <f t="shared" si="46"/>
        <v>44543</v>
      </c>
      <c r="M1531"/>
    </row>
    <row r="1532" spans="1:13" x14ac:dyDescent="0.25">
      <c r="A1532" s="19">
        <v>2530</v>
      </c>
      <c r="B1532" s="19" t="s">
        <v>5</v>
      </c>
      <c r="C1532" s="19" t="s">
        <v>1518</v>
      </c>
      <c r="D1532" s="19">
        <v>9</v>
      </c>
      <c r="E1532" s="19">
        <v>3</v>
      </c>
      <c r="F1532" s="19">
        <v>8</v>
      </c>
      <c r="G1532" s="19" t="str">
        <f t="shared" si="47"/>
        <v>Passive</v>
      </c>
      <c r="H1532" s="20" t="str">
        <f>TEXT(DATE(2021,NPS_timeseries_data!$D1532,1),"mmm")</f>
        <v>Sep</v>
      </c>
      <c r="I1532">
        <v>5</v>
      </c>
      <c r="J1532">
        <v>9</v>
      </c>
      <c r="K1532">
        <v>2021</v>
      </c>
      <c r="L1532" s="15">
        <f t="shared" si="46"/>
        <v>44444</v>
      </c>
      <c r="M1532"/>
    </row>
    <row r="1533" spans="1:13" x14ac:dyDescent="0.25">
      <c r="A1533" s="21">
        <v>2531</v>
      </c>
      <c r="B1533" s="21" t="s">
        <v>5</v>
      </c>
      <c r="C1533" s="21" t="s">
        <v>1519</v>
      </c>
      <c r="D1533" s="21">
        <v>8</v>
      </c>
      <c r="E1533" s="21">
        <v>3</v>
      </c>
      <c r="F1533" s="21">
        <v>1</v>
      </c>
      <c r="G1533" s="21" t="str">
        <f t="shared" si="47"/>
        <v>Detractor</v>
      </c>
      <c r="H1533" s="22" t="str">
        <f>TEXT(DATE(2021,NPS_timeseries_data!$D1533,1),"mmm")</f>
        <v>Aug</v>
      </c>
      <c r="I1533">
        <v>14</v>
      </c>
      <c r="J1533">
        <v>8</v>
      </c>
      <c r="K1533">
        <v>2021</v>
      </c>
      <c r="L1533" s="15">
        <f t="shared" si="46"/>
        <v>44422</v>
      </c>
      <c r="M1533"/>
    </row>
    <row r="1534" spans="1:13" x14ac:dyDescent="0.25">
      <c r="A1534" s="19">
        <v>2532</v>
      </c>
      <c r="B1534" s="19" t="s">
        <v>9</v>
      </c>
      <c r="C1534" s="19" t="s">
        <v>1520</v>
      </c>
      <c r="D1534" s="19">
        <v>3</v>
      </c>
      <c r="E1534" s="19">
        <v>1</v>
      </c>
      <c r="F1534" s="19">
        <v>10</v>
      </c>
      <c r="G1534" s="19" t="str">
        <f t="shared" si="47"/>
        <v>Promoter</v>
      </c>
      <c r="H1534" s="20" t="str">
        <f>TEXT(DATE(2021,NPS_timeseries_data!$D1534,1),"mmm")</f>
        <v>Mar</v>
      </c>
      <c r="I1534">
        <v>24</v>
      </c>
      <c r="J1534">
        <v>3</v>
      </c>
      <c r="K1534">
        <v>2021</v>
      </c>
      <c r="L1534" s="15">
        <f t="shared" si="46"/>
        <v>44279</v>
      </c>
      <c r="M1534"/>
    </row>
    <row r="1535" spans="1:13" x14ac:dyDescent="0.25">
      <c r="A1535" s="21">
        <v>2533</v>
      </c>
      <c r="B1535" s="21" t="s">
        <v>7</v>
      </c>
      <c r="C1535" s="21" t="s">
        <v>1521</v>
      </c>
      <c r="D1535" s="21">
        <v>7</v>
      </c>
      <c r="E1535" s="21">
        <v>3</v>
      </c>
      <c r="F1535" s="21">
        <v>10</v>
      </c>
      <c r="G1535" s="21" t="str">
        <f t="shared" si="47"/>
        <v>Promoter</v>
      </c>
      <c r="H1535" s="22" t="str">
        <f>TEXT(DATE(2021,NPS_timeseries_data!$D1535,1),"mmm")</f>
        <v>Jul</v>
      </c>
      <c r="I1535">
        <v>14</v>
      </c>
      <c r="J1535">
        <v>7</v>
      </c>
      <c r="K1535">
        <v>2021</v>
      </c>
      <c r="L1535" s="15">
        <f t="shared" si="46"/>
        <v>44391</v>
      </c>
      <c r="M1535"/>
    </row>
    <row r="1536" spans="1:13" x14ac:dyDescent="0.25">
      <c r="A1536" s="19">
        <v>2534</v>
      </c>
      <c r="B1536" s="19" t="s">
        <v>7</v>
      </c>
      <c r="C1536" s="19" t="s">
        <v>1522</v>
      </c>
      <c r="D1536" s="19">
        <v>6</v>
      </c>
      <c r="E1536" s="19">
        <v>2</v>
      </c>
      <c r="F1536" s="19">
        <v>8</v>
      </c>
      <c r="G1536" s="19" t="str">
        <f t="shared" si="47"/>
        <v>Passive</v>
      </c>
      <c r="H1536" s="20" t="str">
        <f>TEXT(DATE(2021,NPS_timeseries_data!$D1536,1),"mmm")</f>
        <v>Jun</v>
      </c>
      <c r="I1536">
        <v>27</v>
      </c>
      <c r="J1536">
        <v>6</v>
      </c>
      <c r="K1536">
        <v>2021</v>
      </c>
      <c r="L1536" s="15">
        <f t="shared" si="46"/>
        <v>44374</v>
      </c>
      <c r="M1536"/>
    </row>
    <row r="1537" spans="1:13" x14ac:dyDescent="0.25">
      <c r="A1537" s="21">
        <v>2535</v>
      </c>
      <c r="B1537" s="21" t="s">
        <v>5</v>
      </c>
      <c r="C1537" s="21" t="s">
        <v>1523</v>
      </c>
      <c r="D1537" s="21">
        <v>8</v>
      </c>
      <c r="E1537" s="21">
        <v>3</v>
      </c>
      <c r="F1537" s="21">
        <v>2</v>
      </c>
      <c r="G1537" s="21" t="str">
        <f t="shared" si="47"/>
        <v>Detractor</v>
      </c>
      <c r="H1537" s="22" t="str">
        <f>TEXT(DATE(2021,NPS_timeseries_data!$D1537,1),"mmm")</f>
        <v>Aug</v>
      </c>
      <c r="I1537">
        <v>24</v>
      </c>
      <c r="J1537">
        <v>8</v>
      </c>
      <c r="K1537">
        <v>2021</v>
      </c>
      <c r="L1537" s="15">
        <f t="shared" si="46"/>
        <v>44432</v>
      </c>
      <c r="M1537"/>
    </row>
    <row r="1538" spans="1:13" x14ac:dyDescent="0.25">
      <c r="A1538" s="19">
        <v>2536</v>
      </c>
      <c r="B1538" s="19" t="s">
        <v>9</v>
      </c>
      <c r="C1538" s="19" t="s">
        <v>1524</v>
      </c>
      <c r="D1538" s="19">
        <v>2</v>
      </c>
      <c r="E1538" s="19">
        <v>1</v>
      </c>
      <c r="F1538" s="19">
        <v>10</v>
      </c>
      <c r="G1538" s="19" t="str">
        <f t="shared" si="47"/>
        <v>Promoter</v>
      </c>
      <c r="H1538" s="20" t="str">
        <f>TEXT(DATE(2021,NPS_timeseries_data!$D1538,1),"mmm")</f>
        <v>Feb</v>
      </c>
      <c r="I1538">
        <v>12</v>
      </c>
      <c r="J1538">
        <v>2</v>
      </c>
      <c r="K1538">
        <v>2021</v>
      </c>
      <c r="L1538" s="15">
        <f t="shared" ref="L1538:L1601" si="48">DATE(K1538,J1538,I1538)</f>
        <v>44239</v>
      </c>
      <c r="M1538"/>
    </row>
    <row r="1539" spans="1:13" x14ac:dyDescent="0.25">
      <c r="A1539" s="21">
        <v>2537</v>
      </c>
      <c r="B1539" s="21" t="s">
        <v>5</v>
      </c>
      <c r="C1539" s="21" t="s">
        <v>1525</v>
      </c>
      <c r="D1539" s="21">
        <v>8</v>
      </c>
      <c r="E1539" s="21">
        <v>3</v>
      </c>
      <c r="F1539" s="21">
        <v>0</v>
      </c>
      <c r="G1539" s="21" t="str">
        <f t="shared" ref="G1539:G1602" si="49">IF(F1539&gt;=9,"Promoter",IF(F1539&gt;=7,"Passive","Detractor"))</f>
        <v>Detractor</v>
      </c>
      <c r="H1539" s="22" t="str">
        <f>TEXT(DATE(2021,NPS_timeseries_data!$D1539,1),"mmm")</f>
        <v>Aug</v>
      </c>
      <c r="I1539">
        <v>7</v>
      </c>
      <c r="J1539">
        <v>8</v>
      </c>
      <c r="K1539">
        <v>2021</v>
      </c>
      <c r="L1539" s="15">
        <f t="shared" si="48"/>
        <v>44415</v>
      </c>
      <c r="M1539"/>
    </row>
    <row r="1540" spans="1:13" x14ac:dyDescent="0.25">
      <c r="A1540" s="19">
        <v>2538</v>
      </c>
      <c r="B1540" s="19" t="s">
        <v>7</v>
      </c>
      <c r="C1540" s="19" t="s">
        <v>1526</v>
      </c>
      <c r="D1540" s="19">
        <v>5</v>
      </c>
      <c r="E1540" s="19">
        <v>2</v>
      </c>
      <c r="F1540" s="19">
        <v>2</v>
      </c>
      <c r="G1540" s="19" t="str">
        <f t="shared" si="49"/>
        <v>Detractor</v>
      </c>
      <c r="H1540" s="20" t="str">
        <f>TEXT(DATE(2021,NPS_timeseries_data!$D1540,1),"mmm")</f>
        <v>May</v>
      </c>
      <c r="I1540">
        <v>5</v>
      </c>
      <c r="J1540">
        <v>5</v>
      </c>
      <c r="K1540">
        <v>2021</v>
      </c>
      <c r="L1540" s="15">
        <f t="shared" si="48"/>
        <v>44321</v>
      </c>
      <c r="M1540"/>
    </row>
    <row r="1541" spans="1:13" x14ac:dyDescent="0.25">
      <c r="A1541" s="21">
        <v>2539</v>
      </c>
      <c r="B1541" s="21" t="s">
        <v>5</v>
      </c>
      <c r="C1541" s="21" t="s">
        <v>1527</v>
      </c>
      <c r="D1541" s="21">
        <v>9</v>
      </c>
      <c r="E1541" s="21">
        <v>3</v>
      </c>
      <c r="F1541" s="21">
        <v>9</v>
      </c>
      <c r="G1541" s="21" t="str">
        <f t="shared" si="49"/>
        <v>Promoter</v>
      </c>
      <c r="H1541" s="22" t="str">
        <f>TEXT(DATE(2021,NPS_timeseries_data!$D1541,1),"mmm")</f>
        <v>Sep</v>
      </c>
      <c r="I1541">
        <v>17</v>
      </c>
      <c r="J1541">
        <v>9</v>
      </c>
      <c r="K1541">
        <v>2021</v>
      </c>
      <c r="L1541" s="15">
        <f t="shared" si="48"/>
        <v>44456</v>
      </c>
      <c r="M1541"/>
    </row>
    <row r="1542" spans="1:13" x14ac:dyDescent="0.25">
      <c r="A1542" s="19">
        <v>2540</v>
      </c>
      <c r="B1542" s="19" t="s">
        <v>9</v>
      </c>
      <c r="C1542" s="19" t="s">
        <v>1528</v>
      </c>
      <c r="D1542" s="19">
        <v>9</v>
      </c>
      <c r="E1542" s="19">
        <v>3</v>
      </c>
      <c r="F1542" s="19">
        <v>3</v>
      </c>
      <c r="G1542" s="19" t="str">
        <f t="shared" si="49"/>
        <v>Detractor</v>
      </c>
      <c r="H1542" s="20" t="str">
        <f>TEXT(DATE(2021,NPS_timeseries_data!$D1542,1),"mmm")</f>
        <v>Sep</v>
      </c>
      <c r="I1542">
        <v>20</v>
      </c>
      <c r="J1542">
        <v>9</v>
      </c>
      <c r="K1542">
        <v>2021</v>
      </c>
      <c r="L1542" s="15">
        <f t="shared" si="48"/>
        <v>44459</v>
      </c>
      <c r="M1542"/>
    </row>
    <row r="1543" spans="1:13" x14ac:dyDescent="0.25">
      <c r="A1543" s="21">
        <v>2541</v>
      </c>
      <c r="B1543" s="21" t="s">
        <v>9</v>
      </c>
      <c r="C1543" s="21" t="s">
        <v>1529</v>
      </c>
      <c r="D1543" s="21">
        <v>12</v>
      </c>
      <c r="E1543" s="21">
        <v>4</v>
      </c>
      <c r="F1543" s="21">
        <v>4</v>
      </c>
      <c r="G1543" s="21" t="str">
        <f t="shared" si="49"/>
        <v>Detractor</v>
      </c>
      <c r="H1543" s="22" t="str">
        <f>TEXT(DATE(2021,NPS_timeseries_data!$D1543,1),"mmm")</f>
        <v>Dec</v>
      </c>
      <c r="I1543">
        <v>5</v>
      </c>
      <c r="J1543">
        <v>12</v>
      </c>
      <c r="K1543">
        <v>2021</v>
      </c>
      <c r="L1543" s="15">
        <f t="shared" si="48"/>
        <v>44535</v>
      </c>
      <c r="M1543"/>
    </row>
    <row r="1544" spans="1:13" x14ac:dyDescent="0.25">
      <c r="A1544" s="19">
        <v>2542</v>
      </c>
      <c r="B1544" s="19" t="s">
        <v>9</v>
      </c>
      <c r="C1544" s="19" t="s">
        <v>1530</v>
      </c>
      <c r="D1544" s="19">
        <v>2</v>
      </c>
      <c r="E1544" s="19">
        <v>1</v>
      </c>
      <c r="F1544" s="19">
        <v>10</v>
      </c>
      <c r="G1544" s="19" t="str">
        <f t="shared" si="49"/>
        <v>Promoter</v>
      </c>
      <c r="H1544" s="20" t="str">
        <f>TEXT(DATE(2021,NPS_timeseries_data!$D1544,1),"mmm")</f>
        <v>Feb</v>
      </c>
      <c r="I1544">
        <v>13</v>
      </c>
      <c r="J1544">
        <v>2</v>
      </c>
      <c r="K1544">
        <v>2021</v>
      </c>
      <c r="L1544" s="15">
        <f t="shared" si="48"/>
        <v>44240</v>
      </c>
      <c r="M1544"/>
    </row>
    <row r="1545" spans="1:13" x14ac:dyDescent="0.25">
      <c r="A1545" s="21">
        <v>2543</v>
      </c>
      <c r="B1545" s="21" t="s">
        <v>5</v>
      </c>
      <c r="C1545" s="21" t="s">
        <v>1531</v>
      </c>
      <c r="D1545" s="21">
        <v>8</v>
      </c>
      <c r="E1545" s="21">
        <v>3</v>
      </c>
      <c r="F1545" s="21">
        <v>0</v>
      </c>
      <c r="G1545" s="21" t="str">
        <f t="shared" si="49"/>
        <v>Detractor</v>
      </c>
      <c r="H1545" s="22" t="str">
        <f>TEXT(DATE(2021,NPS_timeseries_data!$D1545,1),"mmm")</f>
        <v>Aug</v>
      </c>
      <c r="I1545">
        <v>27</v>
      </c>
      <c r="J1545">
        <v>8</v>
      </c>
      <c r="K1545">
        <v>2021</v>
      </c>
      <c r="L1545" s="15">
        <f t="shared" si="48"/>
        <v>44435</v>
      </c>
      <c r="M1545"/>
    </row>
    <row r="1546" spans="1:13" x14ac:dyDescent="0.25">
      <c r="A1546" s="19">
        <v>2544</v>
      </c>
      <c r="B1546" s="19" t="s">
        <v>9</v>
      </c>
      <c r="C1546" s="19" t="s">
        <v>1532</v>
      </c>
      <c r="D1546" s="19">
        <v>1</v>
      </c>
      <c r="E1546" s="19">
        <v>1</v>
      </c>
      <c r="F1546" s="19">
        <v>6</v>
      </c>
      <c r="G1546" s="19" t="str">
        <f t="shared" si="49"/>
        <v>Detractor</v>
      </c>
      <c r="H1546" s="20" t="str">
        <f>TEXT(DATE(2021,NPS_timeseries_data!$D1546,1),"mmm")</f>
        <v>Jan</v>
      </c>
      <c r="I1546">
        <v>19</v>
      </c>
      <c r="J1546">
        <v>1</v>
      </c>
      <c r="K1546">
        <v>2021</v>
      </c>
      <c r="L1546" s="15">
        <f t="shared" si="48"/>
        <v>44215</v>
      </c>
      <c r="M1546"/>
    </row>
    <row r="1547" spans="1:13" x14ac:dyDescent="0.25">
      <c r="A1547" s="21">
        <v>2545</v>
      </c>
      <c r="B1547" s="21" t="s">
        <v>7</v>
      </c>
      <c r="C1547" s="21" t="s">
        <v>1533</v>
      </c>
      <c r="D1547" s="21">
        <v>9</v>
      </c>
      <c r="E1547" s="21">
        <v>3</v>
      </c>
      <c r="F1547" s="21">
        <v>7</v>
      </c>
      <c r="G1547" s="21" t="str">
        <f t="shared" si="49"/>
        <v>Passive</v>
      </c>
      <c r="H1547" s="22" t="str">
        <f>TEXT(DATE(2021,NPS_timeseries_data!$D1547,1),"mmm")</f>
        <v>Sep</v>
      </c>
      <c r="I1547">
        <v>22</v>
      </c>
      <c r="J1547">
        <v>9</v>
      </c>
      <c r="K1547">
        <v>2021</v>
      </c>
      <c r="L1547" s="15">
        <f t="shared" si="48"/>
        <v>44461</v>
      </c>
      <c r="M1547"/>
    </row>
    <row r="1548" spans="1:13" x14ac:dyDescent="0.25">
      <c r="A1548" s="19">
        <v>2546</v>
      </c>
      <c r="B1548" s="19" t="s">
        <v>5</v>
      </c>
      <c r="C1548" s="19" t="s">
        <v>1534</v>
      </c>
      <c r="D1548" s="19">
        <v>7</v>
      </c>
      <c r="E1548" s="19">
        <v>3</v>
      </c>
      <c r="F1548" s="19">
        <v>3</v>
      </c>
      <c r="G1548" s="19" t="str">
        <f t="shared" si="49"/>
        <v>Detractor</v>
      </c>
      <c r="H1548" s="20" t="str">
        <f>TEXT(DATE(2021,NPS_timeseries_data!$D1548,1),"mmm")</f>
        <v>Jul</v>
      </c>
      <c r="I1548">
        <v>13</v>
      </c>
      <c r="J1548">
        <v>7</v>
      </c>
      <c r="K1548">
        <v>2021</v>
      </c>
      <c r="L1548" s="15">
        <f t="shared" si="48"/>
        <v>44390</v>
      </c>
      <c r="M1548"/>
    </row>
    <row r="1549" spans="1:13" x14ac:dyDescent="0.25">
      <c r="A1549" s="21">
        <v>2547</v>
      </c>
      <c r="B1549" s="21" t="s">
        <v>9</v>
      </c>
      <c r="C1549" s="21" t="s">
        <v>1535</v>
      </c>
      <c r="D1549" s="21">
        <v>11</v>
      </c>
      <c r="E1549" s="21">
        <v>4</v>
      </c>
      <c r="F1549" s="21">
        <v>1</v>
      </c>
      <c r="G1549" s="21" t="str">
        <f t="shared" si="49"/>
        <v>Detractor</v>
      </c>
      <c r="H1549" s="22" t="str">
        <f>TEXT(DATE(2021,NPS_timeseries_data!$D1549,1),"mmm")</f>
        <v>Nov</v>
      </c>
      <c r="I1549">
        <v>26</v>
      </c>
      <c r="J1549">
        <v>11</v>
      </c>
      <c r="K1549">
        <v>2021</v>
      </c>
      <c r="L1549" s="15">
        <f t="shared" si="48"/>
        <v>44526</v>
      </c>
      <c r="M1549"/>
    </row>
    <row r="1550" spans="1:13" x14ac:dyDescent="0.25">
      <c r="A1550" s="19">
        <v>2548</v>
      </c>
      <c r="B1550" s="19" t="s">
        <v>7</v>
      </c>
      <c r="C1550" s="19" t="s">
        <v>1536</v>
      </c>
      <c r="D1550" s="19">
        <v>9</v>
      </c>
      <c r="E1550" s="19">
        <v>3</v>
      </c>
      <c r="F1550" s="19">
        <v>10</v>
      </c>
      <c r="G1550" s="19" t="str">
        <f t="shared" si="49"/>
        <v>Promoter</v>
      </c>
      <c r="H1550" s="20" t="str">
        <f>TEXT(DATE(2021,NPS_timeseries_data!$D1550,1),"mmm")</f>
        <v>Sep</v>
      </c>
      <c r="I1550">
        <v>28</v>
      </c>
      <c r="J1550">
        <v>9</v>
      </c>
      <c r="K1550">
        <v>2021</v>
      </c>
      <c r="L1550" s="15">
        <f t="shared" si="48"/>
        <v>44467</v>
      </c>
      <c r="M1550"/>
    </row>
    <row r="1551" spans="1:13" x14ac:dyDescent="0.25">
      <c r="A1551" s="21">
        <v>2549</v>
      </c>
      <c r="B1551" s="21" t="s">
        <v>9</v>
      </c>
      <c r="C1551" s="21" t="s">
        <v>1537</v>
      </c>
      <c r="D1551" s="21">
        <v>10</v>
      </c>
      <c r="E1551" s="21">
        <v>4</v>
      </c>
      <c r="F1551" s="21">
        <v>5</v>
      </c>
      <c r="G1551" s="21" t="str">
        <f t="shared" si="49"/>
        <v>Detractor</v>
      </c>
      <c r="H1551" s="22" t="str">
        <f>TEXT(DATE(2021,NPS_timeseries_data!$D1551,1),"mmm")</f>
        <v>Oct</v>
      </c>
      <c r="I1551">
        <v>24</v>
      </c>
      <c r="J1551">
        <v>10</v>
      </c>
      <c r="K1551">
        <v>2021</v>
      </c>
      <c r="L1551" s="15">
        <f t="shared" si="48"/>
        <v>44493</v>
      </c>
      <c r="M1551"/>
    </row>
    <row r="1552" spans="1:13" x14ac:dyDescent="0.25">
      <c r="A1552" s="19">
        <v>2550</v>
      </c>
      <c r="B1552" s="19" t="s">
        <v>7</v>
      </c>
      <c r="C1552" s="19" t="s">
        <v>1538</v>
      </c>
      <c r="D1552" s="19">
        <v>8</v>
      </c>
      <c r="E1552" s="19">
        <v>3</v>
      </c>
      <c r="F1552" s="19">
        <v>9</v>
      </c>
      <c r="G1552" s="19" t="str">
        <f t="shared" si="49"/>
        <v>Promoter</v>
      </c>
      <c r="H1552" s="20" t="str">
        <f>TEXT(DATE(2021,NPS_timeseries_data!$D1552,1),"mmm")</f>
        <v>Aug</v>
      </c>
      <c r="I1552">
        <v>10</v>
      </c>
      <c r="J1552">
        <v>8</v>
      </c>
      <c r="K1552">
        <v>2021</v>
      </c>
      <c r="L1552" s="15">
        <f t="shared" si="48"/>
        <v>44418</v>
      </c>
      <c r="M1552"/>
    </row>
    <row r="1553" spans="1:13" x14ac:dyDescent="0.25">
      <c r="A1553" s="21">
        <v>2551</v>
      </c>
      <c r="B1553" s="21" t="s">
        <v>5</v>
      </c>
      <c r="C1553" s="21" t="s">
        <v>1539</v>
      </c>
      <c r="D1553" s="21">
        <v>5</v>
      </c>
      <c r="E1553" s="21">
        <v>2</v>
      </c>
      <c r="F1553" s="21">
        <v>0</v>
      </c>
      <c r="G1553" s="21" t="str">
        <f t="shared" si="49"/>
        <v>Detractor</v>
      </c>
      <c r="H1553" s="22" t="str">
        <f>TEXT(DATE(2021,NPS_timeseries_data!$D1553,1),"mmm")</f>
        <v>May</v>
      </c>
      <c r="I1553">
        <v>2</v>
      </c>
      <c r="J1553">
        <v>5</v>
      </c>
      <c r="K1553">
        <v>2021</v>
      </c>
      <c r="L1553" s="15">
        <f t="shared" si="48"/>
        <v>44318</v>
      </c>
      <c r="M1553"/>
    </row>
    <row r="1554" spans="1:13" x14ac:dyDescent="0.25">
      <c r="A1554" s="19">
        <v>2552</v>
      </c>
      <c r="B1554" s="19" t="s">
        <v>7</v>
      </c>
      <c r="C1554" s="19" t="s">
        <v>1540</v>
      </c>
      <c r="D1554" s="19">
        <v>1</v>
      </c>
      <c r="E1554" s="19">
        <v>1</v>
      </c>
      <c r="F1554" s="19">
        <v>9</v>
      </c>
      <c r="G1554" s="19" t="str">
        <f t="shared" si="49"/>
        <v>Promoter</v>
      </c>
      <c r="H1554" s="20" t="str">
        <f>TEXT(DATE(2021,NPS_timeseries_data!$D1554,1),"mmm")</f>
        <v>Jan</v>
      </c>
      <c r="I1554">
        <v>16</v>
      </c>
      <c r="J1554">
        <v>1</v>
      </c>
      <c r="K1554">
        <v>2021</v>
      </c>
      <c r="L1554" s="15">
        <f t="shared" si="48"/>
        <v>44212</v>
      </c>
      <c r="M1554"/>
    </row>
    <row r="1555" spans="1:13" x14ac:dyDescent="0.25">
      <c r="A1555" s="21">
        <v>2553</v>
      </c>
      <c r="B1555" s="21" t="s">
        <v>7</v>
      </c>
      <c r="C1555" s="21" t="s">
        <v>1541</v>
      </c>
      <c r="D1555" s="21">
        <v>9</v>
      </c>
      <c r="E1555" s="21">
        <v>3</v>
      </c>
      <c r="F1555" s="21">
        <v>0</v>
      </c>
      <c r="G1555" s="21" t="str">
        <f t="shared" si="49"/>
        <v>Detractor</v>
      </c>
      <c r="H1555" s="22" t="str">
        <f>TEXT(DATE(2021,NPS_timeseries_data!$D1555,1),"mmm")</f>
        <v>Sep</v>
      </c>
      <c r="I1555">
        <v>9</v>
      </c>
      <c r="J1555">
        <v>9</v>
      </c>
      <c r="K1555">
        <v>2021</v>
      </c>
      <c r="L1555" s="15">
        <f t="shared" si="48"/>
        <v>44448</v>
      </c>
      <c r="M1555"/>
    </row>
    <row r="1556" spans="1:13" x14ac:dyDescent="0.25">
      <c r="A1556" s="19">
        <v>2554</v>
      </c>
      <c r="B1556" s="19" t="s">
        <v>9</v>
      </c>
      <c r="C1556" s="19" t="s">
        <v>1542</v>
      </c>
      <c r="D1556" s="19">
        <v>10</v>
      </c>
      <c r="E1556" s="19">
        <v>4</v>
      </c>
      <c r="F1556" s="19">
        <v>9</v>
      </c>
      <c r="G1556" s="19" t="str">
        <f t="shared" si="49"/>
        <v>Promoter</v>
      </c>
      <c r="H1556" s="20" t="str">
        <f>TEXT(DATE(2021,NPS_timeseries_data!$D1556,1),"mmm")</f>
        <v>Oct</v>
      </c>
      <c r="I1556">
        <v>26</v>
      </c>
      <c r="J1556">
        <v>10</v>
      </c>
      <c r="K1556">
        <v>2021</v>
      </c>
      <c r="L1556" s="15">
        <f t="shared" si="48"/>
        <v>44495</v>
      </c>
      <c r="M1556"/>
    </row>
    <row r="1557" spans="1:13" x14ac:dyDescent="0.25">
      <c r="A1557" s="21">
        <v>2555</v>
      </c>
      <c r="B1557" s="21" t="s">
        <v>9</v>
      </c>
      <c r="C1557" s="21" t="s">
        <v>1543</v>
      </c>
      <c r="D1557" s="21">
        <v>11</v>
      </c>
      <c r="E1557" s="21">
        <v>4</v>
      </c>
      <c r="F1557" s="21">
        <v>8</v>
      </c>
      <c r="G1557" s="21" t="str">
        <f t="shared" si="49"/>
        <v>Passive</v>
      </c>
      <c r="H1557" s="22" t="str">
        <f>TEXT(DATE(2021,NPS_timeseries_data!$D1557,1),"mmm")</f>
        <v>Nov</v>
      </c>
      <c r="I1557">
        <v>16</v>
      </c>
      <c r="J1557">
        <v>11</v>
      </c>
      <c r="K1557">
        <v>2021</v>
      </c>
      <c r="L1557" s="15">
        <f t="shared" si="48"/>
        <v>44516</v>
      </c>
      <c r="M1557"/>
    </row>
    <row r="1558" spans="1:13" x14ac:dyDescent="0.25">
      <c r="A1558" s="19">
        <v>2556</v>
      </c>
      <c r="B1558" s="19" t="s">
        <v>7</v>
      </c>
      <c r="C1558" s="19" t="s">
        <v>1544</v>
      </c>
      <c r="D1558" s="19">
        <v>2</v>
      </c>
      <c r="E1558" s="19">
        <v>1</v>
      </c>
      <c r="F1558" s="19">
        <v>4</v>
      </c>
      <c r="G1558" s="19" t="str">
        <f t="shared" si="49"/>
        <v>Detractor</v>
      </c>
      <c r="H1558" s="20" t="str">
        <f>TEXT(DATE(2021,NPS_timeseries_data!$D1558,1),"mmm")</f>
        <v>Feb</v>
      </c>
      <c r="I1558">
        <v>8</v>
      </c>
      <c r="J1558">
        <v>2</v>
      </c>
      <c r="K1558">
        <v>2021</v>
      </c>
      <c r="L1558" s="15">
        <f t="shared" si="48"/>
        <v>44235</v>
      </c>
      <c r="M1558"/>
    </row>
    <row r="1559" spans="1:13" x14ac:dyDescent="0.25">
      <c r="A1559" s="21">
        <v>2557</v>
      </c>
      <c r="B1559" s="21" t="s">
        <v>9</v>
      </c>
      <c r="C1559" s="21" t="s">
        <v>1545</v>
      </c>
      <c r="D1559" s="21">
        <v>3</v>
      </c>
      <c r="E1559" s="21">
        <v>1</v>
      </c>
      <c r="F1559" s="21">
        <v>10</v>
      </c>
      <c r="G1559" s="21" t="str">
        <f t="shared" si="49"/>
        <v>Promoter</v>
      </c>
      <c r="H1559" s="22" t="str">
        <f>TEXT(DATE(2021,NPS_timeseries_data!$D1559,1),"mmm")</f>
        <v>Mar</v>
      </c>
      <c r="I1559">
        <v>5</v>
      </c>
      <c r="J1559">
        <v>3</v>
      </c>
      <c r="K1559">
        <v>2021</v>
      </c>
      <c r="L1559" s="15">
        <f t="shared" si="48"/>
        <v>44260</v>
      </c>
      <c r="M1559"/>
    </row>
    <row r="1560" spans="1:13" x14ac:dyDescent="0.25">
      <c r="A1560" s="19">
        <v>2558</v>
      </c>
      <c r="B1560" s="19" t="s">
        <v>9</v>
      </c>
      <c r="C1560" s="19" t="s">
        <v>1546</v>
      </c>
      <c r="D1560" s="19">
        <v>10</v>
      </c>
      <c r="E1560" s="19">
        <v>4</v>
      </c>
      <c r="F1560" s="19">
        <v>4</v>
      </c>
      <c r="G1560" s="19" t="str">
        <f t="shared" si="49"/>
        <v>Detractor</v>
      </c>
      <c r="H1560" s="20" t="str">
        <f>TEXT(DATE(2021,NPS_timeseries_data!$D1560,1),"mmm")</f>
        <v>Oct</v>
      </c>
      <c r="I1560">
        <v>25</v>
      </c>
      <c r="J1560">
        <v>10</v>
      </c>
      <c r="K1560">
        <v>2021</v>
      </c>
      <c r="L1560" s="15">
        <f t="shared" si="48"/>
        <v>44494</v>
      </c>
      <c r="M1560"/>
    </row>
    <row r="1561" spans="1:13" x14ac:dyDescent="0.25">
      <c r="A1561" s="21">
        <v>2559</v>
      </c>
      <c r="B1561" s="21" t="s">
        <v>7</v>
      </c>
      <c r="C1561" s="21" t="s">
        <v>1547</v>
      </c>
      <c r="D1561" s="21">
        <v>2</v>
      </c>
      <c r="E1561" s="21">
        <v>1</v>
      </c>
      <c r="F1561" s="21">
        <v>8</v>
      </c>
      <c r="G1561" s="21" t="str">
        <f t="shared" si="49"/>
        <v>Passive</v>
      </c>
      <c r="H1561" s="22" t="str">
        <f>TEXT(DATE(2021,NPS_timeseries_data!$D1561,1),"mmm")</f>
        <v>Feb</v>
      </c>
      <c r="I1561">
        <v>27</v>
      </c>
      <c r="J1561">
        <v>2</v>
      </c>
      <c r="K1561">
        <v>2021</v>
      </c>
      <c r="L1561" s="15">
        <f t="shared" si="48"/>
        <v>44254</v>
      </c>
      <c r="M1561"/>
    </row>
    <row r="1562" spans="1:13" x14ac:dyDescent="0.25">
      <c r="A1562" s="19">
        <v>2560</v>
      </c>
      <c r="B1562" s="19" t="s">
        <v>7</v>
      </c>
      <c r="C1562" s="19" t="s">
        <v>1548</v>
      </c>
      <c r="D1562" s="19">
        <v>8</v>
      </c>
      <c r="E1562" s="19">
        <v>3</v>
      </c>
      <c r="F1562" s="19">
        <v>10</v>
      </c>
      <c r="G1562" s="19" t="str">
        <f t="shared" si="49"/>
        <v>Promoter</v>
      </c>
      <c r="H1562" s="20" t="str">
        <f>TEXT(DATE(2021,NPS_timeseries_data!$D1562,1),"mmm")</f>
        <v>Aug</v>
      </c>
      <c r="I1562">
        <v>25</v>
      </c>
      <c r="J1562">
        <v>8</v>
      </c>
      <c r="K1562">
        <v>2021</v>
      </c>
      <c r="L1562" s="15">
        <f t="shared" si="48"/>
        <v>44433</v>
      </c>
      <c r="M1562"/>
    </row>
    <row r="1563" spans="1:13" x14ac:dyDescent="0.25">
      <c r="A1563" s="21">
        <v>2561</v>
      </c>
      <c r="B1563" s="21" t="s">
        <v>5</v>
      </c>
      <c r="C1563" s="21" t="s">
        <v>1549</v>
      </c>
      <c r="D1563" s="21">
        <v>2</v>
      </c>
      <c r="E1563" s="21">
        <v>1</v>
      </c>
      <c r="F1563" s="21">
        <v>5</v>
      </c>
      <c r="G1563" s="21" t="str">
        <f t="shared" si="49"/>
        <v>Detractor</v>
      </c>
      <c r="H1563" s="22" t="str">
        <f>TEXT(DATE(2021,NPS_timeseries_data!$D1563,1),"mmm")</f>
        <v>Feb</v>
      </c>
      <c r="I1563">
        <v>28</v>
      </c>
      <c r="J1563">
        <v>2</v>
      </c>
      <c r="K1563">
        <v>2021</v>
      </c>
      <c r="L1563" s="15">
        <f t="shared" si="48"/>
        <v>44255</v>
      </c>
      <c r="M1563"/>
    </row>
    <row r="1564" spans="1:13" x14ac:dyDescent="0.25">
      <c r="A1564" s="19">
        <v>2562</v>
      </c>
      <c r="B1564" s="19" t="s">
        <v>7</v>
      </c>
      <c r="C1564" s="19" t="s">
        <v>1550</v>
      </c>
      <c r="D1564" s="19">
        <v>8</v>
      </c>
      <c r="E1564" s="19">
        <v>3</v>
      </c>
      <c r="F1564" s="19">
        <v>0</v>
      </c>
      <c r="G1564" s="19" t="str">
        <f t="shared" si="49"/>
        <v>Detractor</v>
      </c>
      <c r="H1564" s="20" t="str">
        <f>TEXT(DATE(2021,NPS_timeseries_data!$D1564,1),"mmm")</f>
        <v>Aug</v>
      </c>
      <c r="I1564">
        <v>13</v>
      </c>
      <c r="J1564">
        <v>8</v>
      </c>
      <c r="K1564">
        <v>2021</v>
      </c>
      <c r="L1564" s="15">
        <f t="shared" si="48"/>
        <v>44421</v>
      </c>
      <c r="M1564"/>
    </row>
    <row r="1565" spans="1:13" x14ac:dyDescent="0.25">
      <c r="A1565" s="21">
        <v>2563</v>
      </c>
      <c r="B1565" s="21" t="s">
        <v>5</v>
      </c>
      <c r="C1565" s="21" t="s">
        <v>1551</v>
      </c>
      <c r="D1565" s="21">
        <v>5</v>
      </c>
      <c r="E1565" s="21">
        <v>2</v>
      </c>
      <c r="F1565" s="21">
        <v>8</v>
      </c>
      <c r="G1565" s="21" t="str">
        <f t="shared" si="49"/>
        <v>Passive</v>
      </c>
      <c r="H1565" s="22" t="str">
        <f>TEXT(DATE(2021,NPS_timeseries_data!$D1565,1),"mmm")</f>
        <v>May</v>
      </c>
      <c r="I1565">
        <v>8</v>
      </c>
      <c r="J1565">
        <v>5</v>
      </c>
      <c r="K1565">
        <v>2021</v>
      </c>
      <c r="L1565" s="15">
        <f t="shared" si="48"/>
        <v>44324</v>
      </c>
      <c r="M1565"/>
    </row>
    <row r="1566" spans="1:13" x14ac:dyDescent="0.25">
      <c r="A1566" s="19">
        <v>2564</v>
      </c>
      <c r="B1566" s="19" t="s">
        <v>9</v>
      </c>
      <c r="C1566" s="19" t="s">
        <v>1485</v>
      </c>
      <c r="D1566" s="19">
        <v>2</v>
      </c>
      <c r="E1566" s="19">
        <v>1</v>
      </c>
      <c r="F1566" s="19">
        <v>5</v>
      </c>
      <c r="G1566" s="19" t="str">
        <f t="shared" si="49"/>
        <v>Detractor</v>
      </c>
      <c r="H1566" s="20" t="str">
        <f>TEXT(DATE(2021,NPS_timeseries_data!$D1566,1),"mmm")</f>
        <v>Feb</v>
      </c>
      <c r="I1566">
        <v>5</v>
      </c>
      <c r="J1566">
        <v>2</v>
      </c>
      <c r="K1566">
        <v>2021</v>
      </c>
      <c r="L1566" s="15">
        <f t="shared" si="48"/>
        <v>44232</v>
      </c>
      <c r="M1566"/>
    </row>
    <row r="1567" spans="1:13" x14ac:dyDescent="0.25">
      <c r="A1567" s="21">
        <v>2565</v>
      </c>
      <c r="B1567" s="21" t="s">
        <v>7</v>
      </c>
      <c r="C1567" s="21" t="s">
        <v>1552</v>
      </c>
      <c r="D1567" s="21">
        <v>1</v>
      </c>
      <c r="E1567" s="21">
        <v>1</v>
      </c>
      <c r="F1567" s="21">
        <v>10</v>
      </c>
      <c r="G1567" s="21" t="str">
        <f t="shared" si="49"/>
        <v>Promoter</v>
      </c>
      <c r="H1567" s="22" t="str">
        <f>TEXT(DATE(2021,NPS_timeseries_data!$D1567,1),"mmm")</f>
        <v>Jan</v>
      </c>
      <c r="I1567">
        <v>12</v>
      </c>
      <c r="J1567">
        <v>1</v>
      </c>
      <c r="K1567">
        <v>2021</v>
      </c>
      <c r="L1567" s="15">
        <f t="shared" si="48"/>
        <v>44208</v>
      </c>
      <c r="M1567"/>
    </row>
    <row r="1568" spans="1:13" x14ac:dyDescent="0.25">
      <c r="A1568" s="19">
        <v>2566</v>
      </c>
      <c r="B1568" s="19" t="s">
        <v>7</v>
      </c>
      <c r="C1568" s="19" t="s">
        <v>1553</v>
      </c>
      <c r="D1568" s="19">
        <v>10</v>
      </c>
      <c r="E1568" s="19">
        <v>4</v>
      </c>
      <c r="F1568" s="19">
        <v>9</v>
      </c>
      <c r="G1568" s="19" t="str">
        <f t="shared" si="49"/>
        <v>Promoter</v>
      </c>
      <c r="H1568" s="20" t="str">
        <f>TEXT(DATE(2021,NPS_timeseries_data!$D1568,1),"mmm")</f>
        <v>Oct</v>
      </c>
      <c r="I1568">
        <v>17</v>
      </c>
      <c r="J1568">
        <v>10</v>
      </c>
      <c r="K1568">
        <v>2021</v>
      </c>
      <c r="L1568" s="15">
        <f t="shared" si="48"/>
        <v>44486</v>
      </c>
      <c r="M1568"/>
    </row>
    <row r="1569" spans="1:13" x14ac:dyDescent="0.25">
      <c r="A1569" s="21">
        <v>2567</v>
      </c>
      <c r="B1569" s="21" t="s">
        <v>9</v>
      </c>
      <c r="C1569" s="21" t="s">
        <v>1554</v>
      </c>
      <c r="D1569" s="21">
        <v>12</v>
      </c>
      <c r="E1569" s="21">
        <v>4</v>
      </c>
      <c r="F1569" s="21">
        <v>3</v>
      </c>
      <c r="G1569" s="21" t="str">
        <f t="shared" si="49"/>
        <v>Detractor</v>
      </c>
      <c r="H1569" s="22" t="str">
        <f>TEXT(DATE(2021,NPS_timeseries_data!$D1569,1),"mmm")</f>
        <v>Dec</v>
      </c>
      <c r="I1569">
        <v>10</v>
      </c>
      <c r="J1569">
        <v>12</v>
      </c>
      <c r="K1569">
        <v>2021</v>
      </c>
      <c r="L1569" s="15">
        <f t="shared" si="48"/>
        <v>44540</v>
      </c>
      <c r="M1569"/>
    </row>
    <row r="1570" spans="1:13" x14ac:dyDescent="0.25">
      <c r="A1570" s="19">
        <v>2568</v>
      </c>
      <c r="B1570" s="19" t="s">
        <v>9</v>
      </c>
      <c r="C1570" s="19" t="s">
        <v>1555</v>
      </c>
      <c r="D1570" s="19">
        <v>3</v>
      </c>
      <c r="E1570" s="19">
        <v>1</v>
      </c>
      <c r="F1570" s="19">
        <v>8</v>
      </c>
      <c r="G1570" s="19" t="str">
        <f t="shared" si="49"/>
        <v>Passive</v>
      </c>
      <c r="H1570" s="20" t="str">
        <f>TEXT(DATE(2021,NPS_timeseries_data!$D1570,1),"mmm")</f>
        <v>Mar</v>
      </c>
      <c r="I1570">
        <v>10</v>
      </c>
      <c r="J1570">
        <v>3</v>
      </c>
      <c r="K1570">
        <v>2021</v>
      </c>
      <c r="L1570" s="15">
        <f t="shared" si="48"/>
        <v>44265</v>
      </c>
      <c r="M1570"/>
    </row>
    <row r="1571" spans="1:13" x14ac:dyDescent="0.25">
      <c r="A1571" s="21">
        <v>2569</v>
      </c>
      <c r="B1571" s="21" t="s">
        <v>5</v>
      </c>
      <c r="C1571" s="21" t="s">
        <v>1556</v>
      </c>
      <c r="D1571" s="21">
        <v>3</v>
      </c>
      <c r="E1571" s="21">
        <v>1</v>
      </c>
      <c r="F1571" s="21">
        <v>10</v>
      </c>
      <c r="G1571" s="21" t="str">
        <f t="shared" si="49"/>
        <v>Promoter</v>
      </c>
      <c r="H1571" s="22" t="str">
        <f>TEXT(DATE(2021,NPS_timeseries_data!$D1571,1),"mmm")</f>
        <v>Mar</v>
      </c>
      <c r="I1571">
        <v>4</v>
      </c>
      <c r="J1571">
        <v>3</v>
      </c>
      <c r="K1571">
        <v>2021</v>
      </c>
      <c r="L1571" s="15">
        <f t="shared" si="48"/>
        <v>44259</v>
      </c>
      <c r="M1571"/>
    </row>
    <row r="1572" spans="1:13" x14ac:dyDescent="0.25">
      <c r="A1572" s="19">
        <v>2570</v>
      </c>
      <c r="B1572" s="19" t="s">
        <v>5</v>
      </c>
      <c r="C1572" s="19" t="s">
        <v>1557</v>
      </c>
      <c r="D1572" s="19">
        <v>12</v>
      </c>
      <c r="E1572" s="19">
        <v>4</v>
      </c>
      <c r="F1572" s="19">
        <v>4</v>
      </c>
      <c r="G1572" s="19" t="str">
        <f t="shared" si="49"/>
        <v>Detractor</v>
      </c>
      <c r="H1572" s="20" t="str">
        <f>TEXT(DATE(2021,NPS_timeseries_data!$D1572,1),"mmm")</f>
        <v>Dec</v>
      </c>
      <c r="I1572">
        <v>12</v>
      </c>
      <c r="J1572">
        <v>12</v>
      </c>
      <c r="K1572">
        <v>2021</v>
      </c>
      <c r="L1572" s="15">
        <f t="shared" si="48"/>
        <v>44542</v>
      </c>
      <c r="M1572"/>
    </row>
    <row r="1573" spans="1:13" x14ac:dyDescent="0.25">
      <c r="A1573" s="21">
        <v>2571</v>
      </c>
      <c r="B1573" s="21" t="s">
        <v>9</v>
      </c>
      <c r="C1573" s="21" t="s">
        <v>1558</v>
      </c>
      <c r="D1573" s="21">
        <v>11</v>
      </c>
      <c r="E1573" s="21">
        <v>4</v>
      </c>
      <c r="F1573" s="21">
        <v>10</v>
      </c>
      <c r="G1573" s="21" t="str">
        <f t="shared" si="49"/>
        <v>Promoter</v>
      </c>
      <c r="H1573" s="22" t="str">
        <f>TEXT(DATE(2021,NPS_timeseries_data!$D1573,1),"mmm")</f>
        <v>Nov</v>
      </c>
      <c r="I1573">
        <v>13</v>
      </c>
      <c r="J1573">
        <v>11</v>
      </c>
      <c r="K1573">
        <v>2021</v>
      </c>
      <c r="L1573" s="15">
        <f t="shared" si="48"/>
        <v>44513</v>
      </c>
      <c r="M1573"/>
    </row>
    <row r="1574" spans="1:13" x14ac:dyDescent="0.25">
      <c r="A1574" s="19">
        <v>2572</v>
      </c>
      <c r="B1574" s="19" t="s">
        <v>9</v>
      </c>
      <c r="C1574" s="19" t="s">
        <v>1559</v>
      </c>
      <c r="D1574" s="19">
        <v>12</v>
      </c>
      <c r="E1574" s="19">
        <v>4</v>
      </c>
      <c r="F1574" s="19">
        <v>5</v>
      </c>
      <c r="G1574" s="19" t="str">
        <f t="shared" si="49"/>
        <v>Detractor</v>
      </c>
      <c r="H1574" s="20" t="str">
        <f>TEXT(DATE(2021,NPS_timeseries_data!$D1574,1),"mmm")</f>
        <v>Dec</v>
      </c>
      <c r="I1574">
        <v>25</v>
      </c>
      <c r="J1574">
        <v>12</v>
      </c>
      <c r="K1574">
        <v>2021</v>
      </c>
      <c r="L1574" s="15">
        <f t="shared" si="48"/>
        <v>44555</v>
      </c>
      <c r="M1574"/>
    </row>
    <row r="1575" spans="1:13" x14ac:dyDescent="0.25">
      <c r="A1575" s="21">
        <v>2573</v>
      </c>
      <c r="B1575" s="21" t="s">
        <v>7</v>
      </c>
      <c r="C1575" s="21" t="s">
        <v>1560</v>
      </c>
      <c r="D1575" s="21">
        <v>3</v>
      </c>
      <c r="E1575" s="21">
        <v>1</v>
      </c>
      <c r="F1575" s="21">
        <v>8</v>
      </c>
      <c r="G1575" s="21" t="str">
        <f t="shared" si="49"/>
        <v>Passive</v>
      </c>
      <c r="H1575" s="22" t="str">
        <f>TEXT(DATE(2021,NPS_timeseries_data!$D1575,1),"mmm")</f>
        <v>Mar</v>
      </c>
      <c r="I1575">
        <v>1</v>
      </c>
      <c r="J1575">
        <v>3</v>
      </c>
      <c r="K1575">
        <v>2021</v>
      </c>
      <c r="L1575" s="15">
        <f t="shared" si="48"/>
        <v>44256</v>
      </c>
      <c r="M1575"/>
    </row>
    <row r="1576" spans="1:13" x14ac:dyDescent="0.25">
      <c r="A1576" s="19">
        <v>2574</v>
      </c>
      <c r="B1576" s="19" t="s">
        <v>5</v>
      </c>
      <c r="C1576" s="19" t="s">
        <v>1561</v>
      </c>
      <c r="D1576" s="19">
        <v>11</v>
      </c>
      <c r="E1576" s="19">
        <v>4</v>
      </c>
      <c r="F1576" s="19">
        <v>5</v>
      </c>
      <c r="G1576" s="19" t="str">
        <f t="shared" si="49"/>
        <v>Detractor</v>
      </c>
      <c r="H1576" s="20" t="str">
        <f>TEXT(DATE(2021,NPS_timeseries_data!$D1576,1),"mmm")</f>
        <v>Nov</v>
      </c>
      <c r="I1576">
        <v>16</v>
      </c>
      <c r="J1576">
        <v>11</v>
      </c>
      <c r="K1576">
        <v>2021</v>
      </c>
      <c r="L1576" s="15">
        <f t="shared" si="48"/>
        <v>44516</v>
      </c>
      <c r="M1576"/>
    </row>
    <row r="1577" spans="1:13" x14ac:dyDescent="0.25">
      <c r="A1577" s="21">
        <v>2575</v>
      </c>
      <c r="B1577" s="21" t="s">
        <v>7</v>
      </c>
      <c r="C1577" s="21" t="s">
        <v>1562</v>
      </c>
      <c r="D1577" s="21">
        <v>2</v>
      </c>
      <c r="E1577" s="21">
        <v>1</v>
      </c>
      <c r="F1577" s="21">
        <v>10</v>
      </c>
      <c r="G1577" s="21" t="str">
        <f t="shared" si="49"/>
        <v>Promoter</v>
      </c>
      <c r="H1577" s="22" t="str">
        <f>TEXT(DATE(2021,NPS_timeseries_data!$D1577,1),"mmm")</f>
        <v>Feb</v>
      </c>
      <c r="I1577">
        <v>12</v>
      </c>
      <c r="J1577">
        <v>2</v>
      </c>
      <c r="K1577">
        <v>2021</v>
      </c>
      <c r="L1577" s="15">
        <f t="shared" si="48"/>
        <v>44239</v>
      </c>
      <c r="M1577"/>
    </row>
    <row r="1578" spans="1:13" x14ac:dyDescent="0.25">
      <c r="A1578" s="19">
        <v>2576</v>
      </c>
      <c r="B1578" s="19" t="s">
        <v>9</v>
      </c>
      <c r="C1578" s="19" t="s">
        <v>1563</v>
      </c>
      <c r="D1578" s="19">
        <v>12</v>
      </c>
      <c r="E1578" s="19">
        <v>4</v>
      </c>
      <c r="F1578" s="19">
        <v>10</v>
      </c>
      <c r="G1578" s="19" t="str">
        <f t="shared" si="49"/>
        <v>Promoter</v>
      </c>
      <c r="H1578" s="20" t="str">
        <f>TEXT(DATE(2021,NPS_timeseries_data!$D1578,1),"mmm")</f>
        <v>Dec</v>
      </c>
      <c r="I1578">
        <v>1</v>
      </c>
      <c r="J1578">
        <v>12</v>
      </c>
      <c r="K1578">
        <v>2021</v>
      </c>
      <c r="L1578" s="15">
        <f t="shared" si="48"/>
        <v>44531</v>
      </c>
      <c r="M1578"/>
    </row>
    <row r="1579" spans="1:13" x14ac:dyDescent="0.25">
      <c r="A1579" s="21">
        <v>2577</v>
      </c>
      <c r="B1579" s="21" t="s">
        <v>5</v>
      </c>
      <c r="C1579" s="21" t="s">
        <v>1564</v>
      </c>
      <c r="D1579" s="21">
        <v>10</v>
      </c>
      <c r="E1579" s="21">
        <v>4</v>
      </c>
      <c r="F1579" s="21">
        <v>10</v>
      </c>
      <c r="G1579" s="21" t="str">
        <f t="shared" si="49"/>
        <v>Promoter</v>
      </c>
      <c r="H1579" s="22" t="str">
        <f>TEXT(DATE(2021,NPS_timeseries_data!$D1579,1),"mmm")</f>
        <v>Oct</v>
      </c>
      <c r="I1579">
        <v>5</v>
      </c>
      <c r="J1579">
        <v>10</v>
      </c>
      <c r="K1579">
        <v>2021</v>
      </c>
      <c r="L1579" s="15">
        <f t="shared" si="48"/>
        <v>44474</v>
      </c>
      <c r="M1579"/>
    </row>
    <row r="1580" spans="1:13" x14ac:dyDescent="0.25">
      <c r="A1580" s="19">
        <v>2578</v>
      </c>
      <c r="B1580" s="19" t="s">
        <v>7</v>
      </c>
      <c r="C1580" s="19" t="s">
        <v>1565</v>
      </c>
      <c r="D1580" s="19">
        <v>8</v>
      </c>
      <c r="E1580" s="19">
        <v>3</v>
      </c>
      <c r="F1580" s="19">
        <v>5</v>
      </c>
      <c r="G1580" s="19" t="str">
        <f t="shared" si="49"/>
        <v>Detractor</v>
      </c>
      <c r="H1580" s="20" t="str">
        <f>TEXT(DATE(2021,NPS_timeseries_data!$D1580,1),"mmm")</f>
        <v>Aug</v>
      </c>
      <c r="I1580">
        <v>10</v>
      </c>
      <c r="J1580">
        <v>8</v>
      </c>
      <c r="K1580">
        <v>2021</v>
      </c>
      <c r="L1580" s="15">
        <f t="shared" si="48"/>
        <v>44418</v>
      </c>
      <c r="M1580"/>
    </row>
    <row r="1581" spans="1:13" x14ac:dyDescent="0.25">
      <c r="A1581" s="21">
        <v>2579</v>
      </c>
      <c r="B1581" s="21" t="s">
        <v>5</v>
      </c>
      <c r="C1581" s="21" t="s">
        <v>1566</v>
      </c>
      <c r="D1581" s="21">
        <v>11</v>
      </c>
      <c r="E1581" s="21">
        <v>4</v>
      </c>
      <c r="F1581" s="21">
        <v>0</v>
      </c>
      <c r="G1581" s="21" t="str">
        <f t="shared" si="49"/>
        <v>Detractor</v>
      </c>
      <c r="H1581" s="22" t="str">
        <f>TEXT(DATE(2021,NPS_timeseries_data!$D1581,1),"mmm")</f>
        <v>Nov</v>
      </c>
      <c r="I1581">
        <v>18</v>
      </c>
      <c r="J1581">
        <v>11</v>
      </c>
      <c r="K1581">
        <v>2021</v>
      </c>
      <c r="L1581" s="15">
        <f t="shared" si="48"/>
        <v>44518</v>
      </c>
      <c r="M1581"/>
    </row>
    <row r="1582" spans="1:13" x14ac:dyDescent="0.25">
      <c r="A1582" s="19">
        <v>2580</v>
      </c>
      <c r="B1582" s="19" t="s">
        <v>9</v>
      </c>
      <c r="C1582" s="19" t="s">
        <v>1567</v>
      </c>
      <c r="D1582" s="19">
        <v>7</v>
      </c>
      <c r="E1582" s="19">
        <v>3</v>
      </c>
      <c r="F1582" s="19">
        <v>5</v>
      </c>
      <c r="G1582" s="19" t="str">
        <f t="shared" si="49"/>
        <v>Detractor</v>
      </c>
      <c r="H1582" s="20" t="str">
        <f>TEXT(DATE(2021,NPS_timeseries_data!$D1582,1),"mmm")</f>
        <v>Jul</v>
      </c>
      <c r="I1582">
        <v>20</v>
      </c>
      <c r="J1582">
        <v>7</v>
      </c>
      <c r="K1582">
        <v>2021</v>
      </c>
      <c r="L1582" s="15">
        <f t="shared" si="48"/>
        <v>44397</v>
      </c>
      <c r="M1582"/>
    </row>
    <row r="1583" spans="1:13" x14ac:dyDescent="0.25">
      <c r="A1583" s="21">
        <v>2581</v>
      </c>
      <c r="B1583" s="21" t="s">
        <v>9</v>
      </c>
      <c r="C1583" s="21" t="s">
        <v>1568</v>
      </c>
      <c r="D1583" s="21">
        <v>12</v>
      </c>
      <c r="E1583" s="21">
        <v>4</v>
      </c>
      <c r="F1583" s="21">
        <v>0</v>
      </c>
      <c r="G1583" s="21" t="str">
        <f t="shared" si="49"/>
        <v>Detractor</v>
      </c>
      <c r="H1583" s="22" t="str">
        <f>TEXT(DATE(2021,NPS_timeseries_data!$D1583,1),"mmm")</f>
        <v>Dec</v>
      </c>
      <c r="I1583">
        <v>18</v>
      </c>
      <c r="J1583">
        <v>12</v>
      </c>
      <c r="K1583">
        <v>2021</v>
      </c>
      <c r="L1583" s="15">
        <f t="shared" si="48"/>
        <v>44548</v>
      </c>
      <c r="M1583"/>
    </row>
    <row r="1584" spans="1:13" x14ac:dyDescent="0.25">
      <c r="A1584" s="19">
        <v>2582</v>
      </c>
      <c r="B1584" s="19" t="s">
        <v>9</v>
      </c>
      <c r="C1584" s="19" t="s">
        <v>1569</v>
      </c>
      <c r="D1584" s="19">
        <v>1</v>
      </c>
      <c r="E1584" s="19">
        <v>1</v>
      </c>
      <c r="F1584" s="19">
        <v>8</v>
      </c>
      <c r="G1584" s="19" t="str">
        <f t="shared" si="49"/>
        <v>Passive</v>
      </c>
      <c r="H1584" s="20" t="str">
        <f>TEXT(DATE(2021,NPS_timeseries_data!$D1584,1),"mmm")</f>
        <v>Jan</v>
      </c>
      <c r="I1584">
        <v>19</v>
      </c>
      <c r="J1584">
        <v>1</v>
      </c>
      <c r="K1584">
        <v>2021</v>
      </c>
      <c r="L1584" s="15">
        <f t="shared" si="48"/>
        <v>44215</v>
      </c>
      <c r="M1584"/>
    </row>
    <row r="1585" spans="1:13" x14ac:dyDescent="0.25">
      <c r="A1585" s="21">
        <v>2583</v>
      </c>
      <c r="B1585" s="21" t="s">
        <v>9</v>
      </c>
      <c r="C1585" s="21" t="s">
        <v>1570</v>
      </c>
      <c r="D1585" s="21">
        <v>6</v>
      </c>
      <c r="E1585" s="21">
        <v>2</v>
      </c>
      <c r="F1585" s="21">
        <v>10</v>
      </c>
      <c r="G1585" s="21" t="str">
        <f t="shared" si="49"/>
        <v>Promoter</v>
      </c>
      <c r="H1585" s="22" t="str">
        <f>TEXT(DATE(2021,NPS_timeseries_data!$D1585,1),"mmm")</f>
        <v>Jun</v>
      </c>
      <c r="I1585">
        <v>2</v>
      </c>
      <c r="J1585">
        <v>6</v>
      </c>
      <c r="K1585">
        <v>2021</v>
      </c>
      <c r="L1585" s="15">
        <f t="shared" si="48"/>
        <v>44349</v>
      </c>
      <c r="M1585"/>
    </row>
    <row r="1586" spans="1:13" x14ac:dyDescent="0.25">
      <c r="A1586" s="19">
        <v>2584</v>
      </c>
      <c r="B1586" s="19" t="s">
        <v>7</v>
      </c>
      <c r="C1586" s="19" t="s">
        <v>1571</v>
      </c>
      <c r="D1586" s="19">
        <v>12</v>
      </c>
      <c r="E1586" s="19">
        <v>4</v>
      </c>
      <c r="F1586" s="19">
        <v>8</v>
      </c>
      <c r="G1586" s="19" t="str">
        <f t="shared" si="49"/>
        <v>Passive</v>
      </c>
      <c r="H1586" s="20" t="str">
        <f>TEXT(DATE(2021,NPS_timeseries_data!$D1586,1),"mmm")</f>
        <v>Dec</v>
      </c>
      <c r="I1586">
        <v>18</v>
      </c>
      <c r="J1586">
        <v>12</v>
      </c>
      <c r="K1586">
        <v>2021</v>
      </c>
      <c r="L1586" s="15">
        <f t="shared" si="48"/>
        <v>44548</v>
      </c>
      <c r="M1586"/>
    </row>
    <row r="1587" spans="1:13" x14ac:dyDescent="0.25">
      <c r="A1587" s="21">
        <v>2585</v>
      </c>
      <c r="B1587" s="21" t="s">
        <v>7</v>
      </c>
      <c r="C1587" s="21" t="s">
        <v>1572</v>
      </c>
      <c r="D1587" s="21">
        <v>1</v>
      </c>
      <c r="E1587" s="21">
        <v>1</v>
      </c>
      <c r="F1587" s="21">
        <v>10</v>
      </c>
      <c r="G1587" s="21" t="str">
        <f t="shared" si="49"/>
        <v>Promoter</v>
      </c>
      <c r="H1587" s="22" t="str">
        <f>TEXT(DATE(2021,NPS_timeseries_data!$D1587,1),"mmm")</f>
        <v>Jan</v>
      </c>
      <c r="I1587">
        <v>27</v>
      </c>
      <c r="J1587">
        <v>1</v>
      </c>
      <c r="K1587">
        <v>2021</v>
      </c>
      <c r="L1587" s="15">
        <f t="shared" si="48"/>
        <v>44223</v>
      </c>
      <c r="M1587"/>
    </row>
    <row r="1588" spans="1:13" x14ac:dyDescent="0.25">
      <c r="A1588" s="19">
        <v>2586</v>
      </c>
      <c r="B1588" s="19" t="s">
        <v>5</v>
      </c>
      <c r="C1588" s="19" t="s">
        <v>1573</v>
      </c>
      <c r="D1588" s="19">
        <v>12</v>
      </c>
      <c r="E1588" s="19">
        <v>4</v>
      </c>
      <c r="F1588" s="19">
        <v>7</v>
      </c>
      <c r="G1588" s="19" t="str">
        <f t="shared" si="49"/>
        <v>Passive</v>
      </c>
      <c r="H1588" s="20" t="str">
        <f>TEXT(DATE(2021,NPS_timeseries_data!$D1588,1),"mmm")</f>
        <v>Dec</v>
      </c>
      <c r="I1588">
        <v>6</v>
      </c>
      <c r="J1588">
        <v>12</v>
      </c>
      <c r="K1588">
        <v>2021</v>
      </c>
      <c r="L1588" s="15">
        <f t="shared" si="48"/>
        <v>44536</v>
      </c>
      <c r="M1588"/>
    </row>
    <row r="1589" spans="1:13" x14ac:dyDescent="0.25">
      <c r="A1589" s="21">
        <v>2587</v>
      </c>
      <c r="B1589" s="21" t="s">
        <v>9</v>
      </c>
      <c r="C1589" s="21" t="s">
        <v>1574</v>
      </c>
      <c r="D1589" s="21">
        <v>1</v>
      </c>
      <c r="E1589" s="21">
        <v>1</v>
      </c>
      <c r="F1589" s="21">
        <v>10</v>
      </c>
      <c r="G1589" s="21" t="str">
        <f t="shared" si="49"/>
        <v>Promoter</v>
      </c>
      <c r="H1589" s="22" t="str">
        <f>TEXT(DATE(2021,NPS_timeseries_data!$D1589,1),"mmm")</f>
        <v>Jan</v>
      </c>
      <c r="I1589">
        <v>1</v>
      </c>
      <c r="J1589">
        <v>1</v>
      </c>
      <c r="K1589">
        <v>2021</v>
      </c>
      <c r="L1589" s="15">
        <f t="shared" si="48"/>
        <v>44197</v>
      </c>
      <c r="M1589"/>
    </row>
    <row r="1590" spans="1:13" x14ac:dyDescent="0.25">
      <c r="A1590" s="19">
        <v>2588</v>
      </c>
      <c r="B1590" s="19" t="s">
        <v>9</v>
      </c>
      <c r="C1590" s="19" t="s">
        <v>1575</v>
      </c>
      <c r="D1590" s="19">
        <v>4</v>
      </c>
      <c r="E1590" s="19">
        <v>2</v>
      </c>
      <c r="F1590" s="19">
        <v>10</v>
      </c>
      <c r="G1590" s="19" t="str">
        <f t="shared" si="49"/>
        <v>Promoter</v>
      </c>
      <c r="H1590" s="20" t="str">
        <f>TEXT(DATE(2021,NPS_timeseries_data!$D1590,1),"mmm")</f>
        <v>Apr</v>
      </c>
      <c r="I1590">
        <v>8</v>
      </c>
      <c r="J1590">
        <v>4</v>
      </c>
      <c r="K1590">
        <v>2021</v>
      </c>
      <c r="L1590" s="15">
        <f t="shared" si="48"/>
        <v>44294</v>
      </c>
      <c r="M1590"/>
    </row>
    <row r="1591" spans="1:13" x14ac:dyDescent="0.25">
      <c r="A1591" s="21">
        <v>2589</v>
      </c>
      <c r="B1591" s="21" t="s">
        <v>7</v>
      </c>
      <c r="C1591" s="21" t="s">
        <v>1576</v>
      </c>
      <c r="D1591" s="21">
        <v>5</v>
      </c>
      <c r="E1591" s="21">
        <v>2</v>
      </c>
      <c r="F1591" s="21">
        <v>0</v>
      </c>
      <c r="G1591" s="21" t="str">
        <f t="shared" si="49"/>
        <v>Detractor</v>
      </c>
      <c r="H1591" s="22" t="str">
        <f>TEXT(DATE(2021,NPS_timeseries_data!$D1591,1),"mmm")</f>
        <v>May</v>
      </c>
      <c r="I1591">
        <v>23</v>
      </c>
      <c r="J1591">
        <v>5</v>
      </c>
      <c r="K1591">
        <v>2021</v>
      </c>
      <c r="L1591" s="15">
        <f t="shared" si="48"/>
        <v>44339</v>
      </c>
      <c r="M1591"/>
    </row>
    <row r="1592" spans="1:13" x14ac:dyDescent="0.25">
      <c r="A1592" s="19">
        <v>2590</v>
      </c>
      <c r="B1592" s="19" t="s">
        <v>7</v>
      </c>
      <c r="C1592" s="19" t="s">
        <v>1577</v>
      </c>
      <c r="D1592" s="19">
        <v>7</v>
      </c>
      <c r="E1592" s="19">
        <v>3</v>
      </c>
      <c r="F1592" s="19">
        <v>0</v>
      </c>
      <c r="G1592" s="19" t="str">
        <f t="shared" si="49"/>
        <v>Detractor</v>
      </c>
      <c r="H1592" s="20" t="str">
        <f>TEXT(DATE(2021,NPS_timeseries_data!$D1592,1),"mmm")</f>
        <v>Jul</v>
      </c>
      <c r="I1592">
        <v>7</v>
      </c>
      <c r="J1592">
        <v>7</v>
      </c>
      <c r="K1592">
        <v>2021</v>
      </c>
      <c r="L1592" s="15">
        <f t="shared" si="48"/>
        <v>44384</v>
      </c>
      <c r="M1592"/>
    </row>
    <row r="1593" spans="1:13" x14ac:dyDescent="0.25">
      <c r="A1593" s="21">
        <v>2591</v>
      </c>
      <c r="B1593" s="21" t="s">
        <v>7</v>
      </c>
      <c r="C1593" s="21" t="s">
        <v>1578</v>
      </c>
      <c r="D1593" s="21">
        <v>7</v>
      </c>
      <c r="E1593" s="21">
        <v>3</v>
      </c>
      <c r="F1593" s="21">
        <v>0</v>
      </c>
      <c r="G1593" s="21" t="str">
        <f t="shared" si="49"/>
        <v>Detractor</v>
      </c>
      <c r="H1593" s="22" t="str">
        <f>TEXT(DATE(2021,NPS_timeseries_data!$D1593,1),"mmm")</f>
        <v>Jul</v>
      </c>
      <c r="I1593">
        <v>18</v>
      </c>
      <c r="J1593">
        <v>7</v>
      </c>
      <c r="K1593">
        <v>2021</v>
      </c>
      <c r="L1593" s="15">
        <f t="shared" si="48"/>
        <v>44395</v>
      </c>
      <c r="M1593"/>
    </row>
    <row r="1594" spans="1:13" x14ac:dyDescent="0.25">
      <c r="A1594" s="19">
        <v>2592</v>
      </c>
      <c r="B1594" s="19" t="s">
        <v>5</v>
      </c>
      <c r="C1594" s="19" t="s">
        <v>1579</v>
      </c>
      <c r="D1594" s="19">
        <v>11</v>
      </c>
      <c r="E1594" s="19">
        <v>4</v>
      </c>
      <c r="F1594" s="19">
        <v>10</v>
      </c>
      <c r="G1594" s="19" t="str">
        <f t="shared" si="49"/>
        <v>Promoter</v>
      </c>
      <c r="H1594" s="20" t="str">
        <f>TEXT(DATE(2021,NPS_timeseries_data!$D1594,1),"mmm")</f>
        <v>Nov</v>
      </c>
      <c r="I1594">
        <v>13</v>
      </c>
      <c r="J1594">
        <v>11</v>
      </c>
      <c r="K1594">
        <v>2021</v>
      </c>
      <c r="L1594" s="15">
        <f t="shared" si="48"/>
        <v>44513</v>
      </c>
      <c r="M1594"/>
    </row>
    <row r="1595" spans="1:13" x14ac:dyDescent="0.25">
      <c r="A1595" s="21">
        <v>2593</v>
      </c>
      <c r="B1595" s="21" t="s">
        <v>7</v>
      </c>
      <c r="C1595" s="21" t="s">
        <v>1580</v>
      </c>
      <c r="D1595" s="21">
        <v>2</v>
      </c>
      <c r="E1595" s="21">
        <v>1</v>
      </c>
      <c r="F1595" s="21">
        <v>5</v>
      </c>
      <c r="G1595" s="21" t="str">
        <f t="shared" si="49"/>
        <v>Detractor</v>
      </c>
      <c r="H1595" s="22" t="str">
        <f>TEXT(DATE(2021,NPS_timeseries_data!$D1595,1),"mmm")</f>
        <v>Feb</v>
      </c>
      <c r="I1595">
        <v>16</v>
      </c>
      <c r="J1595">
        <v>2</v>
      </c>
      <c r="K1595">
        <v>2021</v>
      </c>
      <c r="L1595" s="15">
        <f t="shared" si="48"/>
        <v>44243</v>
      </c>
      <c r="M1595"/>
    </row>
    <row r="1596" spans="1:13" x14ac:dyDescent="0.25">
      <c r="A1596" s="19">
        <v>2594</v>
      </c>
      <c r="B1596" s="19" t="s">
        <v>5</v>
      </c>
      <c r="C1596" s="19" t="s">
        <v>1581</v>
      </c>
      <c r="D1596" s="19">
        <v>1</v>
      </c>
      <c r="E1596" s="19">
        <v>1</v>
      </c>
      <c r="F1596" s="19">
        <v>10</v>
      </c>
      <c r="G1596" s="19" t="str">
        <f t="shared" si="49"/>
        <v>Promoter</v>
      </c>
      <c r="H1596" s="20" t="str">
        <f>TEXT(DATE(2021,NPS_timeseries_data!$D1596,1),"mmm")</f>
        <v>Jan</v>
      </c>
      <c r="I1596">
        <v>19</v>
      </c>
      <c r="J1596">
        <v>1</v>
      </c>
      <c r="K1596">
        <v>2021</v>
      </c>
      <c r="L1596" s="15">
        <f t="shared" si="48"/>
        <v>44215</v>
      </c>
      <c r="M1596"/>
    </row>
    <row r="1597" spans="1:13" x14ac:dyDescent="0.25">
      <c r="A1597" s="21">
        <v>2595</v>
      </c>
      <c r="B1597" s="21" t="s">
        <v>7</v>
      </c>
      <c r="C1597" s="21" t="s">
        <v>1582</v>
      </c>
      <c r="D1597" s="21">
        <v>6</v>
      </c>
      <c r="E1597" s="21">
        <v>2</v>
      </c>
      <c r="F1597" s="21">
        <v>10</v>
      </c>
      <c r="G1597" s="21" t="str">
        <f t="shared" si="49"/>
        <v>Promoter</v>
      </c>
      <c r="H1597" s="22" t="str">
        <f>TEXT(DATE(2021,NPS_timeseries_data!$D1597,1),"mmm")</f>
        <v>Jun</v>
      </c>
      <c r="I1597">
        <v>26</v>
      </c>
      <c r="J1597">
        <v>6</v>
      </c>
      <c r="K1597">
        <v>2021</v>
      </c>
      <c r="L1597" s="15">
        <f t="shared" si="48"/>
        <v>44373</v>
      </c>
      <c r="M1597"/>
    </row>
    <row r="1598" spans="1:13" x14ac:dyDescent="0.25">
      <c r="A1598" s="19">
        <v>2596</v>
      </c>
      <c r="B1598" s="19" t="s">
        <v>7</v>
      </c>
      <c r="C1598" s="19" t="s">
        <v>1583</v>
      </c>
      <c r="D1598" s="19">
        <v>4</v>
      </c>
      <c r="E1598" s="19">
        <v>2</v>
      </c>
      <c r="F1598" s="19">
        <v>3</v>
      </c>
      <c r="G1598" s="19" t="str">
        <f t="shared" si="49"/>
        <v>Detractor</v>
      </c>
      <c r="H1598" s="20" t="str">
        <f>TEXT(DATE(2021,NPS_timeseries_data!$D1598,1),"mmm")</f>
        <v>Apr</v>
      </c>
      <c r="I1598">
        <v>10</v>
      </c>
      <c r="J1598">
        <v>4</v>
      </c>
      <c r="K1598">
        <v>2021</v>
      </c>
      <c r="L1598" s="15">
        <f t="shared" si="48"/>
        <v>44296</v>
      </c>
      <c r="M1598"/>
    </row>
    <row r="1599" spans="1:13" x14ac:dyDescent="0.25">
      <c r="A1599" s="21">
        <v>2597</v>
      </c>
      <c r="B1599" s="21" t="s">
        <v>9</v>
      </c>
      <c r="C1599" s="21" t="s">
        <v>1584</v>
      </c>
      <c r="D1599" s="21">
        <v>8</v>
      </c>
      <c r="E1599" s="21">
        <v>3</v>
      </c>
      <c r="F1599" s="21">
        <v>2</v>
      </c>
      <c r="G1599" s="21" t="str">
        <f t="shared" si="49"/>
        <v>Detractor</v>
      </c>
      <c r="H1599" s="22" t="str">
        <f>TEXT(DATE(2021,NPS_timeseries_data!$D1599,1),"mmm")</f>
        <v>Aug</v>
      </c>
      <c r="I1599">
        <v>2</v>
      </c>
      <c r="J1599">
        <v>8</v>
      </c>
      <c r="K1599">
        <v>2021</v>
      </c>
      <c r="L1599" s="15">
        <f t="shared" si="48"/>
        <v>44410</v>
      </c>
      <c r="M1599"/>
    </row>
    <row r="1600" spans="1:13" x14ac:dyDescent="0.25">
      <c r="A1600" s="19">
        <v>2598</v>
      </c>
      <c r="B1600" s="19" t="s">
        <v>5</v>
      </c>
      <c r="C1600" s="19" t="s">
        <v>1585</v>
      </c>
      <c r="D1600" s="19">
        <v>2</v>
      </c>
      <c r="E1600" s="19">
        <v>1</v>
      </c>
      <c r="F1600" s="19">
        <v>10</v>
      </c>
      <c r="G1600" s="19" t="str">
        <f t="shared" si="49"/>
        <v>Promoter</v>
      </c>
      <c r="H1600" s="20" t="str">
        <f>TEXT(DATE(2021,NPS_timeseries_data!$D1600,1),"mmm")</f>
        <v>Feb</v>
      </c>
      <c r="I1600">
        <v>2</v>
      </c>
      <c r="J1600">
        <v>2</v>
      </c>
      <c r="K1600">
        <v>2021</v>
      </c>
      <c r="L1600" s="15">
        <f t="shared" si="48"/>
        <v>44229</v>
      </c>
      <c r="M1600"/>
    </row>
    <row r="1601" spans="1:13" x14ac:dyDescent="0.25">
      <c r="A1601" s="21">
        <v>2599</v>
      </c>
      <c r="B1601" s="21" t="s">
        <v>5</v>
      </c>
      <c r="C1601" s="21" t="s">
        <v>1586</v>
      </c>
      <c r="D1601" s="21">
        <v>10</v>
      </c>
      <c r="E1601" s="21">
        <v>4</v>
      </c>
      <c r="F1601" s="21">
        <v>7</v>
      </c>
      <c r="G1601" s="21" t="str">
        <f t="shared" si="49"/>
        <v>Passive</v>
      </c>
      <c r="H1601" s="22" t="str">
        <f>TEXT(DATE(2021,NPS_timeseries_data!$D1601,1),"mmm")</f>
        <v>Oct</v>
      </c>
      <c r="I1601">
        <v>27</v>
      </c>
      <c r="J1601">
        <v>10</v>
      </c>
      <c r="K1601">
        <v>2021</v>
      </c>
      <c r="L1601" s="15">
        <f t="shared" si="48"/>
        <v>44496</v>
      </c>
      <c r="M1601"/>
    </row>
    <row r="1602" spans="1:13" x14ac:dyDescent="0.25">
      <c r="A1602" s="19">
        <v>2600</v>
      </c>
      <c r="B1602" s="19" t="s">
        <v>9</v>
      </c>
      <c r="C1602" s="19" t="s">
        <v>1587</v>
      </c>
      <c r="D1602" s="19">
        <v>6</v>
      </c>
      <c r="E1602" s="19">
        <v>2</v>
      </c>
      <c r="F1602" s="19">
        <v>10</v>
      </c>
      <c r="G1602" s="19" t="str">
        <f t="shared" si="49"/>
        <v>Promoter</v>
      </c>
      <c r="H1602" s="20" t="str">
        <f>TEXT(DATE(2021,NPS_timeseries_data!$D1602,1),"mmm")</f>
        <v>Jun</v>
      </c>
      <c r="I1602">
        <v>25</v>
      </c>
      <c r="J1602">
        <v>6</v>
      </c>
      <c r="K1602">
        <v>2021</v>
      </c>
      <c r="L1602" s="15">
        <f t="shared" ref="L1602:L1665" si="50">DATE(K1602,J1602,I1602)</f>
        <v>44372</v>
      </c>
      <c r="M1602"/>
    </row>
    <row r="1603" spans="1:13" x14ac:dyDescent="0.25">
      <c r="A1603" s="21">
        <v>2601</v>
      </c>
      <c r="B1603" s="21" t="s">
        <v>5</v>
      </c>
      <c r="C1603" s="21" t="s">
        <v>1588</v>
      </c>
      <c r="D1603" s="21">
        <v>2</v>
      </c>
      <c r="E1603" s="21">
        <v>1</v>
      </c>
      <c r="F1603" s="21">
        <v>7</v>
      </c>
      <c r="G1603" s="21" t="str">
        <f t="shared" ref="G1603:G1666" si="51">IF(F1603&gt;=9,"Promoter",IF(F1603&gt;=7,"Passive","Detractor"))</f>
        <v>Passive</v>
      </c>
      <c r="H1603" s="22" t="str">
        <f>TEXT(DATE(2021,NPS_timeseries_data!$D1603,1),"mmm")</f>
        <v>Feb</v>
      </c>
      <c r="I1603">
        <v>1</v>
      </c>
      <c r="J1603">
        <v>2</v>
      </c>
      <c r="K1603">
        <v>2021</v>
      </c>
      <c r="L1603" s="15">
        <f t="shared" si="50"/>
        <v>44228</v>
      </c>
      <c r="M1603"/>
    </row>
    <row r="1604" spans="1:13" x14ac:dyDescent="0.25">
      <c r="A1604" s="19">
        <v>2602</v>
      </c>
      <c r="B1604" s="19" t="s">
        <v>7</v>
      </c>
      <c r="C1604" s="19" t="s">
        <v>1589</v>
      </c>
      <c r="D1604" s="19">
        <v>12</v>
      </c>
      <c r="E1604" s="19">
        <v>4</v>
      </c>
      <c r="F1604" s="19">
        <v>10</v>
      </c>
      <c r="G1604" s="19" t="str">
        <f t="shared" si="51"/>
        <v>Promoter</v>
      </c>
      <c r="H1604" s="20" t="str">
        <f>TEXT(DATE(2021,NPS_timeseries_data!$D1604,1),"mmm")</f>
        <v>Dec</v>
      </c>
      <c r="I1604">
        <v>18</v>
      </c>
      <c r="J1604">
        <v>12</v>
      </c>
      <c r="K1604">
        <v>2021</v>
      </c>
      <c r="L1604" s="15">
        <f t="shared" si="50"/>
        <v>44548</v>
      </c>
      <c r="M1604"/>
    </row>
    <row r="1605" spans="1:13" x14ac:dyDescent="0.25">
      <c r="A1605" s="21">
        <v>2603</v>
      </c>
      <c r="B1605" s="21" t="s">
        <v>7</v>
      </c>
      <c r="C1605" s="21" t="s">
        <v>1590</v>
      </c>
      <c r="D1605" s="21">
        <v>9</v>
      </c>
      <c r="E1605" s="21">
        <v>3</v>
      </c>
      <c r="F1605" s="21">
        <v>10</v>
      </c>
      <c r="G1605" s="21" t="str">
        <f t="shared" si="51"/>
        <v>Promoter</v>
      </c>
      <c r="H1605" s="22" t="str">
        <f>TEXT(DATE(2021,NPS_timeseries_data!$D1605,1),"mmm")</f>
        <v>Sep</v>
      </c>
      <c r="I1605">
        <v>24</v>
      </c>
      <c r="J1605">
        <v>9</v>
      </c>
      <c r="K1605">
        <v>2021</v>
      </c>
      <c r="L1605" s="15">
        <f t="shared" si="50"/>
        <v>44463</v>
      </c>
      <c r="M1605"/>
    </row>
    <row r="1606" spans="1:13" x14ac:dyDescent="0.25">
      <c r="A1606" s="19">
        <v>2604</v>
      </c>
      <c r="B1606" s="19" t="s">
        <v>9</v>
      </c>
      <c r="C1606" s="19" t="s">
        <v>1591</v>
      </c>
      <c r="D1606" s="19">
        <v>10</v>
      </c>
      <c r="E1606" s="19">
        <v>4</v>
      </c>
      <c r="F1606" s="19">
        <v>9</v>
      </c>
      <c r="G1606" s="19" t="str">
        <f t="shared" si="51"/>
        <v>Promoter</v>
      </c>
      <c r="H1606" s="20" t="str">
        <f>TEXT(DATE(2021,NPS_timeseries_data!$D1606,1),"mmm")</f>
        <v>Oct</v>
      </c>
      <c r="I1606">
        <v>6</v>
      </c>
      <c r="J1606">
        <v>10</v>
      </c>
      <c r="K1606">
        <v>2021</v>
      </c>
      <c r="L1606" s="15">
        <f t="shared" si="50"/>
        <v>44475</v>
      </c>
      <c r="M1606"/>
    </row>
    <row r="1607" spans="1:13" x14ac:dyDescent="0.25">
      <c r="A1607" s="21">
        <v>2605</v>
      </c>
      <c r="B1607" s="21" t="s">
        <v>9</v>
      </c>
      <c r="C1607" s="21" t="s">
        <v>1592</v>
      </c>
      <c r="D1607" s="21">
        <v>7</v>
      </c>
      <c r="E1607" s="21">
        <v>3</v>
      </c>
      <c r="F1607" s="21">
        <v>10</v>
      </c>
      <c r="G1607" s="21" t="str">
        <f t="shared" si="51"/>
        <v>Promoter</v>
      </c>
      <c r="H1607" s="22" t="str">
        <f>TEXT(DATE(2021,NPS_timeseries_data!$D1607,1),"mmm")</f>
        <v>Jul</v>
      </c>
      <c r="I1607">
        <v>24</v>
      </c>
      <c r="J1607">
        <v>7</v>
      </c>
      <c r="K1607">
        <v>2021</v>
      </c>
      <c r="L1607" s="15">
        <f t="shared" si="50"/>
        <v>44401</v>
      </c>
      <c r="M1607"/>
    </row>
    <row r="1608" spans="1:13" x14ac:dyDescent="0.25">
      <c r="A1608" s="19">
        <v>2606</v>
      </c>
      <c r="B1608" s="19" t="s">
        <v>5</v>
      </c>
      <c r="C1608" s="19" t="s">
        <v>1593</v>
      </c>
      <c r="D1608" s="19">
        <v>1</v>
      </c>
      <c r="E1608" s="19">
        <v>1</v>
      </c>
      <c r="F1608" s="19">
        <v>9</v>
      </c>
      <c r="G1608" s="19" t="str">
        <f t="shared" si="51"/>
        <v>Promoter</v>
      </c>
      <c r="H1608" s="20" t="str">
        <f>TEXT(DATE(2021,NPS_timeseries_data!$D1608,1),"mmm")</f>
        <v>Jan</v>
      </c>
      <c r="I1608">
        <v>29</v>
      </c>
      <c r="J1608">
        <v>1</v>
      </c>
      <c r="K1608">
        <v>2021</v>
      </c>
      <c r="L1608" s="15">
        <f t="shared" si="50"/>
        <v>44225</v>
      </c>
      <c r="M1608"/>
    </row>
    <row r="1609" spans="1:13" x14ac:dyDescent="0.25">
      <c r="A1609" s="21">
        <v>2607</v>
      </c>
      <c r="B1609" s="21" t="s">
        <v>9</v>
      </c>
      <c r="C1609" s="21" t="s">
        <v>1594</v>
      </c>
      <c r="D1609" s="21">
        <v>7</v>
      </c>
      <c r="E1609" s="21">
        <v>3</v>
      </c>
      <c r="F1609" s="21">
        <v>10</v>
      </c>
      <c r="G1609" s="21" t="str">
        <f t="shared" si="51"/>
        <v>Promoter</v>
      </c>
      <c r="H1609" s="22" t="str">
        <f>TEXT(DATE(2021,NPS_timeseries_data!$D1609,1),"mmm")</f>
        <v>Jul</v>
      </c>
      <c r="I1609">
        <v>9</v>
      </c>
      <c r="J1609">
        <v>7</v>
      </c>
      <c r="K1609">
        <v>2021</v>
      </c>
      <c r="L1609" s="15">
        <f t="shared" si="50"/>
        <v>44386</v>
      </c>
      <c r="M1609"/>
    </row>
    <row r="1610" spans="1:13" x14ac:dyDescent="0.25">
      <c r="A1610" s="19">
        <v>2608</v>
      </c>
      <c r="B1610" s="19" t="s">
        <v>5</v>
      </c>
      <c r="C1610" s="19" t="s">
        <v>1595</v>
      </c>
      <c r="D1610" s="19">
        <v>4</v>
      </c>
      <c r="E1610" s="19">
        <v>2</v>
      </c>
      <c r="F1610" s="19">
        <v>7</v>
      </c>
      <c r="G1610" s="19" t="str">
        <f t="shared" si="51"/>
        <v>Passive</v>
      </c>
      <c r="H1610" s="20" t="str">
        <f>TEXT(DATE(2021,NPS_timeseries_data!$D1610,1),"mmm")</f>
        <v>Apr</v>
      </c>
      <c r="I1610">
        <v>1</v>
      </c>
      <c r="J1610">
        <v>4</v>
      </c>
      <c r="K1610">
        <v>2021</v>
      </c>
      <c r="L1610" s="15">
        <f t="shared" si="50"/>
        <v>44287</v>
      </c>
      <c r="M1610"/>
    </row>
    <row r="1611" spans="1:13" x14ac:dyDescent="0.25">
      <c r="A1611" s="21">
        <v>2609</v>
      </c>
      <c r="B1611" s="21" t="s">
        <v>7</v>
      </c>
      <c r="C1611" s="21" t="s">
        <v>1596</v>
      </c>
      <c r="D1611" s="21">
        <v>6</v>
      </c>
      <c r="E1611" s="21">
        <v>2</v>
      </c>
      <c r="F1611" s="21">
        <v>10</v>
      </c>
      <c r="G1611" s="21" t="str">
        <f t="shared" si="51"/>
        <v>Promoter</v>
      </c>
      <c r="H1611" s="22" t="str">
        <f>TEXT(DATE(2021,NPS_timeseries_data!$D1611,1),"mmm")</f>
        <v>Jun</v>
      </c>
      <c r="I1611">
        <v>12</v>
      </c>
      <c r="J1611">
        <v>6</v>
      </c>
      <c r="K1611">
        <v>2021</v>
      </c>
      <c r="L1611" s="15">
        <f t="shared" si="50"/>
        <v>44359</v>
      </c>
      <c r="M1611"/>
    </row>
    <row r="1612" spans="1:13" x14ac:dyDescent="0.25">
      <c r="A1612" s="19">
        <v>2610</v>
      </c>
      <c r="B1612" s="19" t="s">
        <v>5</v>
      </c>
      <c r="C1612" s="19" t="s">
        <v>1597</v>
      </c>
      <c r="D1612" s="19">
        <v>12</v>
      </c>
      <c r="E1612" s="19">
        <v>4</v>
      </c>
      <c r="F1612" s="19">
        <v>10</v>
      </c>
      <c r="G1612" s="19" t="str">
        <f t="shared" si="51"/>
        <v>Promoter</v>
      </c>
      <c r="H1612" s="20" t="str">
        <f>TEXT(DATE(2021,NPS_timeseries_data!$D1612,1),"mmm")</f>
        <v>Dec</v>
      </c>
      <c r="I1612">
        <v>24</v>
      </c>
      <c r="J1612">
        <v>12</v>
      </c>
      <c r="K1612">
        <v>2021</v>
      </c>
      <c r="L1612" s="15">
        <f t="shared" si="50"/>
        <v>44554</v>
      </c>
      <c r="M1612"/>
    </row>
    <row r="1613" spans="1:13" x14ac:dyDescent="0.25">
      <c r="A1613" s="21">
        <v>2611</v>
      </c>
      <c r="B1613" s="21" t="s">
        <v>7</v>
      </c>
      <c r="C1613" s="21" t="s">
        <v>1598</v>
      </c>
      <c r="D1613" s="21">
        <v>6</v>
      </c>
      <c r="E1613" s="21">
        <v>2</v>
      </c>
      <c r="F1613" s="21">
        <v>0</v>
      </c>
      <c r="G1613" s="21" t="str">
        <f t="shared" si="51"/>
        <v>Detractor</v>
      </c>
      <c r="H1613" s="22" t="str">
        <f>TEXT(DATE(2021,NPS_timeseries_data!$D1613,1),"mmm")</f>
        <v>Jun</v>
      </c>
      <c r="I1613">
        <v>12</v>
      </c>
      <c r="J1613">
        <v>6</v>
      </c>
      <c r="K1613">
        <v>2021</v>
      </c>
      <c r="L1613" s="15">
        <f t="shared" si="50"/>
        <v>44359</v>
      </c>
      <c r="M1613"/>
    </row>
    <row r="1614" spans="1:13" x14ac:dyDescent="0.25">
      <c r="A1614" s="19">
        <v>2612</v>
      </c>
      <c r="B1614" s="19" t="s">
        <v>5</v>
      </c>
      <c r="C1614" s="19" t="s">
        <v>1599</v>
      </c>
      <c r="D1614" s="19">
        <v>10</v>
      </c>
      <c r="E1614" s="19">
        <v>4</v>
      </c>
      <c r="F1614" s="19">
        <v>8</v>
      </c>
      <c r="G1614" s="19" t="str">
        <f t="shared" si="51"/>
        <v>Passive</v>
      </c>
      <c r="H1614" s="20" t="str">
        <f>TEXT(DATE(2021,NPS_timeseries_data!$D1614,1),"mmm")</f>
        <v>Oct</v>
      </c>
      <c r="I1614">
        <v>29</v>
      </c>
      <c r="J1614">
        <v>10</v>
      </c>
      <c r="K1614">
        <v>2021</v>
      </c>
      <c r="L1614" s="15">
        <f t="shared" si="50"/>
        <v>44498</v>
      </c>
      <c r="M1614"/>
    </row>
    <row r="1615" spans="1:13" x14ac:dyDescent="0.25">
      <c r="A1615" s="21">
        <v>2613</v>
      </c>
      <c r="B1615" s="21" t="s">
        <v>9</v>
      </c>
      <c r="C1615" s="21" t="s">
        <v>1600</v>
      </c>
      <c r="D1615" s="21">
        <v>8</v>
      </c>
      <c r="E1615" s="21">
        <v>3</v>
      </c>
      <c r="F1615" s="21">
        <v>6</v>
      </c>
      <c r="G1615" s="21" t="str">
        <f t="shared" si="51"/>
        <v>Detractor</v>
      </c>
      <c r="H1615" s="22" t="str">
        <f>TEXT(DATE(2021,NPS_timeseries_data!$D1615,1),"mmm")</f>
        <v>Aug</v>
      </c>
      <c r="I1615">
        <v>26</v>
      </c>
      <c r="J1615">
        <v>8</v>
      </c>
      <c r="K1615">
        <v>2021</v>
      </c>
      <c r="L1615" s="15">
        <f t="shared" si="50"/>
        <v>44434</v>
      </c>
      <c r="M1615"/>
    </row>
    <row r="1616" spans="1:13" x14ac:dyDescent="0.25">
      <c r="A1616" s="19">
        <v>2614</v>
      </c>
      <c r="B1616" s="19" t="s">
        <v>9</v>
      </c>
      <c r="C1616" s="19" t="s">
        <v>1084</v>
      </c>
      <c r="D1616" s="19">
        <v>12</v>
      </c>
      <c r="E1616" s="19">
        <v>4</v>
      </c>
      <c r="F1616" s="19">
        <v>6</v>
      </c>
      <c r="G1616" s="19" t="str">
        <f t="shared" si="51"/>
        <v>Detractor</v>
      </c>
      <c r="H1616" s="20" t="str">
        <f>TEXT(DATE(2021,NPS_timeseries_data!$D1616,1),"mmm")</f>
        <v>Dec</v>
      </c>
      <c r="I1616">
        <v>24</v>
      </c>
      <c r="J1616">
        <v>12</v>
      </c>
      <c r="K1616">
        <v>2021</v>
      </c>
      <c r="L1616" s="15">
        <f t="shared" si="50"/>
        <v>44554</v>
      </c>
      <c r="M1616"/>
    </row>
    <row r="1617" spans="1:13" x14ac:dyDescent="0.25">
      <c r="A1617" s="21">
        <v>2615</v>
      </c>
      <c r="B1617" s="21" t="s">
        <v>5</v>
      </c>
      <c r="C1617" s="21" t="s">
        <v>1601</v>
      </c>
      <c r="D1617" s="21">
        <v>5</v>
      </c>
      <c r="E1617" s="21">
        <v>2</v>
      </c>
      <c r="F1617" s="21">
        <v>5</v>
      </c>
      <c r="G1617" s="21" t="str">
        <f t="shared" si="51"/>
        <v>Detractor</v>
      </c>
      <c r="H1617" s="22" t="str">
        <f>TEXT(DATE(2021,NPS_timeseries_data!$D1617,1),"mmm")</f>
        <v>May</v>
      </c>
      <c r="I1617">
        <v>17</v>
      </c>
      <c r="J1617">
        <v>5</v>
      </c>
      <c r="K1617">
        <v>2021</v>
      </c>
      <c r="L1617" s="15">
        <f t="shared" si="50"/>
        <v>44333</v>
      </c>
      <c r="M1617"/>
    </row>
    <row r="1618" spans="1:13" x14ac:dyDescent="0.25">
      <c r="A1618" s="19">
        <v>2616</v>
      </c>
      <c r="B1618" s="19" t="s">
        <v>5</v>
      </c>
      <c r="C1618" s="19" t="s">
        <v>1602</v>
      </c>
      <c r="D1618" s="19">
        <v>10</v>
      </c>
      <c r="E1618" s="19">
        <v>4</v>
      </c>
      <c r="F1618" s="19">
        <v>9</v>
      </c>
      <c r="G1618" s="19" t="str">
        <f t="shared" si="51"/>
        <v>Promoter</v>
      </c>
      <c r="H1618" s="20" t="str">
        <f>TEXT(DATE(2021,NPS_timeseries_data!$D1618,1),"mmm")</f>
        <v>Oct</v>
      </c>
      <c r="I1618">
        <v>19</v>
      </c>
      <c r="J1618">
        <v>10</v>
      </c>
      <c r="K1618">
        <v>2021</v>
      </c>
      <c r="L1618" s="15">
        <f t="shared" si="50"/>
        <v>44488</v>
      </c>
      <c r="M1618"/>
    </row>
    <row r="1619" spans="1:13" x14ac:dyDescent="0.25">
      <c r="A1619" s="21">
        <v>2617</v>
      </c>
      <c r="B1619" s="21" t="s">
        <v>5</v>
      </c>
      <c r="C1619" s="21" t="s">
        <v>1603</v>
      </c>
      <c r="D1619" s="21">
        <v>3</v>
      </c>
      <c r="E1619" s="21">
        <v>1</v>
      </c>
      <c r="F1619" s="21">
        <v>10</v>
      </c>
      <c r="G1619" s="21" t="str">
        <f t="shared" si="51"/>
        <v>Promoter</v>
      </c>
      <c r="H1619" s="22" t="str">
        <f>TEXT(DATE(2021,NPS_timeseries_data!$D1619,1),"mmm")</f>
        <v>Mar</v>
      </c>
      <c r="I1619">
        <v>21</v>
      </c>
      <c r="J1619">
        <v>3</v>
      </c>
      <c r="K1619">
        <v>2021</v>
      </c>
      <c r="L1619" s="15">
        <f t="shared" si="50"/>
        <v>44276</v>
      </c>
      <c r="M1619"/>
    </row>
    <row r="1620" spans="1:13" x14ac:dyDescent="0.25">
      <c r="A1620" s="19">
        <v>2618</v>
      </c>
      <c r="B1620" s="19" t="s">
        <v>7</v>
      </c>
      <c r="C1620" s="19" t="s">
        <v>1604</v>
      </c>
      <c r="D1620" s="19">
        <v>1</v>
      </c>
      <c r="E1620" s="19">
        <v>1</v>
      </c>
      <c r="F1620" s="19">
        <v>0</v>
      </c>
      <c r="G1620" s="19" t="str">
        <f t="shared" si="51"/>
        <v>Detractor</v>
      </c>
      <c r="H1620" s="20" t="str">
        <f>TEXT(DATE(2021,NPS_timeseries_data!$D1620,1),"mmm")</f>
        <v>Jan</v>
      </c>
      <c r="I1620">
        <v>5</v>
      </c>
      <c r="J1620">
        <v>1</v>
      </c>
      <c r="K1620">
        <v>2021</v>
      </c>
      <c r="L1620" s="15">
        <f t="shared" si="50"/>
        <v>44201</v>
      </c>
      <c r="M1620"/>
    </row>
    <row r="1621" spans="1:13" x14ac:dyDescent="0.25">
      <c r="A1621" s="21">
        <v>2619</v>
      </c>
      <c r="B1621" s="21" t="s">
        <v>9</v>
      </c>
      <c r="C1621" s="21" t="s">
        <v>1605</v>
      </c>
      <c r="D1621" s="21">
        <v>12</v>
      </c>
      <c r="E1621" s="21">
        <v>4</v>
      </c>
      <c r="F1621" s="21">
        <v>5</v>
      </c>
      <c r="G1621" s="21" t="str">
        <f t="shared" si="51"/>
        <v>Detractor</v>
      </c>
      <c r="H1621" s="22" t="str">
        <f>TEXT(DATE(2021,NPS_timeseries_data!$D1621,1),"mmm")</f>
        <v>Dec</v>
      </c>
      <c r="I1621">
        <v>18</v>
      </c>
      <c r="J1621">
        <v>12</v>
      </c>
      <c r="K1621">
        <v>2021</v>
      </c>
      <c r="L1621" s="15">
        <f t="shared" si="50"/>
        <v>44548</v>
      </c>
      <c r="M1621"/>
    </row>
    <row r="1622" spans="1:13" x14ac:dyDescent="0.25">
      <c r="A1622" s="19">
        <v>2620</v>
      </c>
      <c r="B1622" s="19" t="s">
        <v>5</v>
      </c>
      <c r="C1622" s="19" t="s">
        <v>1606</v>
      </c>
      <c r="D1622" s="19">
        <v>2</v>
      </c>
      <c r="E1622" s="19">
        <v>1</v>
      </c>
      <c r="F1622" s="19">
        <v>8</v>
      </c>
      <c r="G1622" s="19" t="str">
        <f t="shared" si="51"/>
        <v>Passive</v>
      </c>
      <c r="H1622" s="20" t="str">
        <f>TEXT(DATE(2021,NPS_timeseries_data!$D1622,1),"mmm")</f>
        <v>Feb</v>
      </c>
      <c r="I1622">
        <v>9</v>
      </c>
      <c r="J1622">
        <v>2</v>
      </c>
      <c r="K1622">
        <v>2021</v>
      </c>
      <c r="L1622" s="15">
        <f t="shared" si="50"/>
        <v>44236</v>
      </c>
      <c r="M1622"/>
    </row>
    <row r="1623" spans="1:13" x14ac:dyDescent="0.25">
      <c r="A1623" s="21">
        <v>2621</v>
      </c>
      <c r="B1623" s="21" t="s">
        <v>5</v>
      </c>
      <c r="C1623" s="21" t="s">
        <v>1607</v>
      </c>
      <c r="D1623" s="21">
        <v>3</v>
      </c>
      <c r="E1623" s="21">
        <v>1</v>
      </c>
      <c r="F1623" s="21">
        <v>1</v>
      </c>
      <c r="G1623" s="21" t="str">
        <f t="shared" si="51"/>
        <v>Detractor</v>
      </c>
      <c r="H1623" s="22" t="str">
        <f>TEXT(DATE(2021,NPS_timeseries_data!$D1623,1),"mmm")</f>
        <v>Mar</v>
      </c>
      <c r="I1623">
        <v>21</v>
      </c>
      <c r="J1623">
        <v>3</v>
      </c>
      <c r="K1623">
        <v>2021</v>
      </c>
      <c r="L1623" s="15">
        <f t="shared" si="50"/>
        <v>44276</v>
      </c>
      <c r="M1623"/>
    </row>
    <row r="1624" spans="1:13" x14ac:dyDescent="0.25">
      <c r="A1624" s="19">
        <v>2622</v>
      </c>
      <c r="B1624" s="19" t="s">
        <v>5</v>
      </c>
      <c r="C1624" s="19" t="s">
        <v>1608</v>
      </c>
      <c r="D1624" s="19">
        <v>7</v>
      </c>
      <c r="E1624" s="19">
        <v>3</v>
      </c>
      <c r="F1624" s="19">
        <v>0</v>
      </c>
      <c r="G1624" s="19" t="str">
        <f t="shared" si="51"/>
        <v>Detractor</v>
      </c>
      <c r="H1624" s="20" t="str">
        <f>TEXT(DATE(2021,NPS_timeseries_data!$D1624,1),"mmm")</f>
        <v>Jul</v>
      </c>
      <c r="I1624">
        <v>2</v>
      </c>
      <c r="J1624">
        <v>7</v>
      </c>
      <c r="K1624">
        <v>2021</v>
      </c>
      <c r="L1624" s="15">
        <f t="shared" si="50"/>
        <v>44379</v>
      </c>
      <c r="M1624"/>
    </row>
    <row r="1625" spans="1:13" x14ac:dyDescent="0.25">
      <c r="A1625" s="21">
        <v>2623</v>
      </c>
      <c r="B1625" s="21" t="s">
        <v>5</v>
      </c>
      <c r="C1625" s="21" t="s">
        <v>1609</v>
      </c>
      <c r="D1625" s="21">
        <v>11</v>
      </c>
      <c r="E1625" s="21">
        <v>4</v>
      </c>
      <c r="F1625" s="21">
        <v>1</v>
      </c>
      <c r="G1625" s="21" t="str">
        <f t="shared" si="51"/>
        <v>Detractor</v>
      </c>
      <c r="H1625" s="22" t="str">
        <f>TEXT(DATE(2021,NPS_timeseries_data!$D1625,1),"mmm")</f>
        <v>Nov</v>
      </c>
      <c r="I1625">
        <v>29</v>
      </c>
      <c r="J1625">
        <v>11</v>
      </c>
      <c r="K1625">
        <v>2021</v>
      </c>
      <c r="L1625" s="15">
        <f t="shared" si="50"/>
        <v>44529</v>
      </c>
      <c r="M1625"/>
    </row>
    <row r="1626" spans="1:13" x14ac:dyDescent="0.25">
      <c r="A1626" s="19">
        <v>2624</v>
      </c>
      <c r="B1626" s="19" t="s">
        <v>7</v>
      </c>
      <c r="C1626" s="19" t="s">
        <v>1610</v>
      </c>
      <c r="D1626" s="19">
        <v>7</v>
      </c>
      <c r="E1626" s="19">
        <v>3</v>
      </c>
      <c r="F1626" s="19">
        <v>10</v>
      </c>
      <c r="G1626" s="19" t="str">
        <f t="shared" si="51"/>
        <v>Promoter</v>
      </c>
      <c r="H1626" s="20" t="str">
        <f>TEXT(DATE(2021,NPS_timeseries_data!$D1626,1),"mmm")</f>
        <v>Jul</v>
      </c>
      <c r="I1626">
        <v>31</v>
      </c>
      <c r="J1626">
        <v>7</v>
      </c>
      <c r="K1626">
        <v>2021</v>
      </c>
      <c r="L1626" s="15">
        <f t="shared" si="50"/>
        <v>44408</v>
      </c>
      <c r="M1626"/>
    </row>
    <row r="1627" spans="1:13" x14ac:dyDescent="0.25">
      <c r="A1627" s="21">
        <v>2625</v>
      </c>
      <c r="B1627" s="21" t="s">
        <v>9</v>
      </c>
      <c r="C1627" s="21" t="s">
        <v>1611</v>
      </c>
      <c r="D1627" s="21">
        <v>12</v>
      </c>
      <c r="E1627" s="21">
        <v>4</v>
      </c>
      <c r="F1627" s="21">
        <v>10</v>
      </c>
      <c r="G1627" s="21" t="str">
        <f t="shared" si="51"/>
        <v>Promoter</v>
      </c>
      <c r="H1627" s="22" t="str">
        <f>TEXT(DATE(2021,NPS_timeseries_data!$D1627,1),"mmm")</f>
        <v>Dec</v>
      </c>
      <c r="I1627">
        <v>2</v>
      </c>
      <c r="J1627">
        <v>12</v>
      </c>
      <c r="K1627">
        <v>2021</v>
      </c>
      <c r="L1627" s="15">
        <f t="shared" si="50"/>
        <v>44532</v>
      </c>
      <c r="M1627"/>
    </row>
    <row r="1628" spans="1:13" x14ac:dyDescent="0.25">
      <c r="A1628" s="19">
        <v>2626</v>
      </c>
      <c r="B1628" s="19" t="s">
        <v>7</v>
      </c>
      <c r="C1628" s="19" t="s">
        <v>1612</v>
      </c>
      <c r="D1628" s="19">
        <v>4</v>
      </c>
      <c r="E1628" s="19">
        <v>2</v>
      </c>
      <c r="F1628" s="19">
        <v>8</v>
      </c>
      <c r="G1628" s="19" t="str">
        <f t="shared" si="51"/>
        <v>Passive</v>
      </c>
      <c r="H1628" s="20" t="str">
        <f>TEXT(DATE(2021,NPS_timeseries_data!$D1628,1),"mmm")</f>
        <v>Apr</v>
      </c>
      <c r="I1628">
        <v>17</v>
      </c>
      <c r="J1628">
        <v>4</v>
      </c>
      <c r="K1628">
        <v>2021</v>
      </c>
      <c r="L1628" s="15">
        <f t="shared" si="50"/>
        <v>44303</v>
      </c>
      <c r="M1628"/>
    </row>
    <row r="1629" spans="1:13" x14ac:dyDescent="0.25">
      <c r="A1629" s="21">
        <v>2627</v>
      </c>
      <c r="B1629" s="21" t="s">
        <v>5</v>
      </c>
      <c r="C1629" s="21" t="s">
        <v>1613</v>
      </c>
      <c r="D1629" s="21">
        <v>9</v>
      </c>
      <c r="E1629" s="21">
        <v>3</v>
      </c>
      <c r="F1629" s="21">
        <v>10</v>
      </c>
      <c r="G1629" s="21" t="str">
        <f t="shared" si="51"/>
        <v>Promoter</v>
      </c>
      <c r="H1629" s="22" t="str">
        <f>TEXT(DATE(2021,NPS_timeseries_data!$D1629,1),"mmm")</f>
        <v>Sep</v>
      </c>
      <c r="I1629">
        <v>3</v>
      </c>
      <c r="J1629">
        <v>9</v>
      </c>
      <c r="K1629">
        <v>2021</v>
      </c>
      <c r="L1629" s="15">
        <f t="shared" si="50"/>
        <v>44442</v>
      </c>
      <c r="M1629"/>
    </row>
    <row r="1630" spans="1:13" x14ac:dyDescent="0.25">
      <c r="A1630" s="19">
        <v>2628</v>
      </c>
      <c r="B1630" s="19" t="s">
        <v>7</v>
      </c>
      <c r="C1630" s="19" t="s">
        <v>1614</v>
      </c>
      <c r="D1630" s="19">
        <v>8</v>
      </c>
      <c r="E1630" s="19">
        <v>3</v>
      </c>
      <c r="F1630" s="19">
        <v>9</v>
      </c>
      <c r="G1630" s="19" t="str">
        <f t="shared" si="51"/>
        <v>Promoter</v>
      </c>
      <c r="H1630" s="20" t="str">
        <f>TEXT(DATE(2021,NPS_timeseries_data!$D1630,1),"mmm")</f>
        <v>Aug</v>
      </c>
      <c r="I1630">
        <v>30</v>
      </c>
      <c r="J1630">
        <v>8</v>
      </c>
      <c r="K1630">
        <v>2021</v>
      </c>
      <c r="L1630" s="15">
        <f t="shared" si="50"/>
        <v>44438</v>
      </c>
      <c r="M1630"/>
    </row>
    <row r="1631" spans="1:13" x14ac:dyDescent="0.25">
      <c r="A1631" s="21">
        <v>2629</v>
      </c>
      <c r="B1631" s="21" t="s">
        <v>5</v>
      </c>
      <c r="C1631" s="21" t="s">
        <v>1615</v>
      </c>
      <c r="D1631" s="21">
        <v>3</v>
      </c>
      <c r="E1631" s="21">
        <v>1</v>
      </c>
      <c r="F1631" s="21">
        <v>10</v>
      </c>
      <c r="G1631" s="21" t="str">
        <f t="shared" si="51"/>
        <v>Promoter</v>
      </c>
      <c r="H1631" s="22" t="str">
        <f>TEXT(DATE(2021,NPS_timeseries_data!$D1631,1),"mmm")</f>
        <v>Mar</v>
      </c>
      <c r="I1631">
        <v>3</v>
      </c>
      <c r="J1631">
        <v>3</v>
      </c>
      <c r="K1631">
        <v>2021</v>
      </c>
      <c r="L1631" s="15">
        <f t="shared" si="50"/>
        <v>44258</v>
      </c>
      <c r="M1631"/>
    </row>
    <row r="1632" spans="1:13" x14ac:dyDescent="0.25">
      <c r="A1632" s="19">
        <v>2630</v>
      </c>
      <c r="B1632" s="19" t="s">
        <v>9</v>
      </c>
      <c r="C1632" s="19" t="s">
        <v>1616</v>
      </c>
      <c r="D1632" s="19">
        <v>5</v>
      </c>
      <c r="E1632" s="19">
        <v>2</v>
      </c>
      <c r="F1632" s="19">
        <v>7</v>
      </c>
      <c r="G1632" s="19" t="str">
        <f t="shared" si="51"/>
        <v>Passive</v>
      </c>
      <c r="H1632" s="20" t="str">
        <f>TEXT(DATE(2021,NPS_timeseries_data!$D1632,1),"mmm")</f>
        <v>May</v>
      </c>
      <c r="I1632">
        <v>13</v>
      </c>
      <c r="J1632">
        <v>5</v>
      </c>
      <c r="K1632">
        <v>2021</v>
      </c>
      <c r="L1632" s="15">
        <f t="shared" si="50"/>
        <v>44329</v>
      </c>
      <c r="M1632"/>
    </row>
    <row r="1633" spans="1:13" x14ac:dyDescent="0.25">
      <c r="A1633" s="21">
        <v>2631</v>
      </c>
      <c r="B1633" s="21" t="s">
        <v>5</v>
      </c>
      <c r="C1633" s="21" t="s">
        <v>1617</v>
      </c>
      <c r="D1633" s="21">
        <v>7</v>
      </c>
      <c r="E1633" s="21">
        <v>3</v>
      </c>
      <c r="F1633" s="21">
        <v>10</v>
      </c>
      <c r="G1633" s="21" t="str">
        <f t="shared" si="51"/>
        <v>Promoter</v>
      </c>
      <c r="H1633" s="22" t="str">
        <f>TEXT(DATE(2021,NPS_timeseries_data!$D1633,1),"mmm")</f>
        <v>Jul</v>
      </c>
      <c r="I1633">
        <v>26</v>
      </c>
      <c r="J1633">
        <v>7</v>
      </c>
      <c r="K1633">
        <v>2021</v>
      </c>
      <c r="L1633" s="15">
        <f t="shared" si="50"/>
        <v>44403</v>
      </c>
      <c r="M1633"/>
    </row>
    <row r="1634" spans="1:13" x14ac:dyDescent="0.25">
      <c r="A1634" s="19">
        <v>2632</v>
      </c>
      <c r="B1634" s="19" t="s">
        <v>5</v>
      </c>
      <c r="C1634" s="19" t="s">
        <v>1618</v>
      </c>
      <c r="D1634" s="19">
        <v>12</v>
      </c>
      <c r="E1634" s="19">
        <v>4</v>
      </c>
      <c r="F1634" s="19">
        <v>10</v>
      </c>
      <c r="G1634" s="19" t="str">
        <f t="shared" si="51"/>
        <v>Promoter</v>
      </c>
      <c r="H1634" s="20" t="str">
        <f>TEXT(DATE(2021,NPS_timeseries_data!$D1634,1),"mmm")</f>
        <v>Dec</v>
      </c>
      <c r="I1634">
        <v>26</v>
      </c>
      <c r="J1634">
        <v>12</v>
      </c>
      <c r="K1634">
        <v>2021</v>
      </c>
      <c r="L1634" s="15">
        <f t="shared" si="50"/>
        <v>44556</v>
      </c>
      <c r="M1634"/>
    </row>
    <row r="1635" spans="1:13" x14ac:dyDescent="0.25">
      <c r="A1635" s="21">
        <v>2633</v>
      </c>
      <c r="B1635" s="21" t="s">
        <v>7</v>
      </c>
      <c r="C1635" s="21" t="s">
        <v>1619</v>
      </c>
      <c r="D1635" s="21">
        <v>11</v>
      </c>
      <c r="E1635" s="21">
        <v>4</v>
      </c>
      <c r="F1635" s="21">
        <v>9</v>
      </c>
      <c r="G1635" s="21" t="str">
        <f t="shared" si="51"/>
        <v>Promoter</v>
      </c>
      <c r="H1635" s="22" t="str">
        <f>TEXT(DATE(2021,NPS_timeseries_data!$D1635,1),"mmm")</f>
        <v>Nov</v>
      </c>
      <c r="I1635">
        <v>27</v>
      </c>
      <c r="J1635">
        <v>11</v>
      </c>
      <c r="K1635">
        <v>2021</v>
      </c>
      <c r="L1635" s="15">
        <f t="shared" si="50"/>
        <v>44527</v>
      </c>
      <c r="M1635"/>
    </row>
    <row r="1636" spans="1:13" x14ac:dyDescent="0.25">
      <c r="A1636" s="19">
        <v>2634</v>
      </c>
      <c r="B1636" s="19" t="s">
        <v>5</v>
      </c>
      <c r="C1636" s="19" t="s">
        <v>1540</v>
      </c>
      <c r="D1636" s="19">
        <v>2</v>
      </c>
      <c r="E1636" s="19">
        <v>1</v>
      </c>
      <c r="F1636" s="19">
        <v>10</v>
      </c>
      <c r="G1636" s="19" t="str">
        <f t="shared" si="51"/>
        <v>Promoter</v>
      </c>
      <c r="H1636" s="20" t="str">
        <f>TEXT(DATE(2021,NPS_timeseries_data!$D1636,1),"mmm")</f>
        <v>Feb</v>
      </c>
      <c r="I1636">
        <v>16</v>
      </c>
      <c r="J1636">
        <v>2</v>
      </c>
      <c r="K1636">
        <v>2021</v>
      </c>
      <c r="L1636" s="15">
        <f t="shared" si="50"/>
        <v>44243</v>
      </c>
      <c r="M1636"/>
    </row>
    <row r="1637" spans="1:13" x14ac:dyDescent="0.25">
      <c r="A1637" s="21">
        <v>2635</v>
      </c>
      <c r="B1637" s="21" t="s">
        <v>5</v>
      </c>
      <c r="C1637" s="21" t="s">
        <v>1620</v>
      </c>
      <c r="D1637" s="21">
        <v>3</v>
      </c>
      <c r="E1637" s="21">
        <v>1</v>
      </c>
      <c r="F1637" s="21">
        <v>9</v>
      </c>
      <c r="G1637" s="21" t="str">
        <f t="shared" si="51"/>
        <v>Promoter</v>
      </c>
      <c r="H1637" s="22" t="str">
        <f>TEXT(DATE(2021,NPS_timeseries_data!$D1637,1),"mmm")</f>
        <v>Mar</v>
      </c>
      <c r="I1637">
        <v>28</v>
      </c>
      <c r="J1637">
        <v>3</v>
      </c>
      <c r="K1637">
        <v>2021</v>
      </c>
      <c r="L1637" s="15">
        <f t="shared" si="50"/>
        <v>44283</v>
      </c>
      <c r="M1637"/>
    </row>
    <row r="1638" spans="1:13" x14ac:dyDescent="0.25">
      <c r="A1638" s="19">
        <v>2636</v>
      </c>
      <c r="B1638" s="19" t="s">
        <v>7</v>
      </c>
      <c r="C1638" s="19" t="s">
        <v>1621</v>
      </c>
      <c r="D1638" s="19">
        <v>8</v>
      </c>
      <c r="E1638" s="19">
        <v>3</v>
      </c>
      <c r="F1638" s="19">
        <v>10</v>
      </c>
      <c r="G1638" s="19" t="str">
        <f t="shared" si="51"/>
        <v>Promoter</v>
      </c>
      <c r="H1638" s="20" t="str">
        <f>TEXT(DATE(2021,NPS_timeseries_data!$D1638,1),"mmm")</f>
        <v>Aug</v>
      </c>
      <c r="I1638">
        <v>24</v>
      </c>
      <c r="J1638">
        <v>8</v>
      </c>
      <c r="K1638">
        <v>2021</v>
      </c>
      <c r="L1638" s="15">
        <f t="shared" si="50"/>
        <v>44432</v>
      </c>
      <c r="M1638"/>
    </row>
    <row r="1639" spans="1:13" x14ac:dyDescent="0.25">
      <c r="A1639" s="21">
        <v>2637</v>
      </c>
      <c r="B1639" s="21" t="s">
        <v>7</v>
      </c>
      <c r="C1639" s="21" t="s">
        <v>1622</v>
      </c>
      <c r="D1639" s="21">
        <v>7</v>
      </c>
      <c r="E1639" s="21">
        <v>3</v>
      </c>
      <c r="F1639" s="21">
        <v>9</v>
      </c>
      <c r="G1639" s="21" t="str">
        <f t="shared" si="51"/>
        <v>Promoter</v>
      </c>
      <c r="H1639" s="22" t="str">
        <f>TEXT(DATE(2021,NPS_timeseries_data!$D1639,1),"mmm")</f>
        <v>Jul</v>
      </c>
      <c r="I1639">
        <v>6</v>
      </c>
      <c r="J1639">
        <v>7</v>
      </c>
      <c r="K1639">
        <v>2021</v>
      </c>
      <c r="L1639" s="15">
        <f t="shared" si="50"/>
        <v>44383</v>
      </c>
      <c r="M1639"/>
    </row>
    <row r="1640" spans="1:13" x14ac:dyDescent="0.25">
      <c r="A1640" s="19">
        <v>2638</v>
      </c>
      <c r="B1640" s="19" t="s">
        <v>5</v>
      </c>
      <c r="C1640" s="19" t="s">
        <v>1623</v>
      </c>
      <c r="D1640" s="19">
        <v>9</v>
      </c>
      <c r="E1640" s="19">
        <v>3</v>
      </c>
      <c r="F1640" s="19">
        <v>3</v>
      </c>
      <c r="G1640" s="19" t="str">
        <f t="shared" si="51"/>
        <v>Detractor</v>
      </c>
      <c r="H1640" s="20" t="str">
        <f>TEXT(DATE(2021,NPS_timeseries_data!$D1640,1),"mmm")</f>
        <v>Sep</v>
      </c>
      <c r="I1640">
        <v>18</v>
      </c>
      <c r="J1640">
        <v>9</v>
      </c>
      <c r="K1640">
        <v>2021</v>
      </c>
      <c r="L1640" s="15">
        <f t="shared" si="50"/>
        <v>44457</v>
      </c>
      <c r="M1640"/>
    </row>
    <row r="1641" spans="1:13" x14ac:dyDescent="0.25">
      <c r="A1641" s="21">
        <v>2639</v>
      </c>
      <c r="B1641" s="21" t="s">
        <v>9</v>
      </c>
      <c r="C1641" s="21" t="s">
        <v>1624</v>
      </c>
      <c r="D1641" s="21">
        <v>7</v>
      </c>
      <c r="E1641" s="21">
        <v>3</v>
      </c>
      <c r="F1641" s="21">
        <v>10</v>
      </c>
      <c r="G1641" s="21" t="str">
        <f t="shared" si="51"/>
        <v>Promoter</v>
      </c>
      <c r="H1641" s="22" t="str">
        <f>TEXT(DATE(2021,NPS_timeseries_data!$D1641,1),"mmm")</f>
        <v>Jul</v>
      </c>
      <c r="I1641">
        <v>26</v>
      </c>
      <c r="J1641">
        <v>7</v>
      </c>
      <c r="K1641">
        <v>2021</v>
      </c>
      <c r="L1641" s="15">
        <f t="shared" si="50"/>
        <v>44403</v>
      </c>
      <c r="M1641"/>
    </row>
    <row r="1642" spans="1:13" x14ac:dyDescent="0.25">
      <c r="A1642" s="19">
        <v>2640</v>
      </c>
      <c r="B1642" s="19" t="s">
        <v>5</v>
      </c>
      <c r="C1642" s="19" t="s">
        <v>1625</v>
      </c>
      <c r="D1642" s="19">
        <v>1</v>
      </c>
      <c r="E1642" s="19">
        <v>1</v>
      </c>
      <c r="F1642" s="19">
        <v>9</v>
      </c>
      <c r="G1642" s="19" t="str">
        <f t="shared" si="51"/>
        <v>Promoter</v>
      </c>
      <c r="H1642" s="20" t="str">
        <f>TEXT(DATE(2021,NPS_timeseries_data!$D1642,1),"mmm")</f>
        <v>Jan</v>
      </c>
      <c r="I1642">
        <v>15</v>
      </c>
      <c r="J1642">
        <v>1</v>
      </c>
      <c r="K1642">
        <v>2021</v>
      </c>
      <c r="L1642" s="15">
        <f t="shared" si="50"/>
        <v>44211</v>
      </c>
      <c r="M1642"/>
    </row>
    <row r="1643" spans="1:13" x14ac:dyDescent="0.25">
      <c r="A1643" s="21">
        <v>2641</v>
      </c>
      <c r="B1643" s="21" t="s">
        <v>5</v>
      </c>
      <c r="C1643" s="21" t="s">
        <v>1626</v>
      </c>
      <c r="D1643" s="21">
        <v>8</v>
      </c>
      <c r="E1643" s="21">
        <v>3</v>
      </c>
      <c r="F1643" s="21">
        <v>10</v>
      </c>
      <c r="G1643" s="21" t="str">
        <f t="shared" si="51"/>
        <v>Promoter</v>
      </c>
      <c r="H1643" s="22" t="str">
        <f>TEXT(DATE(2021,NPS_timeseries_data!$D1643,1),"mmm")</f>
        <v>Aug</v>
      </c>
      <c r="I1643">
        <v>8</v>
      </c>
      <c r="J1643">
        <v>8</v>
      </c>
      <c r="K1643">
        <v>2021</v>
      </c>
      <c r="L1643" s="15">
        <f t="shared" si="50"/>
        <v>44416</v>
      </c>
      <c r="M1643"/>
    </row>
    <row r="1644" spans="1:13" x14ac:dyDescent="0.25">
      <c r="A1644" s="19">
        <v>2642</v>
      </c>
      <c r="B1644" s="19" t="s">
        <v>9</v>
      </c>
      <c r="C1644" s="19" t="s">
        <v>1627</v>
      </c>
      <c r="D1644" s="19">
        <v>7</v>
      </c>
      <c r="E1644" s="19">
        <v>3</v>
      </c>
      <c r="F1644" s="19">
        <v>8</v>
      </c>
      <c r="G1644" s="19" t="str">
        <f t="shared" si="51"/>
        <v>Passive</v>
      </c>
      <c r="H1644" s="20" t="str">
        <f>TEXT(DATE(2021,NPS_timeseries_data!$D1644,1),"mmm")</f>
        <v>Jul</v>
      </c>
      <c r="I1644">
        <v>31</v>
      </c>
      <c r="J1644">
        <v>7</v>
      </c>
      <c r="K1644">
        <v>2021</v>
      </c>
      <c r="L1644" s="15">
        <f t="shared" si="50"/>
        <v>44408</v>
      </c>
      <c r="M1644"/>
    </row>
    <row r="1645" spans="1:13" x14ac:dyDescent="0.25">
      <c r="A1645" s="21">
        <v>2643</v>
      </c>
      <c r="B1645" s="21" t="s">
        <v>7</v>
      </c>
      <c r="C1645" s="21" t="s">
        <v>1628</v>
      </c>
      <c r="D1645" s="21">
        <v>11</v>
      </c>
      <c r="E1645" s="21">
        <v>4</v>
      </c>
      <c r="F1645" s="21">
        <v>7</v>
      </c>
      <c r="G1645" s="21" t="str">
        <f t="shared" si="51"/>
        <v>Passive</v>
      </c>
      <c r="H1645" s="22" t="str">
        <f>TEXT(DATE(2021,NPS_timeseries_data!$D1645,1),"mmm")</f>
        <v>Nov</v>
      </c>
      <c r="I1645">
        <v>10</v>
      </c>
      <c r="J1645">
        <v>11</v>
      </c>
      <c r="K1645">
        <v>2021</v>
      </c>
      <c r="L1645" s="15">
        <f t="shared" si="50"/>
        <v>44510</v>
      </c>
      <c r="M1645"/>
    </row>
    <row r="1646" spans="1:13" x14ac:dyDescent="0.25">
      <c r="A1646" s="19">
        <v>2644</v>
      </c>
      <c r="B1646" s="19" t="s">
        <v>9</v>
      </c>
      <c r="C1646" s="19" t="s">
        <v>1629</v>
      </c>
      <c r="D1646" s="19">
        <v>6</v>
      </c>
      <c r="E1646" s="19">
        <v>2</v>
      </c>
      <c r="F1646" s="19">
        <v>7</v>
      </c>
      <c r="G1646" s="19" t="str">
        <f t="shared" si="51"/>
        <v>Passive</v>
      </c>
      <c r="H1646" s="20" t="str">
        <f>TEXT(DATE(2021,NPS_timeseries_data!$D1646,1),"mmm")</f>
        <v>Jun</v>
      </c>
      <c r="I1646">
        <v>24</v>
      </c>
      <c r="J1646">
        <v>6</v>
      </c>
      <c r="K1646">
        <v>2021</v>
      </c>
      <c r="L1646" s="15">
        <f t="shared" si="50"/>
        <v>44371</v>
      </c>
      <c r="M1646"/>
    </row>
    <row r="1647" spans="1:13" x14ac:dyDescent="0.25">
      <c r="A1647" s="21">
        <v>2645</v>
      </c>
      <c r="B1647" s="21" t="s">
        <v>9</v>
      </c>
      <c r="C1647" s="21" t="s">
        <v>1630</v>
      </c>
      <c r="D1647" s="21">
        <v>10</v>
      </c>
      <c r="E1647" s="21">
        <v>4</v>
      </c>
      <c r="F1647" s="21">
        <v>10</v>
      </c>
      <c r="G1647" s="21" t="str">
        <f t="shared" si="51"/>
        <v>Promoter</v>
      </c>
      <c r="H1647" s="22" t="str">
        <f>TEXT(DATE(2021,NPS_timeseries_data!$D1647,1),"mmm")</f>
        <v>Oct</v>
      </c>
      <c r="I1647">
        <v>31</v>
      </c>
      <c r="J1647">
        <v>10</v>
      </c>
      <c r="K1647">
        <v>2021</v>
      </c>
      <c r="L1647" s="15">
        <f t="shared" si="50"/>
        <v>44500</v>
      </c>
      <c r="M1647"/>
    </row>
    <row r="1648" spans="1:13" x14ac:dyDescent="0.25">
      <c r="A1648" s="19">
        <v>2646</v>
      </c>
      <c r="B1648" s="19" t="s">
        <v>5</v>
      </c>
      <c r="C1648" s="19" t="s">
        <v>1631</v>
      </c>
      <c r="D1648" s="19">
        <v>10</v>
      </c>
      <c r="E1648" s="19">
        <v>4</v>
      </c>
      <c r="F1648" s="19">
        <v>8</v>
      </c>
      <c r="G1648" s="19" t="str">
        <f t="shared" si="51"/>
        <v>Passive</v>
      </c>
      <c r="H1648" s="20" t="str">
        <f>TEXT(DATE(2021,NPS_timeseries_data!$D1648,1),"mmm")</f>
        <v>Oct</v>
      </c>
      <c r="I1648">
        <v>30</v>
      </c>
      <c r="J1648">
        <v>10</v>
      </c>
      <c r="K1648">
        <v>2021</v>
      </c>
      <c r="L1648" s="15">
        <f t="shared" si="50"/>
        <v>44499</v>
      </c>
      <c r="M1648"/>
    </row>
    <row r="1649" spans="1:13" x14ac:dyDescent="0.25">
      <c r="A1649" s="21">
        <v>2647</v>
      </c>
      <c r="B1649" s="21" t="s">
        <v>5</v>
      </c>
      <c r="C1649" s="21" t="s">
        <v>1632</v>
      </c>
      <c r="D1649" s="21">
        <v>3</v>
      </c>
      <c r="E1649" s="21">
        <v>1</v>
      </c>
      <c r="F1649" s="21">
        <v>10</v>
      </c>
      <c r="G1649" s="21" t="str">
        <f t="shared" si="51"/>
        <v>Promoter</v>
      </c>
      <c r="H1649" s="22" t="str">
        <f>TEXT(DATE(2021,NPS_timeseries_data!$D1649,1),"mmm")</f>
        <v>Mar</v>
      </c>
      <c r="I1649">
        <v>3</v>
      </c>
      <c r="J1649">
        <v>3</v>
      </c>
      <c r="K1649">
        <v>2021</v>
      </c>
      <c r="L1649" s="15">
        <f t="shared" si="50"/>
        <v>44258</v>
      </c>
      <c r="M1649"/>
    </row>
    <row r="1650" spans="1:13" x14ac:dyDescent="0.25">
      <c r="A1650" s="19">
        <v>2648</v>
      </c>
      <c r="B1650" s="19" t="s">
        <v>7</v>
      </c>
      <c r="C1650" s="19" t="s">
        <v>1633</v>
      </c>
      <c r="D1650" s="19">
        <v>6</v>
      </c>
      <c r="E1650" s="19">
        <v>2</v>
      </c>
      <c r="F1650" s="19">
        <v>9</v>
      </c>
      <c r="G1650" s="19" t="str">
        <f t="shared" si="51"/>
        <v>Promoter</v>
      </c>
      <c r="H1650" s="20" t="str">
        <f>TEXT(DATE(2021,NPS_timeseries_data!$D1650,1),"mmm")</f>
        <v>Jun</v>
      </c>
      <c r="I1650">
        <v>16</v>
      </c>
      <c r="J1650">
        <v>6</v>
      </c>
      <c r="K1650">
        <v>2021</v>
      </c>
      <c r="L1650" s="15">
        <f t="shared" si="50"/>
        <v>44363</v>
      </c>
      <c r="M1650"/>
    </row>
    <row r="1651" spans="1:13" x14ac:dyDescent="0.25">
      <c r="A1651" s="21">
        <v>2649</v>
      </c>
      <c r="B1651" s="21" t="s">
        <v>7</v>
      </c>
      <c r="C1651" s="21" t="s">
        <v>1634</v>
      </c>
      <c r="D1651" s="21">
        <v>11</v>
      </c>
      <c r="E1651" s="21">
        <v>4</v>
      </c>
      <c r="F1651" s="21">
        <v>10</v>
      </c>
      <c r="G1651" s="21" t="str">
        <f t="shared" si="51"/>
        <v>Promoter</v>
      </c>
      <c r="H1651" s="22" t="str">
        <f>TEXT(DATE(2021,NPS_timeseries_data!$D1651,1),"mmm")</f>
        <v>Nov</v>
      </c>
      <c r="I1651">
        <v>29</v>
      </c>
      <c r="J1651">
        <v>11</v>
      </c>
      <c r="K1651">
        <v>2021</v>
      </c>
      <c r="L1651" s="15">
        <f t="shared" si="50"/>
        <v>44529</v>
      </c>
      <c r="M1651"/>
    </row>
    <row r="1652" spans="1:13" x14ac:dyDescent="0.25">
      <c r="A1652" s="19">
        <v>2650</v>
      </c>
      <c r="B1652" s="19" t="s">
        <v>9</v>
      </c>
      <c r="C1652" s="19" t="s">
        <v>1635</v>
      </c>
      <c r="D1652" s="19">
        <v>1</v>
      </c>
      <c r="E1652" s="19">
        <v>1</v>
      </c>
      <c r="F1652" s="19">
        <v>8</v>
      </c>
      <c r="G1652" s="19" t="str">
        <f t="shared" si="51"/>
        <v>Passive</v>
      </c>
      <c r="H1652" s="20" t="str">
        <f>TEXT(DATE(2021,NPS_timeseries_data!$D1652,1),"mmm")</f>
        <v>Jan</v>
      </c>
      <c r="I1652">
        <v>8</v>
      </c>
      <c r="J1652">
        <v>1</v>
      </c>
      <c r="K1652">
        <v>2021</v>
      </c>
      <c r="L1652" s="15">
        <f t="shared" si="50"/>
        <v>44204</v>
      </c>
      <c r="M1652"/>
    </row>
    <row r="1653" spans="1:13" x14ac:dyDescent="0.25">
      <c r="A1653" s="21">
        <v>2651</v>
      </c>
      <c r="B1653" s="21" t="s">
        <v>9</v>
      </c>
      <c r="C1653" s="21" t="s">
        <v>1636</v>
      </c>
      <c r="D1653" s="21">
        <v>7</v>
      </c>
      <c r="E1653" s="21">
        <v>3</v>
      </c>
      <c r="F1653" s="21">
        <v>5</v>
      </c>
      <c r="G1653" s="21" t="str">
        <f t="shared" si="51"/>
        <v>Detractor</v>
      </c>
      <c r="H1653" s="22" t="str">
        <f>TEXT(DATE(2021,NPS_timeseries_data!$D1653,1),"mmm")</f>
        <v>Jul</v>
      </c>
      <c r="I1653">
        <v>30</v>
      </c>
      <c r="J1653">
        <v>7</v>
      </c>
      <c r="K1653">
        <v>2021</v>
      </c>
      <c r="L1653" s="15">
        <f t="shared" si="50"/>
        <v>44407</v>
      </c>
      <c r="M1653"/>
    </row>
    <row r="1654" spans="1:13" x14ac:dyDescent="0.25">
      <c r="A1654" s="19">
        <v>2652</v>
      </c>
      <c r="B1654" s="19" t="s">
        <v>9</v>
      </c>
      <c r="C1654" s="19" t="s">
        <v>1637</v>
      </c>
      <c r="D1654" s="19">
        <v>10</v>
      </c>
      <c r="E1654" s="19">
        <v>4</v>
      </c>
      <c r="F1654" s="19">
        <v>9</v>
      </c>
      <c r="G1654" s="19" t="str">
        <f t="shared" si="51"/>
        <v>Promoter</v>
      </c>
      <c r="H1654" s="20" t="str">
        <f>TEXT(DATE(2021,NPS_timeseries_data!$D1654,1),"mmm")</f>
        <v>Oct</v>
      </c>
      <c r="I1654">
        <v>11</v>
      </c>
      <c r="J1654">
        <v>10</v>
      </c>
      <c r="K1654">
        <v>2021</v>
      </c>
      <c r="L1654" s="15">
        <f t="shared" si="50"/>
        <v>44480</v>
      </c>
      <c r="M1654"/>
    </row>
    <row r="1655" spans="1:13" x14ac:dyDescent="0.25">
      <c r="A1655" s="21">
        <v>2653</v>
      </c>
      <c r="B1655" s="21" t="s">
        <v>9</v>
      </c>
      <c r="C1655" s="21" t="s">
        <v>1638</v>
      </c>
      <c r="D1655" s="21">
        <v>7</v>
      </c>
      <c r="E1655" s="21">
        <v>3</v>
      </c>
      <c r="F1655" s="21">
        <v>10</v>
      </c>
      <c r="G1655" s="21" t="str">
        <f t="shared" si="51"/>
        <v>Promoter</v>
      </c>
      <c r="H1655" s="22" t="str">
        <f>TEXT(DATE(2021,NPS_timeseries_data!$D1655,1),"mmm")</f>
        <v>Jul</v>
      </c>
      <c r="I1655">
        <v>10</v>
      </c>
      <c r="J1655">
        <v>7</v>
      </c>
      <c r="K1655">
        <v>2021</v>
      </c>
      <c r="L1655" s="15">
        <f t="shared" si="50"/>
        <v>44387</v>
      </c>
      <c r="M1655"/>
    </row>
    <row r="1656" spans="1:13" x14ac:dyDescent="0.25">
      <c r="A1656" s="19">
        <v>2654</v>
      </c>
      <c r="B1656" s="19" t="s">
        <v>7</v>
      </c>
      <c r="C1656" s="19" t="s">
        <v>1639</v>
      </c>
      <c r="D1656" s="19">
        <v>6</v>
      </c>
      <c r="E1656" s="19">
        <v>2</v>
      </c>
      <c r="F1656" s="19">
        <v>10</v>
      </c>
      <c r="G1656" s="19" t="str">
        <f t="shared" si="51"/>
        <v>Promoter</v>
      </c>
      <c r="H1656" s="20" t="str">
        <f>TEXT(DATE(2021,NPS_timeseries_data!$D1656,1),"mmm")</f>
        <v>Jun</v>
      </c>
      <c r="I1656">
        <v>30</v>
      </c>
      <c r="J1656">
        <v>6</v>
      </c>
      <c r="K1656">
        <v>2021</v>
      </c>
      <c r="L1656" s="15">
        <f t="shared" si="50"/>
        <v>44377</v>
      </c>
      <c r="M1656"/>
    </row>
    <row r="1657" spans="1:13" x14ac:dyDescent="0.25">
      <c r="A1657" s="21">
        <v>2655</v>
      </c>
      <c r="B1657" s="21" t="s">
        <v>7</v>
      </c>
      <c r="C1657" s="21" t="s">
        <v>1640</v>
      </c>
      <c r="D1657" s="21">
        <v>5</v>
      </c>
      <c r="E1657" s="21">
        <v>2</v>
      </c>
      <c r="F1657" s="21">
        <v>5</v>
      </c>
      <c r="G1657" s="21" t="str">
        <f t="shared" si="51"/>
        <v>Detractor</v>
      </c>
      <c r="H1657" s="22" t="str">
        <f>TEXT(DATE(2021,NPS_timeseries_data!$D1657,1),"mmm")</f>
        <v>May</v>
      </c>
      <c r="I1657">
        <v>23</v>
      </c>
      <c r="J1657">
        <v>5</v>
      </c>
      <c r="K1657">
        <v>2021</v>
      </c>
      <c r="L1657" s="15">
        <f t="shared" si="50"/>
        <v>44339</v>
      </c>
      <c r="M1657"/>
    </row>
    <row r="1658" spans="1:13" x14ac:dyDescent="0.25">
      <c r="A1658" s="19">
        <v>2656</v>
      </c>
      <c r="B1658" s="19" t="s">
        <v>7</v>
      </c>
      <c r="C1658" s="19" t="s">
        <v>1641</v>
      </c>
      <c r="D1658" s="19">
        <v>3</v>
      </c>
      <c r="E1658" s="19">
        <v>1</v>
      </c>
      <c r="F1658" s="19">
        <v>3</v>
      </c>
      <c r="G1658" s="19" t="str">
        <f t="shared" si="51"/>
        <v>Detractor</v>
      </c>
      <c r="H1658" s="20" t="str">
        <f>TEXT(DATE(2021,NPS_timeseries_data!$D1658,1),"mmm")</f>
        <v>Mar</v>
      </c>
      <c r="I1658">
        <v>16</v>
      </c>
      <c r="J1658">
        <v>3</v>
      </c>
      <c r="K1658">
        <v>2021</v>
      </c>
      <c r="L1658" s="15">
        <f t="shared" si="50"/>
        <v>44271</v>
      </c>
      <c r="M1658"/>
    </row>
    <row r="1659" spans="1:13" x14ac:dyDescent="0.25">
      <c r="A1659" s="21">
        <v>2657</v>
      </c>
      <c r="B1659" s="21" t="s">
        <v>5</v>
      </c>
      <c r="C1659" s="21" t="s">
        <v>1642</v>
      </c>
      <c r="D1659" s="21">
        <v>5</v>
      </c>
      <c r="E1659" s="21">
        <v>2</v>
      </c>
      <c r="F1659" s="21">
        <v>4</v>
      </c>
      <c r="G1659" s="21" t="str">
        <f t="shared" si="51"/>
        <v>Detractor</v>
      </c>
      <c r="H1659" s="22" t="str">
        <f>TEXT(DATE(2021,NPS_timeseries_data!$D1659,1),"mmm")</f>
        <v>May</v>
      </c>
      <c r="I1659">
        <v>31</v>
      </c>
      <c r="J1659">
        <v>5</v>
      </c>
      <c r="K1659">
        <v>2021</v>
      </c>
      <c r="L1659" s="15">
        <f t="shared" si="50"/>
        <v>44347</v>
      </c>
      <c r="M1659"/>
    </row>
    <row r="1660" spans="1:13" x14ac:dyDescent="0.25">
      <c r="A1660" s="19">
        <v>2658</v>
      </c>
      <c r="B1660" s="19" t="s">
        <v>5</v>
      </c>
      <c r="C1660" s="19" t="s">
        <v>1643</v>
      </c>
      <c r="D1660" s="19">
        <v>2</v>
      </c>
      <c r="E1660" s="19">
        <v>1</v>
      </c>
      <c r="F1660" s="19">
        <v>5</v>
      </c>
      <c r="G1660" s="19" t="str">
        <f t="shared" si="51"/>
        <v>Detractor</v>
      </c>
      <c r="H1660" s="20" t="str">
        <f>TEXT(DATE(2021,NPS_timeseries_data!$D1660,1),"mmm")</f>
        <v>Feb</v>
      </c>
      <c r="I1660">
        <v>12</v>
      </c>
      <c r="J1660">
        <v>2</v>
      </c>
      <c r="K1660">
        <v>2021</v>
      </c>
      <c r="L1660" s="15">
        <f t="shared" si="50"/>
        <v>44239</v>
      </c>
      <c r="M1660"/>
    </row>
    <row r="1661" spans="1:13" x14ac:dyDescent="0.25">
      <c r="A1661" s="21">
        <v>2659</v>
      </c>
      <c r="B1661" s="21" t="s">
        <v>7</v>
      </c>
      <c r="C1661" s="21" t="s">
        <v>1644</v>
      </c>
      <c r="D1661" s="21">
        <v>8</v>
      </c>
      <c r="E1661" s="21">
        <v>3</v>
      </c>
      <c r="F1661" s="21">
        <v>8</v>
      </c>
      <c r="G1661" s="21" t="str">
        <f t="shared" si="51"/>
        <v>Passive</v>
      </c>
      <c r="H1661" s="22" t="str">
        <f>TEXT(DATE(2021,NPS_timeseries_data!$D1661,1),"mmm")</f>
        <v>Aug</v>
      </c>
      <c r="I1661">
        <v>6</v>
      </c>
      <c r="J1661">
        <v>8</v>
      </c>
      <c r="K1661">
        <v>2021</v>
      </c>
      <c r="L1661" s="15">
        <f t="shared" si="50"/>
        <v>44414</v>
      </c>
      <c r="M1661"/>
    </row>
    <row r="1662" spans="1:13" x14ac:dyDescent="0.25">
      <c r="A1662" s="19">
        <v>2660</v>
      </c>
      <c r="B1662" s="19" t="s">
        <v>7</v>
      </c>
      <c r="C1662" s="19" t="s">
        <v>1645</v>
      </c>
      <c r="D1662" s="19">
        <v>3</v>
      </c>
      <c r="E1662" s="19">
        <v>1</v>
      </c>
      <c r="F1662" s="19">
        <v>0</v>
      </c>
      <c r="G1662" s="19" t="str">
        <f t="shared" si="51"/>
        <v>Detractor</v>
      </c>
      <c r="H1662" s="20" t="str">
        <f>TEXT(DATE(2021,NPS_timeseries_data!$D1662,1),"mmm")</f>
        <v>Mar</v>
      </c>
      <c r="I1662">
        <v>31</v>
      </c>
      <c r="J1662">
        <v>3</v>
      </c>
      <c r="K1662">
        <v>2021</v>
      </c>
      <c r="L1662" s="15">
        <f t="shared" si="50"/>
        <v>44286</v>
      </c>
      <c r="M1662"/>
    </row>
    <row r="1663" spans="1:13" x14ac:dyDescent="0.25">
      <c r="A1663" s="21">
        <v>2661</v>
      </c>
      <c r="B1663" s="21" t="s">
        <v>9</v>
      </c>
      <c r="C1663" s="21" t="s">
        <v>1646</v>
      </c>
      <c r="D1663" s="21">
        <v>1</v>
      </c>
      <c r="E1663" s="21">
        <v>1</v>
      </c>
      <c r="F1663" s="21">
        <v>0</v>
      </c>
      <c r="G1663" s="21" t="str">
        <f t="shared" si="51"/>
        <v>Detractor</v>
      </c>
      <c r="H1663" s="22" t="str">
        <f>TEXT(DATE(2021,NPS_timeseries_data!$D1663,1),"mmm")</f>
        <v>Jan</v>
      </c>
      <c r="I1663">
        <v>21</v>
      </c>
      <c r="J1663">
        <v>1</v>
      </c>
      <c r="K1663">
        <v>2021</v>
      </c>
      <c r="L1663" s="15">
        <f t="shared" si="50"/>
        <v>44217</v>
      </c>
      <c r="M1663"/>
    </row>
    <row r="1664" spans="1:13" x14ac:dyDescent="0.25">
      <c r="A1664" s="19">
        <v>2662</v>
      </c>
      <c r="B1664" s="19" t="s">
        <v>5</v>
      </c>
      <c r="C1664" s="19" t="s">
        <v>1647</v>
      </c>
      <c r="D1664" s="19">
        <v>1</v>
      </c>
      <c r="E1664" s="19">
        <v>1</v>
      </c>
      <c r="F1664" s="19">
        <v>8</v>
      </c>
      <c r="G1664" s="19" t="str">
        <f t="shared" si="51"/>
        <v>Passive</v>
      </c>
      <c r="H1664" s="20" t="str">
        <f>TEXT(DATE(2021,NPS_timeseries_data!$D1664,1),"mmm")</f>
        <v>Jan</v>
      </c>
      <c r="I1664">
        <v>12</v>
      </c>
      <c r="J1664">
        <v>1</v>
      </c>
      <c r="K1664">
        <v>2021</v>
      </c>
      <c r="L1664" s="15">
        <f t="shared" si="50"/>
        <v>44208</v>
      </c>
      <c r="M1664"/>
    </row>
    <row r="1665" spans="1:13" x14ac:dyDescent="0.25">
      <c r="A1665" s="21">
        <v>2663</v>
      </c>
      <c r="B1665" s="21" t="s">
        <v>9</v>
      </c>
      <c r="C1665" s="21" t="s">
        <v>1648</v>
      </c>
      <c r="D1665" s="21">
        <v>6</v>
      </c>
      <c r="E1665" s="21">
        <v>2</v>
      </c>
      <c r="F1665" s="21">
        <v>10</v>
      </c>
      <c r="G1665" s="21" t="str">
        <f t="shared" si="51"/>
        <v>Promoter</v>
      </c>
      <c r="H1665" s="22" t="str">
        <f>TEXT(DATE(2021,NPS_timeseries_data!$D1665,1),"mmm")</f>
        <v>Jun</v>
      </c>
      <c r="I1665">
        <v>17</v>
      </c>
      <c r="J1665">
        <v>6</v>
      </c>
      <c r="K1665">
        <v>2021</v>
      </c>
      <c r="L1665" s="15">
        <f t="shared" si="50"/>
        <v>44364</v>
      </c>
      <c r="M1665"/>
    </row>
    <row r="1666" spans="1:13" x14ac:dyDescent="0.25">
      <c r="A1666" s="19">
        <v>2664</v>
      </c>
      <c r="B1666" s="19" t="s">
        <v>5</v>
      </c>
      <c r="C1666" s="19" t="s">
        <v>1649</v>
      </c>
      <c r="D1666" s="19">
        <v>3</v>
      </c>
      <c r="E1666" s="19">
        <v>1</v>
      </c>
      <c r="F1666" s="19">
        <v>10</v>
      </c>
      <c r="G1666" s="19" t="str">
        <f t="shared" si="51"/>
        <v>Promoter</v>
      </c>
      <c r="H1666" s="20" t="str">
        <f>TEXT(DATE(2021,NPS_timeseries_data!$D1666,1),"mmm")</f>
        <v>Mar</v>
      </c>
      <c r="I1666">
        <v>11</v>
      </c>
      <c r="J1666">
        <v>3</v>
      </c>
      <c r="K1666">
        <v>2021</v>
      </c>
      <c r="L1666" s="15">
        <f t="shared" ref="L1666:L1729" si="52">DATE(K1666,J1666,I1666)</f>
        <v>44266</v>
      </c>
      <c r="M1666"/>
    </row>
    <row r="1667" spans="1:13" x14ac:dyDescent="0.25">
      <c r="A1667" s="21">
        <v>2665</v>
      </c>
      <c r="B1667" s="21" t="s">
        <v>9</v>
      </c>
      <c r="C1667" s="21" t="s">
        <v>1650</v>
      </c>
      <c r="D1667" s="21">
        <v>5</v>
      </c>
      <c r="E1667" s="21">
        <v>2</v>
      </c>
      <c r="F1667" s="21">
        <v>10</v>
      </c>
      <c r="G1667" s="21" t="str">
        <f t="shared" ref="G1667:G1730" si="53">IF(F1667&gt;=9,"Promoter",IF(F1667&gt;=7,"Passive","Detractor"))</f>
        <v>Promoter</v>
      </c>
      <c r="H1667" s="22" t="str">
        <f>TEXT(DATE(2021,NPS_timeseries_data!$D1667,1),"mmm")</f>
        <v>May</v>
      </c>
      <c r="I1667">
        <v>13</v>
      </c>
      <c r="J1667">
        <v>5</v>
      </c>
      <c r="K1667">
        <v>2021</v>
      </c>
      <c r="L1667" s="15">
        <f t="shared" si="52"/>
        <v>44329</v>
      </c>
      <c r="M1667"/>
    </row>
    <row r="1668" spans="1:13" x14ac:dyDescent="0.25">
      <c r="A1668" s="19">
        <v>2666</v>
      </c>
      <c r="B1668" s="19" t="s">
        <v>5</v>
      </c>
      <c r="C1668" s="19" t="s">
        <v>1651</v>
      </c>
      <c r="D1668" s="19">
        <v>11</v>
      </c>
      <c r="E1668" s="19">
        <v>4</v>
      </c>
      <c r="F1668" s="19">
        <v>0</v>
      </c>
      <c r="G1668" s="19" t="str">
        <f t="shared" si="53"/>
        <v>Detractor</v>
      </c>
      <c r="H1668" s="20" t="str">
        <f>TEXT(DATE(2021,NPS_timeseries_data!$D1668,1),"mmm")</f>
        <v>Nov</v>
      </c>
      <c r="I1668">
        <v>30</v>
      </c>
      <c r="J1668">
        <v>11</v>
      </c>
      <c r="K1668">
        <v>2021</v>
      </c>
      <c r="L1668" s="15">
        <f t="shared" si="52"/>
        <v>44530</v>
      </c>
      <c r="M1668"/>
    </row>
    <row r="1669" spans="1:13" x14ac:dyDescent="0.25">
      <c r="A1669" s="21">
        <v>2667</v>
      </c>
      <c r="B1669" s="21" t="s">
        <v>7</v>
      </c>
      <c r="C1669" s="21" t="s">
        <v>1652</v>
      </c>
      <c r="D1669" s="21">
        <v>1</v>
      </c>
      <c r="E1669" s="21">
        <v>1</v>
      </c>
      <c r="F1669" s="21">
        <v>7</v>
      </c>
      <c r="G1669" s="21" t="str">
        <f t="shared" si="53"/>
        <v>Passive</v>
      </c>
      <c r="H1669" s="22" t="str">
        <f>TEXT(DATE(2021,NPS_timeseries_data!$D1669,1),"mmm")</f>
        <v>Jan</v>
      </c>
      <c r="I1669">
        <v>11</v>
      </c>
      <c r="J1669">
        <v>1</v>
      </c>
      <c r="K1669">
        <v>2021</v>
      </c>
      <c r="L1669" s="15">
        <f t="shared" si="52"/>
        <v>44207</v>
      </c>
      <c r="M1669"/>
    </row>
    <row r="1670" spans="1:13" x14ac:dyDescent="0.25">
      <c r="A1670" s="19">
        <v>2668</v>
      </c>
      <c r="B1670" s="19" t="s">
        <v>5</v>
      </c>
      <c r="C1670" s="19" t="s">
        <v>1653</v>
      </c>
      <c r="D1670" s="19">
        <v>1</v>
      </c>
      <c r="E1670" s="19">
        <v>1</v>
      </c>
      <c r="F1670" s="19">
        <v>10</v>
      </c>
      <c r="G1670" s="19" t="str">
        <f t="shared" si="53"/>
        <v>Promoter</v>
      </c>
      <c r="H1670" s="20" t="str">
        <f>TEXT(DATE(2021,NPS_timeseries_data!$D1670,1),"mmm")</f>
        <v>Jan</v>
      </c>
      <c r="I1670">
        <v>16</v>
      </c>
      <c r="J1670">
        <v>1</v>
      </c>
      <c r="K1670">
        <v>2021</v>
      </c>
      <c r="L1670" s="15">
        <f t="shared" si="52"/>
        <v>44212</v>
      </c>
      <c r="M1670"/>
    </row>
    <row r="1671" spans="1:13" x14ac:dyDescent="0.25">
      <c r="A1671" s="21">
        <v>2669</v>
      </c>
      <c r="B1671" s="21" t="s">
        <v>7</v>
      </c>
      <c r="C1671" s="21" t="s">
        <v>1654</v>
      </c>
      <c r="D1671" s="21">
        <v>10</v>
      </c>
      <c r="E1671" s="21">
        <v>4</v>
      </c>
      <c r="F1671" s="21">
        <v>6</v>
      </c>
      <c r="G1671" s="21" t="str">
        <f t="shared" si="53"/>
        <v>Detractor</v>
      </c>
      <c r="H1671" s="22" t="str">
        <f>TEXT(DATE(2021,NPS_timeseries_data!$D1671,1),"mmm")</f>
        <v>Oct</v>
      </c>
      <c r="I1671">
        <v>7</v>
      </c>
      <c r="J1671">
        <v>10</v>
      </c>
      <c r="K1671">
        <v>2021</v>
      </c>
      <c r="L1671" s="15">
        <f t="shared" si="52"/>
        <v>44476</v>
      </c>
      <c r="M1671"/>
    </row>
    <row r="1672" spans="1:13" x14ac:dyDescent="0.25">
      <c r="A1672" s="19">
        <v>2670</v>
      </c>
      <c r="B1672" s="19" t="s">
        <v>9</v>
      </c>
      <c r="C1672" s="19" t="s">
        <v>1655</v>
      </c>
      <c r="D1672" s="19">
        <v>8</v>
      </c>
      <c r="E1672" s="19">
        <v>3</v>
      </c>
      <c r="F1672" s="19">
        <v>9</v>
      </c>
      <c r="G1672" s="19" t="str">
        <f t="shared" si="53"/>
        <v>Promoter</v>
      </c>
      <c r="H1672" s="20" t="str">
        <f>TEXT(DATE(2021,NPS_timeseries_data!$D1672,1),"mmm")</f>
        <v>Aug</v>
      </c>
      <c r="I1672">
        <v>15</v>
      </c>
      <c r="J1672">
        <v>8</v>
      </c>
      <c r="K1672">
        <v>2021</v>
      </c>
      <c r="L1672" s="15">
        <f t="shared" si="52"/>
        <v>44423</v>
      </c>
      <c r="M1672"/>
    </row>
    <row r="1673" spans="1:13" x14ac:dyDescent="0.25">
      <c r="A1673" s="21">
        <v>2671</v>
      </c>
      <c r="B1673" s="21" t="s">
        <v>5</v>
      </c>
      <c r="C1673" s="21" t="s">
        <v>1656</v>
      </c>
      <c r="D1673" s="21">
        <v>3</v>
      </c>
      <c r="E1673" s="21">
        <v>1</v>
      </c>
      <c r="F1673" s="21">
        <v>9</v>
      </c>
      <c r="G1673" s="21" t="str">
        <f t="shared" si="53"/>
        <v>Promoter</v>
      </c>
      <c r="H1673" s="22" t="str">
        <f>TEXT(DATE(2021,NPS_timeseries_data!$D1673,1),"mmm")</f>
        <v>Mar</v>
      </c>
      <c r="I1673">
        <v>13</v>
      </c>
      <c r="J1673">
        <v>3</v>
      </c>
      <c r="K1673">
        <v>2021</v>
      </c>
      <c r="L1673" s="15">
        <f t="shared" si="52"/>
        <v>44268</v>
      </c>
      <c r="M1673"/>
    </row>
    <row r="1674" spans="1:13" x14ac:dyDescent="0.25">
      <c r="A1674" s="19">
        <v>2672</v>
      </c>
      <c r="B1674" s="19" t="s">
        <v>5</v>
      </c>
      <c r="C1674" s="19" t="s">
        <v>1657</v>
      </c>
      <c r="D1674" s="19">
        <v>1</v>
      </c>
      <c r="E1674" s="19">
        <v>1</v>
      </c>
      <c r="F1674" s="19">
        <v>1</v>
      </c>
      <c r="G1674" s="19" t="str">
        <f t="shared" si="53"/>
        <v>Detractor</v>
      </c>
      <c r="H1674" s="20" t="str">
        <f>TEXT(DATE(2021,NPS_timeseries_data!$D1674,1),"mmm")</f>
        <v>Jan</v>
      </c>
      <c r="I1674">
        <v>2</v>
      </c>
      <c r="J1674">
        <v>1</v>
      </c>
      <c r="K1674">
        <v>2021</v>
      </c>
      <c r="L1674" s="15">
        <f t="shared" si="52"/>
        <v>44198</v>
      </c>
      <c r="M1674"/>
    </row>
    <row r="1675" spans="1:13" x14ac:dyDescent="0.25">
      <c r="A1675" s="21">
        <v>2673</v>
      </c>
      <c r="B1675" s="21" t="s">
        <v>7</v>
      </c>
      <c r="C1675" s="21" t="s">
        <v>1658</v>
      </c>
      <c r="D1675" s="21">
        <v>5</v>
      </c>
      <c r="E1675" s="21">
        <v>2</v>
      </c>
      <c r="F1675" s="21">
        <v>0</v>
      </c>
      <c r="G1675" s="21" t="str">
        <f t="shared" si="53"/>
        <v>Detractor</v>
      </c>
      <c r="H1675" s="22" t="str">
        <f>TEXT(DATE(2021,NPS_timeseries_data!$D1675,1),"mmm")</f>
        <v>May</v>
      </c>
      <c r="I1675">
        <v>14</v>
      </c>
      <c r="J1675">
        <v>5</v>
      </c>
      <c r="K1675">
        <v>2021</v>
      </c>
      <c r="L1675" s="15">
        <f t="shared" si="52"/>
        <v>44330</v>
      </c>
      <c r="M1675"/>
    </row>
    <row r="1676" spans="1:13" x14ac:dyDescent="0.25">
      <c r="A1676" s="19">
        <v>2674</v>
      </c>
      <c r="B1676" s="19" t="s">
        <v>7</v>
      </c>
      <c r="C1676" s="19" t="s">
        <v>1659</v>
      </c>
      <c r="D1676" s="19">
        <v>4</v>
      </c>
      <c r="E1676" s="19">
        <v>2</v>
      </c>
      <c r="F1676" s="19">
        <v>10</v>
      </c>
      <c r="G1676" s="19" t="str">
        <f t="shared" si="53"/>
        <v>Promoter</v>
      </c>
      <c r="H1676" s="20" t="str">
        <f>TEXT(DATE(2021,NPS_timeseries_data!$D1676,1),"mmm")</f>
        <v>Apr</v>
      </c>
      <c r="I1676">
        <v>2</v>
      </c>
      <c r="J1676">
        <v>4</v>
      </c>
      <c r="K1676">
        <v>2021</v>
      </c>
      <c r="L1676" s="15">
        <f t="shared" si="52"/>
        <v>44288</v>
      </c>
      <c r="M1676"/>
    </row>
    <row r="1677" spans="1:13" x14ac:dyDescent="0.25">
      <c r="A1677" s="21">
        <v>2675</v>
      </c>
      <c r="B1677" s="21" t="s">
        <v>7</v>
      </c>
      <c r="C1677" s="21" t="s">
        <v>1660</v>
      </c>
      <c r="D1677" s="21">
        <v>12</v>
      </c>
      <c r="E1677" s="21">
        <v>4</v>
      </c>
      <c r="F1677" s="21">
        <v>10</v>
      </c>
      <c r="G1677" s="21" t="str">
        <f t="shared" si="53"/>
        <v>Promoter</v>
      </c>
      <c r="H1677" s="22" t="str">
        <f>TEXT(DATE(2021,NPS_timeseries_data!$D1677,1),"mmm")</f>
        <v>Dec</v>
      </c>
      <c r="I1677">
        <v>2</v>
      </c>
      <c r="J1677">
        <v>12</v>
      </c>
      <c r="K1677">
        <v>2021</v>
      </c>
      <c r="L1677" s="15">
        <f t="shared" si="52"/>
        <v>44532</v>
      </c>
      <c r="M1677"/>
    </row>
    <row r="1678" spans="1:13" x14ac:dyDescent="0.25">
      <c r="A1678" s="19">
        <v>2676</v>
      </c>
      <c r="B1678" s="19" t="s">
        <v>5</v>
      </c>
      <c r="C1678" s="19" t="s">
        <v>1661</v>
      </c>
      <c r="D1678" s="19">
        <v>6</v>
      </c>
      <c r="E1678" s="19">
        <v>2</v>
      </c>
      <c r="F1678" s="19">
        <v>1</v>
      </c>
      <c r="G1678" s="19" t="str">
        <f t="shared" si="53"/>
        <v>Detractor</v>
      </c>
      <c r="H1678" s="20" t="str">
        <f>TEXT(DATE(2021,NPS_timeseries_data!$D1678,1),"mmm")</f>
        <v>Jun</v>
      </c>
      <c r="I1678">
        <v>21</v>
      </c>
      <c r="J1678">
        <v>6</v>
      </c>
      <c r="K1678">
        <v>2021</v>
      </c>
      <c r="L1678" s="15">
        <f t="shared" si="52"/>
        <v>44368</v>
      </c>
      <c r="M1678"/>
    </row>
    <row r="1679" spans="1:13" x14ac:dyDescent="0.25">
      <c r="A1679" s="21">
        <v>2677</v>
      </c>
      <c r="B1679" s="21" t="s">
        <v>5</v>
      </c>
      <c r="C1679" s="21" t="s">
        <v>1662</v>
      </c>
      <c r="D1679" s="21">
        <v>7</v>
      </c>
      <c r="E1679" s="21">
        <v>3</v>
      </c>
      <c r="F1679" s="21">
        <v>9</v>
      </c>
      <c r="G1679" s="21" t="str">
        <f t="shared" si="53"/>
        <v>Promoter</v>
      </c>
      <c r="H1679" s="22" t="str">
        <f>TEXT(DATE(2021,NPS_timeseries_data!$D1679,1),"mmm")</f>
        <v>Jul</v>
      </c>
      <c r="I1679">
        <v>19</v>
      </c>
      <c r="J1679">
        <v>7</v>
      </c>
      <c r="K1679">
        <v>2021</v>
      </c>
      <c r="L1679" s="15">
        <f t="shared" si="52"/>
        <v>44396</v>
      </c>
      <c r="M1679"/>
    </row>
    <row r="1680" spans="1:13" x14ac:dyDescent="0.25">
      <c r="A1680" s="19">
        <v>2678</v>
      </c>
      <c r="B1680" s="19" t="s">
        <v>5</v>
      </c>
      <c r="C1680" s="19" t="s">
        <v>377</v>
      </c>
      <c r="D1680" s="19">
        <v>12</v>
      </c>
      <c r="E1680" s="19">
        <v>4</v>
      </c>
      <c r="F1680" s="19">
        <v>10</v>
      </c>
      <c r="G1680" s="19" t="str">
        <f t="shared" si="53"/>
        <v>Promoter</v>
      </c>
      <c r="H1680" s="20" t="str">
        <f>TEXT(DATE(2021,NPS_timeseries_data!$D1680,1),"mmm")</f>
        <v>Dec</v>
      </c>
      <c r="I1680">
        <v>23</v>
      </c>
      <c r="J1680">
        <v>12</v>
      </c>
      <c r="K1680">
        <v>2021</v>
      </c>
      <c r="L1680" s="15">
        <f t="shared" si="52"/>
        <v>44553</v>
      </c>
      <c r="M1680"/>
    </row>
    <row r="1681" spans="1:13" x14ac:dyDescent="0.25">
      <c r="A1681" s="21">
        <v>2679</v>
      </c>
      <c r="B1681" s="21" t="s">
        <v>9</v>
      </c>
      <c r="C1681" s="21" t="s">
        <v>1663</v>
      </c>
      <c r="D1681" s="21">
        <v>4</v>
      </c>
      <c r="E1681" s="21">
        <v>2</v>
      </c>
      <c r="F1681" s="21">
        <v>10</v>
      </c>
      <c r="G1681" s="21" t="str">
        <f t="shared" si="53"/>
        <v>Promoter</v>
      </c>
      <c r="H1681" s="22" t="str">
        <f>TEXT(DATE(2021,NPS_timeseries_data!$D1681,1),"mmm")</f>
        <v>Apr</v>
      </c>
      <c r="I1681">
        <v>7</v>
      </c>
      <c r="J1681">
        <v>4</v>
      </c>
      <c r="K1681">
        <v>2021</v>
      </c>
      <c r="L1681" s="15">
        <f t="shared" si="52"/>
        <v>44293</v>
      </c>
      <c r="M1681"/>
    </row>
    <row r="1682" spans="1:13" x14ac:dyDescent="0.25">
      <c r="A1682" s="19">
        <v>2680</v>
      </c>
      <c r="B1682" s="19" t="s">
        <v>7</v>
      </c>
      <c r="C1682" s="19" t="s">
        <v>1664</v>
      </c>
      <c r="D1682" s="19">
        <v>8</v>
      </c>
      <c r="E1682" s="19">
        <v>3</v>
      </c>
      <c r="F1682" s="19">
        <v>9</v>
      </c>
      <c r="G1682" s="19" t="str">
        <f t="shared" si="53"/>
        <v>Promoter</v>
      </c>
      <c r="H1682" s="20" t="str">
        <f>TEXT(DATE(2021,NPS_timeseries_data!$D1682,1),"mmm")</f>
        <v>Aug</v>
      </c>
      <c r="I1682">
        <v>16</v>
      </c>
      <c r="J1682">
        <v>8</v>
      </c>
      <c r="K1682">
        <v>2021</v>
      </c>
      <c r="L1682" s="15">
        <f t="shared" si="52"/>
        <v>44424</v>
      </c>
      <c r="M1682"/>
    </row>
    <row r="1683" spans="1:13" x14ac:dyDescent="0.25">
      <c r="A1683" s="21">
        <v>2681</v>
      </c>
      <c r="B1683" s="21" t="s">
        <v>5</v>
      </c>
      <c r="C1683" s="21" t="s">
        <v>1665</v>
      </c>
      <c r="D1683" s="21">
        <v>7</v>
      </c>
      <c r="E1683" s="21">
        <v>3</v>
      </c>
      <c r="F1683" s="21">
        <v>10</v>
      </c>
      <c r="G1683" s="21" t="str">
        <f t="shared" si="53"/>
        <v>Promoter</v>
      </c>
      <c r="H1683" s="22" t="str">
        <f>TEXT(DATE(2021,NPS_timeseries_data!$D1683,1),"mmm")</f>
        <v>Jul</v>
      </c>
      <c r="I1683">
        <v>5</v>
      </c>
      <c r="J1683">
        <v>7</v>
      </c>
      <c r="K1683">
        <v>2021</v>
      </c>
      <c r="L1683" s="15">
        <f t="shared" si="52"/>
        <v>44382</v>
      </c>
      <c r="M1683"/>
    </row>
    <row r="1684" spans="1:13" x14ac:dyDescent="0.25">
      <c r="A1684" s="19">
        <v>2682</v>
      </c>
      <c r="B1684" s="19" t="s">
        <v>5</v>
      </c>
      <c r="C1684" s="19" t="s">
        <v>1666</v>
      </c>
      <c r="D1684" s="19">
        <v>2</v>
      </c>
      <c r="E1684" s="19">
        <v>1</v>
      </c>
      <c r="F1684" s="19">
        <v>10</v>
      </c>
      <c r="G1684" s="19" t="str">
        <f t="shared" si="53"/>
        <v>Promoter</v>
      </c>
      <c r="H1684" s="20" t="str">
        <f>TEXT(DATE(2021,NPS_timeseries_data!$D1684,1),"mmm")</f>
        <v>Feb</v>
      </c>
      <c r="I1684">
        <v>18</v>
      </c>
      <c r="J1684">
        <v>2</v>
      </c>
      <c r="K1684">
        <v>2021</v>
      </c>
      <c r="L1684" s="15">
        <f t="shared" si="52"/>
        <v>44245</v>
      </c>
      <c r="M1684"/>
    </row>
    <row r="1685" spans="1:13" x14ac:dyDescent="0.25">
      <c r="A1685" s="21">
        <v>2683</v>
      </c>
      <c r="B1685" s="21" t="s">
        <v>5</v>
      </c>
      <c r="C1685" s="21" t="s">
        <v>1667</v>
      </c>
      <c r="D1685" s="21">
        <v>7</v>
      </c>
      <c r="E1685" s="21">
        <v>3</v>
      </c>
      <c r="F1685" s="21">
        <v>10</v>
      </c>
      <c r="G1685" s="21" t="str">
        <f t="shared" si="53"/>
        <v>Promoter</v>
      </c>
      <c r="H1685" s="22" t="str">
        <f>TEXT(DATE(2021,NPS_timeseries_data!$D1685,1),"mmm")</f>
        <v>Jul</v>
      </c>
      <c r="I1685">
        <v>15</v>
      </c>
      <c r="J1685">
        <v>7</v>
      </c>
      <c r="K1685">
        <v>2021</v>
      </c>
      <c r="L1685" s="15">
        <f t="shared" si="52"/>
        <v>44392</v>
      </c>
      <c r="M1685"/>
    </row>
    <row r="1686" spans="1:13" x14ac:dyDescent="0.25">
      <c r="A1686" s="19">
        <v>2684</v>
      </c>
      <c r="B1686" s="19" t="s">
        <v>9</v>
      </c>
      <c r="C1686" s="19" t="s">
        <v>1668</v>
      </c>
      <c r="D1686" s="19">
        <v>7</v>
      </c>
      <c r="E1686" s="19">
        <v>3</v>
      </c>
      <c r="F1686" s="19">
        <v>5</v>
      </c>
      <c r="G1686" s="19" t="str">
        <f t="shared" si="53"/>
        <v>Detractor</v>
      </c>
      <c r="H1686" s="20" t="str">
        <f>TEXT(DATE(2021,NPS_timeseries_data!$D1686,1),"mmm")</f>
        <v>Jul</v>
      </c>
      <c r="I1686">
        <v>29</v>
      </c>
      <c r="J1686">
        <v>7</v>
      </c>
      <c r="K1686">
        <v>2021</v>
      </c>
      <c r="L1686" s="15">
        <f t="shared" si="52"/>
        <v>44406</v>
      </c>
      <c r="M1686"/>
    </row>
    <row r="1687" spans="1:13" x14ac:dyDescent="0.25">
      <c r="A1687" s="21">
        <v>2685</v>
      </c>
      <c r="B1687" s="21" t="s">
        <v>9</v>
      </c>
      <c r="C1687" s="21" t="s">
        <v>1669</v>
      </c>
      <c r="D1687" s="21">
        <v>11</v>
      </c>
      <c r="E1687" s="21">
        <v>4</v>
      </c>
      <c r="F1687" s="21">
        <v>10</v>
      </c>
      <c r="G1687" s="21" t="str">
        <f t="shared" si="53"/>
        <v>Promoter</v>
      </c>
      <c r="H1687" s="22" t="str">
        <f>TEXT(DATE(2021,NPS_timeseries_data!$D1687,1),"mmm")</f>
        <v>Nov</v>
      </c>
      <c r="I1687">
        <v>18</v>
      </c>
      <c r="J1687">
        <v>11</v>
      </c>
      <c r="K1687">
        <v>2021</v>
      </c>
      <c r="L1687" s="15">
        <f t="shared" si="52"/>
        <v>44518</v>
      </c>
      <c r="M1687"/>
    </row>
    <row r="1688" spans="1:13" x14ac:dyDescent="0.25">
      <c r="A1688" s="19">
        <v>2686</v>
      </c>
      <c r="B1688" s="19" t="s">
        <v>5</v>
      </c>
      <c r="C1688" s="19" t="s">
        <v>1670</v>
      </c>
      <c r="D1688" s="19">
        <v>9</v>
      </c>
      <c r="E1688" s="19">
        <v>3</v>
      </c>
      <c r="F1688" s="19">
        <v>10</v>
      </c>
      <c r="G1688" s="19" t="str">
        <f t="shared" si="53"/>
        <v>Promoter</v>
      </c>
      <c r="H1688" s="20" t="str">
        <f>TEXT(DATE(2021,NPS_timeseries_data!$D1688,1),"mmm")</f>
        <v>Sep</v>
      </c>
      <c r="I1688">
        <v>7</v>
      </c>
      <c r="J1688">
        <v>9</v>
      </c>
      <c r="K1688">
        <v>2021</v>
      </c>
      <c r="L1688" s="15">
        <f t="shared" si="52"/>
        <v>44446</v>
      </c>
      <c r="M1688"/>
    </row>
    <row r="1689" spans="1:13" x14ac:dyDescent="0.25">
      <c r="A1689" s="21">
        <v>2687</v>
      </c>
      <c r="B1689" s="21" t="s">
        <v>5</v>
      </c>
      <c r="C1689" s="21" t="s">
        <v>1671</v>
      </c>
      <c r="D1689" s="21">
        <v>1</v>
      </c>
      <c r="E1689" s="21">
        <v>1</v>
      </c>
      <c r="F1689" s="21">
        <v>8</v>
      </c>
      <c r="G1689" s="21" t="str">
        <f t="shared" si="53"/>
        <v>Passive</v>
      </c>
      <c r="H1689" s="22" t="str">
        <f>TEXT(DATE(2021,NPS_timeseries_data!$D1689,1),"mmm")</f>
        <v>Jan</v>
      </c>
      <c r="I1689">
        <v>1</v>
      </c>
      <c r="J1689">
        <v>1</v>
      </c>
      <c r="K1689">
        <v>2021</v>
      </c>
      <c r="L1689" s="15">
        <f t="shared" si="52"/>
        <v>44197</v>
      </c>
      <c r="M1689"/>
    </row>
    <row r="1690" spans="1:13" x14ac:dyDescent="0.25">
      <c r="A1690" s="19">
        <v>2688</v>
      </c>
      <c r="B1690" s="19" t="s">
        <v>7</v>
      </c>
      <c r="C1690" s="19" t="s">
        <v>1672</v>
      </c>
      <c r="D1690" s="19">
        <v>9</v>
      </c>
      <c r="E1690" s="19">
        <v>3</v>
      </c>
      <c r="F1690" s="19">
        <v>8</v>
      </c>
      <c r="G1690" s="19" t="str">
        <f t="shared" si="53"/>
        <v>Passive</v>
      </c>
      <c r="H1690" s="20" t="str">
        <f>TEXT(DATE(2021,NPS_timeseries_data!$D1690,1),"mmm")</f>
        <v>Sep</v>
      </c>
      <c r="I1690">
        <v>4</v>
      </c>
      <c r="J1690">
        <v>9</v>
      </c>
      <c r="K1690">
        <v>2021</v>
      </c>
      <c r="L1690" s="15">
        <f t="shared" si="52"/>
        <v>44443</v>
      </c>
      <c r="M1690"/>
    </row>
    <row r="1691" spans="1:13" x14ac:dyDescent="0.25">
      <c r="A1691" s="21">
        <v>2689</v>
      </c>
      <c r="B1691" s="21" t="s">
        <v>7</v>
      </c>
      <c r="C1691" s="21" t="s">
        <v>1673</v>
      </c>
      <c r="D1691" s="21">
        <v>5</v>
      </c>
      <c r="E1691" s="21">
        <v>2</v>
      </c>
      <c r="F1691" s="21">
        <v>9</v>
      </c>
      <c r="G1691" s="21" t="str">
        <f t="shared" si="53"/>
        <v>Promoter</v>
      </c>
      <c r="H1691" s="22" t="str">
        <f>TEXT(DATE(2021,NPS_timeseries_data!$D1691,1),"mmm")</f>
        <v>May</v>
      </c>
      <c r="I1691">
        <v>31</v>
      </c>
      <c r="J1691">
        <v>5</v>
      </c>
      <c r="K1691">
        <v>2021</v>
      </c>
      <c r="L1691" s="15">
        <f t="shared" si="52"/>
        <v>44347</v>
      </c>
      <c r="M1691"/>
    </row>
    <row r="1692" spans="1:13" x14ac:dyDescent="0.25">
      <c r="A1692" s="19">
        <v>2690</v>
      </c>
      <c r="B1692" s="19" t="s">
        <v>5</v>
      </c>
      <c r="C1692" s="19" t="s">
        <v>1674</v>
      </c>
      <c r="D1692" s="19">
        <v>11</v>
      </c>
      <c r="E1692" s="19">
        <v>4</v>
      </c>
      <c r="F1692" s="19">
        <v>9</v>
      </c>
      <c r="G1692" s="19" t="str">
        <f t="shared" si="53"/>
        <v>Promoter</v>
      </c>
      <c r="H1692" s="20" t="str">
        <f>TEXT(DATE(2021,NPS_timeseries_data!$D1692,1),"mmm")</f>
        <v>Nov</v>
      </c>
      <c r="I1692">
        <v>20</v>
      </c>
      <c r="J1692">
        <v>11</v>
      </c>
      <c r="K1692">
        <v>2021</v>
      </c>
      <c r="L1692" s="15">
        <f t="shared" si="52"/>
        <v>44520</v>
      </c>
      <c r="M1692"/>
    </row>
    <row r="1693" spans="1:13" x14ac:dyDescent="0.25">
      <c r="A1693" s="21">
        <v>2691</v>
      </c>
      <c r="B1693" s="21" t="s">
        <v>7</v>
      </c>
      <c r="C1693" s="21" t="s">
        <v>1675</v>
      </c>
      <c r="D1693" s="21">
        <v>10</v>
      </c>
      <c r="E1693" s="21">
        <v>4</v>
      </c>
      <c r="F1693" s="21">
        <v>8</v>
      </c>
      <c r="G1693" s="21" t="str">
        <f t="shared" si="53"/>
        <v>Passive</v>
      </c>
      <c r="H1693" s="22" t="str">
        <f>TEXT(DATE(2021,NPS_timeseries_data!$D1693,1),"mmm")</f>
        <v>Oct</v>
      </c>
      <c r="I1693">
        <v>5</v>
      </c>
      <c r="J1693">
        <v>10</v>
      </c>
      <c r="K1693">
        <v>2021</v>
      </c>
      <c r="L1693" s="15">
        <f t="shared" si="52"/>
        <v>44474</v>
      </c>
      <c r="M1693"/>
    </row>
    <row r="1694" spans="1:13" x14ac:dyDescent="0.25">
      <c r="A1694" s="19">
        <v>2692</v>
      </c>
      <c r="B1694" s="19" t="s">
        <v>5</v>
      </c>
      <c r="C1694" s="19" t="s">
        <v>1676</v>
      </c>
      <c r="D1694" s="19">
        <v>9</v>
      </c>
      <c r="E1694" s="19">
        <v>3</v>
      </c>
      <c r="F1694" s="19">
        <v>9</v>
      </c>
      <c r="G1694" s="19" t="str">
        <f t="shared" si="53"/>
        <v>Promoter</v>
      </c>
      <c r="H1694" s="20" t="str">
        <f>TEXT(DATE(2021,NPS_timeseries_data!$D1694,1),"mmm")</f>
        <v>Sep</v>
      </c>
      <c r="I1694">
        <v>14</v>
      </c>
      <c r="J1694">
        <v>9</v>
      </c>
      <c r="K1694">
        <v>2021</v>
      </c>
      <c r="L1694" s="15">
        <f t="shared" si="52"/>
        <v>44453</v>
      </c>
      <c r="M1694"/>
    </row>
    <row r="1695" spans="1:13" x14ac:dyDescent="0.25">
      <c r="A1695" s="21">
        <v>2693</v>
      </c>
      <c r="B1695" s="21" t="s">
        <v>7</v>
      </c>
      <c r="C1695" s="21" t="s">
        <v>1677</v>
      </c>
      <c r="D1695" s="21">
        <v>11</v>
      </c>
      <c r="E1695" s="21">
        <v>4</v>
      </c>
      <c r="F1695" s="21">
        <v>0</v>
      </c>
      <c r="G1695" s="21" t="str">
        <f t="shared" si="53"/>
        <v>Detractor</v>
      </c>
      <c r="H1695" s="22" t="str">
        <f>TEXT(DATE(2021,NPS_timeseries_data!$D1695,1),"mmm")</f>
        <v>Nov</v>
      </c>
      <c r="I1695">
        <v>4</v>
      </c>
      <c r="J1695">
        <v>11</v>
      </c>
      <c r="K1695">
        <v>2021</v>
      </c>
      <c r="L1695" s="15">
        <f t="shared" si="52"/>
        <v>44504</v>
      </c>
      <c r="M1695"/>
    </row>
    <row r="1696" spans="1:13" x14ac:dyDescent="0.25">
      <c r="A1696" s="19">
        <v>2694</v>
      </c>
      <c r="B1696" s="19" t="s">
        <v>5</v>
      </c>
      <c r="C1696" s="19" t="s">
        <v>1678</v>
      </c>
      <c r="D1696" s="19">
        <v>12</v>
      </c>
      <c r="E1696" s="19">
        <v>4</v>
      </c>
      <c r="F1696" s="19">
        <v>9</v>
      </c>
      <c r="G1696" s="19" t="str">
        <f t="shared" si="53"/>
        <v>Promoter</v>
      </c>
      <c r="H1696" s="20" t="str">
        <f>TEXT(DATE(2021,NPS_timeseries_data!$D1696,1),"mmm")</f>
        <v>Dec</v>
      </c>
      <c r="I1696">
        <v>26</v>
      </c>
      <c r="J1696">
        <v>12</v>
      </c>
      <c r="K1696">
        <v>2021</v>
      </c>
      <c r="L1696" s="15">
        <f t="shared" si="52"/>
        <v>44556</v>
      </c>
      <c r="M1696"/>
    </row>
    <row r="1697" spans="1:13" x14ac:dyDescent="0.25">
      <c r="A1697" s="21">
        <v>2695</v>
      </c>
      <c r="B1697" s="21" t="s">
        <v>5</v>
      </c>
      <c r="C1697" s="21" t="s">
        <v>1679</v>
      </c>
      <c r="D1697" s="21">
        <v>7</v>
      </c>
      <c r="E1697" s="21">
        <v>3</v>
      </c>
      <c r="F1697" s="21">
        <v>1</v>
      </c>
      <c r="G1697" s="21" t="str">
        <f t="shared" si="53"/>
        <v>Detractor</v>
      </c>
      <c r="H1697" s="22" t="str">
        <f>TEXT(DATE(2021,NPS_timeseries_data!$D1697,1),"mmm")</f>
        <v>Jul</v>
      </c>
      <c r="I1697">
        <v>8</v>
      </c>
      <c r="J1697">
        <v>7</v>
      </c>
      <c r="K1697">
        <v>2021</v>
      </c>
      <c r="L1697" s="15">
        <f t="shared" si="52"/>
        <v>44385</v>
      </c>
      <c r="M1697"/>
    </row>
    <row r="1698" spans="1:13" x14ac:dyDescent="0.25">
      <c r="A1698" s="19">
        <v>2696</v>
      </c>
      <c r="B1698" s="19" t="s">
        <v>5</v>
      </c>
      <c r="C1698" s="19" t="s">
        <v>586</v>
      </c>
      <c r="D1698" s="19">
        <v>8</v>
      </c>
      <c r="E1698" s="19">
        <v>3</v>
      </c>
      <c r="F1698" s="19">
        <v>10</v>
      </c>
      <c r="G1698" s="19" t="str">
        <f t="shared" si="53"/>
        <v>Promoter</v>
      </c>
      <c r="H1698" s="20" t="str">
        <f>TEXT(DATE(2021,NPS_timeseries_data!$D1698,1),"mmm")</f>
        <v>Aug</v>
      </c>
      <c r="I1698">
        <v>16</v>
      </c>
      <c r="J1698">
        <v>8</v>
      </c>
      <c r="K1698">
        <v>2021</v>
      </c>
      <c r="L1698" s="15">
        <f t="shared" si="52"/>
        <v>44424</v>
      </c>
      <c r="M1698"/>
    </row>
    <row r="1699" spans="1:13" x14ac:dyDescent="0.25">
      <c r="A1699" s="21">
        <v>2697</v>
      </c>
      <c r="B1699" s="21" t="s">
        <v>9</v>
      </c>
      <c r="C1699" s="21" t="s">
        <v>1680</v>
      </c>
      <c r="D1699" s="21">
        <v>6</v>
      </c>
      <c r="E1699" s="21">
        <v>2</v>
      </c>
      <c r="F1699" s="21">
        <v>10</v>
      </c>
      <c r="G1699" s="21" t="str">
        <f t="shared" si="53"/>
        <v>Promoter</v>
      </c>
      <c r="H1699" s="22" t="str">
        <f>TEXT(DATE(2021,NPS_timeseries_data!$D1699,1),"mmm")</f>
        <v>Jun</v>
      </c>
      <c r="I1699">
        <v>29</v>
      </c>
      <c r="J1699">
        <v>6</v>
      </c>
      <c r="K1699">
        <v>2021</v>
      </c>
      <c r="L1699" s="15">
        <f t="shared" si="52"/>
        <v>44376</v>
      </c>
      <c r="M1699"/>
    </row>
    <row r="1700" spans="1:13" x14ac:dyDescent="0.25">
      <c r="A1700" s="19">
        <v>2698</v>
      </c>
      <c r="B1700" s="19" t="s">
        <v>9</v>
      </c>
      <c r="C1700" s="19" t="s">
        <v>1681</v>
      </c>
      <c r="D1700" s="19">
        <v>8</v>
      </c>
      <c r="E1700" s="19">
        <v>3</v>
      </c>
      <c r="F1700" s="19">
        <v>3</v>
      </c>
      <c r="G1700" s="19" t="str">
        <f t="shared" si="53"/>
        <v>Detractor</v>
      </c>
      <c r="H1700" s="20" t="str">
        <f>TEXT(DATE(2021,NPS_timeseries_data!$D1700,1),"mmm")</f>
        <v>Aug</v>
      </c>
      <c r="I1700">
        <v>4</v>
      </c>
      <c r="J1700">
        <v>8</v>
      </c>
      <c r="K1700">
        <v>2021</v>
      </c>
      <c r="L1700" s="15">
        <f t="shared" si="52"/>
        <v>44412</v>
      </c>
      <c r="M1700"/>
    </row>
    <row r="1701" spans="1:13" x14ac:dyDescent="0.25">
      <c r="A1701" s="21">
        <v>2699</v>
      </c>
      <c r="B1701" s="21" t="s">
        <v>5</v>
      </c>
      <c r="C1701" s="21" t="s">
        <v>1682</v>
      </c>
      <c r="D1701" s="21">
        <v>11</v>
      </c>
      <c r="E1701" s="21">
        <v>4</v>
      </c>
      <c r="F1701" s="21">
        <v>10</v>
      </c>
      <c r="G1701" s="21" t="str">
        <f t="shared" si="53"/>
        <v>Promoter</v>
      </c>
      <c r="H1701" s="22" t="str">
        <f>TEXT(DATE(2021,NPS_timeseries_data!$D1701,1),"mmm")</f>
        <v>Nov</v>
      </c>
      <c r="I1701">
        <v>8</v>
      </c>
      <c r="J1701">
        <v>11</v>
      </c>
      <c r="K1701">
        <v>2021</v>
      </c>
      <c r="L1701" s="15">
        <f t="shared" si="52"/>
        <v>44508</v>
      </c>
      <c r="M1701"/>
    </row>
    <row r="1702" spans="1:13" x14ac:dyDescent="0.25">
      <c r="A1702" s="19">
        <v>2700</v>
      </c>
      <c r="B1702" s="19" t="s">
        <v>7</v>
      </c>
      <c r="C1702" s="19" t="s">
        <v>1683</v>
      </c>
      <c r="D1702" s="19">
        <v>5</v>
      </c>
      <c r="E1702" s="19">
        <v>2</v>
      </c>
      <c r="F1702" s="19">
        <v>10</v>
      </c>
      <c r="G1702" s="19" t="str">
        <f t="shared" si="53"/>
        <v>Promoter</v>
      </c>
      <c r="H1702" s="20" t="str">
        <f>TEXT(DATE(2021,NPS_timeseries_data!$D1702,1),"mmm")</f>
        <v>May</v>
      </c>
      <c r="I1702">
        <v>28</v>
      </c>
      <c r="J1702">
        <v>5</v>
      </c>
      <c r="K1702">
        <v>2021</v>
      </c>
      <c r="L1702" s="15">
        <f t="shared" si="52"/>
        <v>44344</v>
      </c>
      <c r="M1702"/>
    </row>
    <row r="1703" spans="1:13" x14ac:dyDescent="0.25">
      <c r="A1703" s="21">
        <v>2701</v>
      </c>
      <c r="B1703" s="21" t="s">
        <v>5</v>
      </c>
      <c r="C1703" s="21" t="s">
        <v>1684</v>
      </c>
      <c r="D1703" s="21">
        <v>1</v>
      </c>
      <c r="E1703" s="21">
        <v>1</v>
      </c>
      <c r="F1703" s="21">
        <v>3</v>
      </c>
      <c r="G1703" s="21" t="str">
        <f t="shared" si="53"/>
        <v>Detractor</v>
      </c>
      <c r="H1703" s="22" t="str">
        <f>TEXT(DATE(2021,NPS_timeseries_data!$D1703,1),"mmm")</f>
        <v>Jan</v>
      </c>
      <c r="I1703">
        <v>28</v>
      </c>
      <c r="J1703">
        <v>1</v>
      </c>
      <c r="K1703">
        <v>2021</v>
      </c>
      <c r="L1703" s="15">
        <f t="shared" si="52"/>
        <v>44224</v>
      </c>
      <c r="M1703"/>
    </row>
    <row r="1704" spans="1:13" x14ac:dyDescent="0.25">
      <c r="A1704" s="19">
        <v>2702</v>
      </c>
      <c r="B1704" s="19" t="s">
        <v>7</v>
      </c>
      <c r="C1704" s="19" t="s">
        <v>394</v>
      </c>
      <c r="D1704" s="19">
        <v>12</v>
      </c>
      <c r="E1704" s="19">
        <v>4</v>
      </c>
      <c r="F1704" s="19">
        <v>10</v>
      </c>
      <c r="G1704" s="19" t="str">
        <f t="shared" si="53"/>
        <v>Promoter</v>
      </c>
      <c r="H1704" s="20" t="str">
        <f>TEXT(DATE(2021,NPS_timeseries_data!$D1704,1),"mmm")</f>
        <v>Dec</v>
      </c>
      <c r="I1704">
        <v>4</v>
      </c>
      <c r="J1704">
        <v>12</v>
      </c>
      <c r="K1704">
        <v>2021</v>
      </c>
      <c r="L1704" s="15">
        <f t="shared" si="52"/>
        <v>44534</v>
      </c>
      <c r="M1704"/>
    </row>
    <row r="1705" spans="1:13" x14ac:dyDescent="0.25">
      <c r="A1705" s="21">
        <v>2703</v>
      </c>
      <c r="B1705" s="21" t="s">
        <v>7</v>
      </c>
      <c r="C1705" s="21" t="s">
        <v>1685</v>
      </c>
      <c r="D1705" s="21">
        <v>4</v>
      </c>
      <c r="E1705" s="21">
        <v>2</v>
      </c>
      <c r="F1705" s="21">
        <v>8</v>
      </c>
      <c r="G1705" s="21" t="str">
        <f t="shared" si="53"/>
        <v>Passive</v>
      </c>
      <c r="H1705" s="22" t="str">
        <f>TEXT(DATE(2021,NPS_timeseries_data!$D1705,1),"mmm")</f>
        <v>Apr</v>
      </c>
      <c r="I1705">
        <v>16</v>
      </c>
      <c r="J1705">
        <v>4</v>
      </c>
      <c r="K1705">
        <v>2021</v>
      </c>
      <c r="L1705" s="15">
        <f t="shared" si="52"/>
        <v>44302</v>
      </c>
      <c r="M1705"/>
    </row>
    <row r="1706" spans="1:13" x14ac:dyDescent="0.25">
      <c r="A1706" s="19">
        <v>2704</v>
      </c>
      <c r="B1706" s="19" t="s">
        <v>7</v>
      </c>
      <c r="C1706" s="19" t="s">
        <v>1686</v>
      </c>
      <c r="D1706" s="19">
        <v>8</v>
      </c>
      <c r="E1706" s="19">
        <v>3</v>
      </c>
      <c r="F1706" s="19">
        <v>0</v>
      </c>
      <c r="G1706" s="19" t="str">
        <f t="shared" si="53"/>
        <v>Detractor</v>
      </c>
      <c r="H1706" s="20" t="str">
        <f>TEXT(DATE(2021,NPS_timeseries_data!$D1706,1),"mmm")</f>
        <v>Aug</v>
      </c>
      <c r="I1706">
        <v>25</v>
      </c>
      <c r="J1706">
        <v>8</v>
      </c>
      <c r="K1706">
        <v>2021</v>
      </c>
      <c r="L1706" s="15">
        <f t="shared" si="52"/>
        <v>44433</v>
      </c>
      <c r="M1706"/>
    </row>
    <row r="1707" spans="1:13" x14ac:dyDescent="0.25">
      <c r="A1707" s="21">
        <v>2705</v>
      </c>
      <c r="B1707" s="21" t="s">
        <v>9</v>
      </c>
      <c r="C1707" s="21" t="s">
        <v>1687</v>
      </c>
      <c r="D1707" s="21">
        <v>4</v>
      </c>
      <c r="E1707" s="21">
        <v>2</v>
      </c>
      <c r="F1707" s="21">
        <v>10</v>
      </c>
      <c r="G1707" s="21" t="str">
        <f t="shared" si="53"/>
        <v>Promoter</v>
      </c>
      <c r="H1707" s="22" t="str">
        <f>TEXT(DATE(2021,NPS_timeseries_data!$D1707,1),"mmm")</f>
        <v>Apr</v>
      </c>
      <c r="I1707">
        <v>14</v>
      </c>
      <c r="J1707">
        <v>4</v>
      </c>
      <c r="K1707">
        <v>2021</v>
      </c>
      <c r="L1707" s="15">
        <f t="shared" si="52"/>
        <v>44300</v>
      </c>
      <c r="M1707"/>
    </row>
    <row r="1708" spans="1:13" x14ac:dyDescent="0.25">
      <c r="A1708" s="19">
        <v>2706</v>
      </c>
      <c r="B1708" s="19" t="s">
        <v>9</v>
      </c>
      <c r="C1708" s="19" t="s">
        <v>1688</v>
      </c>
      <c r="D1708" s="19">
        <v>10</v>
      </c>
      <c r="E1708" s="19">
        <v>4</v>
      </c>
      <c r="F1708" s="19">
        <v>9</v>
      </c>
      <c r="G1708" s="19" t="str">
        <f t="shared" si="53"/>
        <v>Promoter</v>
      </c>
      <c r="H1708" s="20" t="str">
        <f>TEXT(DATE(2021,NPS_timeseries_data!$D1708,1),"mmm")</f>
        <v>Oct</v>
      </c>
      <c r="I1708">
        <v>12</v>
      </c>
      <c r="J1708">
        <v>10</v>
      </c>
      <c r="K1708">
        <v>2021</v>
      </c>
      <c r="L1708" s="15">
        <f t="shared" si="52"/>
        <v>44481</v>
      </c>
      <c r="M1708"/>
    </row>
    <row r="1709" spans="1:13" x14ac:dyDescent="0.25">
      <c r="A1709" s="21">
        <v>2707</v>
      </c>
      <c r="B1709" s="21" t="s">
        <v>5</v>
      </c>
      <c r="C1709" s="21" t="s">
        <v>1689</v>
      </c>
      <c r="D1709" s="21">
        <v>9</v>
      </c>
      <c r="E1709" s="21">
        <v>3</v>
      </c>
      <c r="F1709" s="21">
        <v>9</v>
      </c>
      <c r="G1709" s="21" t="str">
        <f t="shared" si="53"/>
        <v>Promoter</v>
      </c>
      <c r="H1709" s="22" t="str">
        <f>TEXT(DATE(2021,NPS_timeseries_data!$D1709,1),"mmm")</f>
        <v>Sep</v>
      </c>
      <c r="I1709">
        <v>26</v>
      </c>
      <c r="J1709">
        <v>9</v>
      </c>
      <c r="K1709">
        <v>2021</v>
      </c>
      <c r="L1709" s="15">
        <f t="shared" si="52"/>
        <v>44465</v>
      </c>
      <c r="M1709"/>
    </row>
    <row r="1710" spans="1:13" x14ac:dyDescent="0.25">
      <c r="A1710" s="19">
        <v>2708</v>
      </c>
      <c r="B1710" s="19" t="s">
        <v>7</v>
      </c>
      <c r="C1710" s="19" t="s">
        <v>1690</v>
      </c>
      <c r="D1710" s="19">
        <v>9</v>
      </c>
      <c r="E1710" s="19">
        <v>3</v>
      </c>
      <c r="F1710" s="19">
        <v>9</v>
      </c>
      <c r="G1710" s="19" t="str">
        <f t="shared" si="53"/>
        <v>Promoter</v>
      </c>
      <c r="H1710" s="20" t="str">
        <f>TEXT(DATE(2021,NPS_timeseries_data!$D1710,1),"mmm")</f>
        <v>Sep</v>
      </c>
      <c r="I1710">
        <v>26</v>
      </c>
      <c r="J1710">
        <v>9</v>
      </c>
      <c r="K1710">
        <v>2021</v>
      </c>
      <c r="L1710" s="15">
        <f t="shared" si="52"/>
        <v>44465</v>
      </c>
      <c r="M1710"/>
    </row>
    <row r="1711" spans="1:13" x14ac:dyDescent="0.25">
      <c r="A1711" s="21">
        <v>2709</v>
      </c>
      <c r="B1711" s="21" t="s">
        <v>7</v>
      </c>
      <c r="C1711" s="21" t="s">
        <v>1691</v>
      </c>
      <c r="D1711" s="21">
        <v>4</v>
      </c>
      <c r="E1711" s="21">
        <v>2</v>
      </c>
      <c r="F1711" s="21">
        <v>10</v>
      </c>
      <c r="G1711" s="21" t="str">
        <f t="shared" si="53"/>
        <v>Promoter</v>
      </c>
      <c r="H1711" s="22" t="str">
        <f>TEXT(DATE(2021,NPS_timeseries_data!$D1711,1),"mmm")</f>
        <v>Apr</v>
      </c>
      <c r="I1711">
        <v>2</v>
      </c>
      <c r="J1711">
        <v>4</v>
      </c>
      <c r="K1711">
        <v>2021</v>
      </c>
      <c r="L1711" s="15">
        <f t="shared" si="52"/>
        <v>44288</v>
      </c>
      <c r="M1711"/>
    </row>
    <row r="1712" spans="1:13" x14ac:dyDescent="0.25">
      <c r="A1712" s="19">
        <v>2710</v>
      </c>
      <c r="B1712" s="19" t="s">
        <v>7</v>
      </c>
      <c r="C1712" s="19" t="s">
        <v>1692</v>
      </c>
      <c r="D1712" s="19">
        <v>3</v>
      </c>
      <c r="E1712" s="19">
        <v>1</v>
      </c>
      <c r="F1712" s="19">
        <v>10</v>
      </c>
      <c r="G1712" s="19" t="str">
        <f t="shared" si="53"/>
        <v>Promoter</v>
      </c>
      <c r="H1712" s="20" t="str">
        <f>TEXT(DATE(2021,NPS_timeseries_data!$D1712,1),"mmm")</f>
        <v>Mar</v>
      </c>
      <c r="I1712">
        <v>16</v>
      </c>
      <c r="J1712">
        <v>3</v>
      </c>
      <c r="K1712">
        <v>2021</v>
      </c>
      <c r="L1712" s="15">
        <f t="shared" si="52"/>
        <v>44271</v>
      </c>
      <c r="M1712"/>
    </row>
    <row r="1713" spans="1:13" x14ac:dyDescent="0.25">
      <c r="A1713" s="21">
        <v>2711</v>
      </c>
      <c r="B1713" s="21" t="s">
        <v>7</v>
      </c>
      <c r="C1713" s="21" t="s">
        <v>1693</v>
      </c>
      <c r="D1713" s="21">
        <v>5</v>
      </c>
      <c r="E1713" s="21">
        <v>2</v>
      </c>
      <c r="F1713" s="21">
        <v>7</v>
      </c>
      <c r="G1713" s="21" t="str">
        <f t="shared" si="53"/>
        <v>Passive</v>
      </c>
      <c r="H1713" s="22" t="str">
        <f>TEXT(DATE(2021,NPS_timeseries_data!$D1713,1),"mmm")</f>
        <v>May</v>
      </c>
      <c r="I1713">
        <v>17</v>
      </c>
      <c r="J1713">
        <v>5</v>
      </c>
      <c r="K1713">
        <v>2021</v>
      </c>
      <c r="L1713" s="15">
        <f t="shared" si="52"/>
        <v>44333</v>
      </c>
      <c r="M1713"/>
    </row>
    <row r="1714" spans="1:13" x14ac:dyDescent="0.25">
      <c r="A1714" s="19">
        <v>2712</v>
      </c>
      <c r="B1714" s="19" t="s">
        <v>5</v>
      </c>
      <c r="C1714" s="19" t="s">
        <v>1694</v>
      </c>
      <c r="D1714" s="19">
        <v>2</v>
      </c>
      <c r="E1714" s="19">
        <v>1</v>
      </c>
      <c r="F1714" s="19">
        <v>0</v>
      </c>
      <c r="G1714" s="19" t="str">
        <f t="shared" si="53"/>
        <v>Detractor</v>
      </c>
      <c r="H1714" s="20" t="str">
        <f>TEXT(DATE(2021,NPS_timeseries_data!$D1714,1),"mmm")</f>
        <v>Feb</v>
      </c>
      <c r="I1714">
        <v>12</v>
      </c>
      <c r="J1714">
        <v>2</v>
      </c>
      <c r="K1714">
        <v>2021</v>
      </c>
      <c r="L1714" s="15">
        <f t="shared" si="52"/>
        <v>44239</v>
      </c>
      <c r="M1714"/>
    </row>
    <row r="1715" spans="1:13" x14ac:dyDescent="0.25">
      <c r="A1715" s="21">
        <v>2713</v>
      </c>
      <c r="B1715" s="21" t="s">
        <v>7</v>
      </c>
      <c r="C1715" s="21" t="s">
        <v>871</v>
      </c>
      <c r="D1715" s="21">
        <v>8</v>
      </c>
      <c r="E1715" s="21">
        <v>3</v>
      </c>
      <c r="F1715" s="21">
        <v>7</v>
      </c>
      <c r="G1715" s="21" t="str">
        <f t="shared" si="53"/>
        <v>Passive</v>
      </c>
      <c r="H1715" s="22" t="str">
        <f>TEXT(DATE(2021,NPS_timeseries_data!$D1715,1),"mmm")</f>
        <v>Aug</v>
      </c>
      <c r="I1715">
        <v>16</v>
      </c>
      <c r="J1715">
        <v>8</v>
      </c>
      <c r="K1715">
        <v>2021</v>
      </c>
      <c r="L1715" s="15">
        <f t="shared" si="52"/>
        <v>44424</v>
      </c>
      <c r="M1715"/>
    </row>
    <row r="1716" spans="1:13" x14ac:dyDescent="0.25">
      <c r="A1716" s="19">
        <v>2714</v>
      </c>
      <c r="B1716" s="19" t="s">
        <v>9</v>
      </c>
      <c r="C1716" s="19" t="s">
        <v>1695</v>
      </c>
      <c r="D1716" s="19">
        <v>6</v>
      </c>
      <c r="E1716" s="19">
        <v>2</v>
      </c>
      <c r="F1716" s="19">
        <v>3</v>
      </c>
      <c r="G1716" s="19" t="str">
        <f t="shared" si="53"/>
        <v>Detractor</v>
      </c>
      <c r="H1716" s="20" t="str">
        <f>TEXT(DATE(2021,NPS_timeseries_data!$D1716,1),"mmm")</f>
        <v>Jun</v>
      </c>
      <c r="I1716">
        <v>19</v>
      </c>
      <c r="J1716">
        <v>6</v>
      </c>
      <c r="K1716">
        <v>2021</v>
      </c>
      <c r="L1716" s="15">
        <f t="shared" si="52"/>
        <v>44366</v>
      </c>
      <c r="M1716"/>
    </row>
    <row r="1717" spans="1:13" x14ac:dyDescent="0.25">
      <c r="A1717" s="21">
        <v>2715</v>
      </c>
      <c r="B1717" s="21" t="s">
        <v>9</v>
      </c>
      <c r="C1717" s="21" t="s">
        <v>1696</v>
      </c>
      <c r="D1717" s="21">
        <v>12</v>
      </c>
      <c r="E1717" s="21">
        <v>4</v>
      </c>
      <c r="F1717" s="21">
        <v>9</v>
      </c>
      <c r="G1717" s="21" t="str">
        <f t="shared" si="53"/>
        <v>Promoter</v>
      </c>
      <c r="H1717" s="22" t="str">
        <f>TEXT(DATE(2021,NPS_timeseries_data!$D1717,1),"mmm")</f>
        <v>Dec</v>
      </c>
      <c r="I1717">
        <v>1</v>
      </c>
      <c r="J1717">
        <v>12</v>
      </c>
      <c r="K1717">
        <v>2021</v>
      </c>
      <c r="L1717" s="15">
        <f t="shared" si="52"/>
        <v>44531</v>
      </c>
      <c r="M1717"/>
    </row>
    <row r="1718" spans="1:13" x14ac:dyDescent="0.25">
      <c r="A1718" s="19">
        <v>2716</v>
      </c>
      <c r="B1718" s="19" t="s">
        <v>5</v>
      </c>
      <c r="C1718" s="19" t="s">
        <v>1697</v>
      </c>
      <c r="D1718" s="19">
        <v>4</v>
      </c>
      <c r="E1718" s="19">
        <v>2</v>
      </c>
      <c r="F1718" s="19">
        <v>1</v>
      </c>
      <c r="G1718" s="19" t="str">
        <f t="shared" si="53"/>
        <v>Detractor</v>
      </c>
      <c r="H1718" s="20" t="str">
        <f>TEXT(DATE(2021,NPS_timeseries_data!$D1718,1),"mmm")</f>
        <v>Apr</v>
      </c>
      <c r="I1718">
        <v>17</v>
      </c>
      <c r="J1718">
        <v>4</v>
      </c>
      <c r="K1718">
        <v>2021</v>
      </c>
      <c r="L1718" s="15">
        <f t="shared" si="52"/>
        <v>44303</v>
      </c>
      <c r="M1718"/>
    </row>
    <row r="1719" spans="1:13" x14ac:dyDescent="0.25">
      <c r="A1719" s="21">
        <v>2717</v>
      </c>
      <c r="B1719" s="21" t="s">
        <v>5</v>
      </c>
      <c r="C1719" s="21" t="s">
        <v>1698</v>
      </c>
      <c r="D1719" s="21">
        <v>10</v>
      </c>
      <c r="E1719" s="21">
        <v>4</v>
      </c>
      <c r="F1719" s="21">
        <v>0</v>
      </c>
      <c r="G1719" s="21" t="str">
        <f t="shared" si="53"/>
        <v>Detractor</v>
      </c>
      <c r="H1719" s="22" t="str">
        <f>TEXT(DATE(2021,NPS_timeseries_data!$D1719,1),"mmm")</f>
        <v>Oct</v>
      </c>
      <c r="I1719">
        <v>15</v>
      </c>
      <c r="J1719">
        <v>10</v>
      </c>
      <c r="K1719">
        <v>2021</v>
      </c>
      <c r="L1719" s="15">
        <f t="shared" si="52"/>
        <v>44484</v>
      </c>
      <c r="M1719"/>
    </row>
    <row r="1720" spans="1:13" x14ac:dyDescent="0.25">
      <c r="A1720" s="19">
        <v>2718</v>
      </c>
      <c r="B1720" s="19" t="s">
        <v>5</v>
      </c>
      <c r="C1720" s="19" t="s">
        <v>1699</v>
      </c>
      <c r="D1720" s="19">
        <v>2</v>
      </c>
      <c r="E1720" s="19">
        <v>1</v>
      </c>
      <c r="F1720" s="19">
        <v>8</v>
      </c>
      <c r="G1720" s="19" t="str">
        <f t="shared" si="53"/>
        <v>Passive</v>
      </c>
      <c r="H1720" s="20" t="str">
        <f>TEXT(DATE(2021,NPS_timeseries_data!$D1720,1),"mmm")</f>
        <v>Feb</v>
      </c>
      <c r="I1720">
        <v>18</v>
      </c>
      <c r="J1720">
        <v>2</v>
      </c>
      <c r="K1720">
        <v>2021</v>
      </c>
      <c r="L1720" s="15">
        <f t="shared" si="52"/>
        <v>44245</v>
      </c>
      <c r="M1720"/>
    </row>
    <row r="1721" spans="1:13" x14ac:dyDescent="0.25">
      <c r="A1721" s="21">
        <v>2719</v>
      </c>
      <c r="B1721" s="21" t="s">
        <v>7</v>
      </c>
      <c r="C1721" s="21" t="s">
        <v>1700</v>
      </c>
      <c r="D1721" s="21">
        <v>3</v>
      </c>
      <c r="E1721" s="21">
        <v>1</v>
      </c>
      <c r="F1721" s="21">
        <v>5</v>
      </c>
      <c r="G1721" s="21" t="str">
        <f t="shared" si="53"/>
        <v>Detractor</v>
      </c>
      <c r="H1721" s="22" t="str">
        <f>TEXT(DATE(2021,NPS_timeseries_data!$D1721,1),"mmm")</f>
        <v>Mar</v>
      </c>
      <c r="I1721">
        <v>17</v>
      </c>
      <c r="J1721">
        <v>3</v>
      </c>
      <c r="K1721">
        <v>2021</v>
      </c>
      <c r="L1721" s="15">
        <f t="shared" si="52"/>
        <v>44272</v>
      </c>
      <c r="M1721"/>
    </row>
    <row r="1722" spans="1:13" x14ac:dyDescent="0.25">
      <c r="A1722" s="19">
        <v>2720</v>
      </c>
      <c r="B1722" s="19" t="s">
        <v>9</v>
      </c>
      <c r="C1722" s="19" t="s">
        <v>1701</v>
      </c>
      <c r="D1722" s="19">
        <v>2</v>
      </c>
      <c r="E1722" s="19">
        <v>1</v>
      </c>
      <c r="F1722" s="19">
        <v>9</v>
      </c>
      <c r="G1722" s="19" t="str">
        <f t="shared" si="53"/>
        <v>Promoter</v>
      </c>
      <c r="H1722" s="20" t="str">
        <f>TEXT(DATE(2021,NPS_timeseries_data!$D1722,1),"mmm")</f>
        <v>Feb</v>
      </c>
      <c r="I1722">
        <v>6</v>
      </c>
      <c r="J1722">
        <v>2</v>
      </c>
      <c r="K1722">
        <v>2021</v>
      </c>
      <c r="L1722" s="15">
        <f t="shared" si="52"/>
        <v>44233</v>
      </c>
      <c r="M1722"/>
    </row>
    <row r="1723" spans="1:13" x14ac:dyDescent="0.25">
      <c r="A1723" s="21">
        <v>2721</v>
      </c>
      <c r="B1723" s="21" t="s">
        <v>5</v>
      </c>
      <c r="C1723" s="21" t="s">
        <v>1702</v>
      </c>
      <c r="D1723" s="21">
        <v>10</v>
      </c>
      <c r="E1723" s="21">
        <v>4</v>
      </c>
      <c r="F1723" s="21">
        <v>10</v>
      </c>
      <c r="G1723" s="21" t="str">
        <f t="shared" si="53"/>
        <v>Promoter</v>
      </c>
      <c r="H1723" s="22" t="str">
        <f>TEXT(DATE(2021,NPS_timeseries_data!$D1723,1),"mmm")</f>
        <v>Oct</v>
      </c>
      <c r="I1723">
        <v>17</v>
      </c>
      <c r="J1723">
        <v>10</v>
      </c>
      <c r="K1723">
        <v>2021</v>
      </c>
      <c r="L1723" s="15">
        <f t="shared" si="52"/>
        <v>44486</v>
      </c>
      <c r="M1723"/>
    </row>
    <row r="1724" spans="1:13" x14ac:dyDescent="0.25">
      <c r="A1724" s="19">
        <v>2722</v>
      </c>
      <c r="B1724" s="19" t="s">
        <v>7</v>
      </c>
      <c r="C1724" s="19" t="s">
        <v>250</v>
      </c>
      <c r="D1724" s="19">
        <v>12</v>
      </c>
      <c r="E1724" s="19">
        <v>4</v>
      </c>
      <c r="F1724" s="19">
        <v>10</v>
      </c>
      <c r="G1724" s="19" t="str">
        <f t="shared" si="53"/>
        <v>Promoter</v>
      </c>
      <c r="H1724" s="20" t="str">
        <f>TEXT(DATE(2021,NPS_timeseries_data!$D1724,1),"mmm")</f>
        <v>Dec</v>
      </c>
      <c r="I1724">
        <v>12</v>
      </c>
      <c r="J1724">
        <v>12</v>
      </c>
      <c r="K1724">
        <v>2021</v>
      </c>
      <c r="L1724" s="15">
        <f t="shared" si="52"/>
        <v>44542</v>
      </c>
      <c r="M1724"/>
    </row>
    <row r="1725" spans="1:13" x14ac:dyDescent="0.25">
      <c r="A1725" s="21">
        <v>2723</v>
      </c>
      <c r="B1725" s="21" t="s">
        <v>9</v>
      </c>
      <c r="C1725" s="21" t="s">
        <v>1703</v>
      </c>
      <c r="D1725" s="21">
        <v>5</v>
      </c>
      <c r="E1725" s="21">
        <v>2</v>
      </c>
      <c r="F1725" s="21">
        <v>10</v>
      </c>
      <c r="G1725" s="21" t="str">
        <f t="shared" si="53"/>
        <v>Promoter</v>
      </c>
      <c r="H1725" s="22" t="str">
        <f>TEXT(DATE(2021,NPS_timeseries_data!$D1725,1),"mmm")</f>
        <v>May</v>
      </c>
      <c r="I1725">
        <v>4</v>
      </c>
      <c r="J1725">
        <v>5</v>
      </c>
      <c r="K1725">
        <v>2021</v>
      </c>
      <c r="L1725" s="15">
        <f t="shared" si="52"/>
        <v>44320</v>
      </c>
      <c r="M1725"/>
    </row>
    <row r="1726" spans="1:13" x14ac:dyDescent="0.25">
      <c r="A1726" s="19">
        <v>2724</v>
      </c>
      <c r="B1726" s="19" t="s">
        <v>9</v>
      </c>
      <c r="C1726" s="19" t="s">
        <v>1704</v>
      </c>
      <c r="D1726" s="19">
        <v>8</v>
      </c>
      <c r="E1726" s="19">
        <v>3</v>
      </c>
      <c r="F1726" s="19">
        <v>3</v>
      </c>
      <c r="G1726" s="19" t="str">
        <f t="shared" si="53"/>
        <v>Detractor</v>
      </c>
      <c r="H1726" s="20" t="str">
        <f>TEXT(DATE(2021,NPS_timeseries_data!$D1726,1),"mmm")</f>
        <v>Aug</v>
      </c>
      <c r="I1726">
        <v>7</v>
      </c>
      <c r="J1726">
        <v>8</v>
      </c>
      <c r="K1726">
        <v>2021</v>
      </c>
      <c r="L1726" s="15">
        <f t="shared" si="52"/>
        <v>44415</v>
      </c>
      <c r="M1726"/>
    </row>
    <row r="1727" spans="1:13" x14ac:dyDescent="0.25">
      <c r="A1727" s="21">
        <v>2725</v>
      </c>
      <c r="B1727" s="21" t="s">
        <v>5</v>
      </c>
      <c r="C1727" s="21" t="s">
        <v>1705</v>
      </c>
      <c r="D1727" s="21">
        <v>11</v>
      </c>
      <c r="E1727" s="21">
        <v>4</v>
      </c>
      <c r="F1727" s="21">
        <v>9</v>
      </c>
      <c r="G1727" s="21" t="str">
        <f t="shared" si="53"/>
        <v>Promoter</v>
      </c>
      <c r="H1727" s="22" t="str">
        <f>TEXT(DATE(2021,NPS_timeseries_data!$D1727,1),"mmm")</f>
        <v>Nov</v>
      </c>
      <c r="I1727">
        <v>16</v>
      </c>
      <c r="J1727">
        <v>11</v>
      </c>
      <c r="K1727">
        <v>2021</v>
      </c>
      <c r="L1727" s="15">
        <f t="shared" si="52"/>
        <v>44516</v>
      </c>
      <c r="M1727"/>
    </row>
    <row r="1728" spans="1:13" x14ac:dyDescent="0.25">
      <c r="A1728" s="19">
        <v>2726</v>
      </c>
      <c r="B1728" s="19" t="s">
        <v>7</v>
      </c>
      <c r="C1728" s="19" t="s">
        <v>1706</v>
      </c>
      <c r="D1728" s="19">
        <v>1</v>
      </c>
      <c r="E1728" s="19">
        <v>1</v>
      </c>
      <c r="F1728" s="19">
        <v>9</v>
      </c>
      <c r="G1728" s="19" t="str">
        <f t="shared" si="53"/>
        <v>Promoter</v>
      </c>
      <c r="H1728" s="20" t="str">
        <f>TEXT(DATE(2021,NPS_timeseries_data!$D1728,1),"mmm")</f>
        <v>Jan</v>
      </c>
      <c r="I1728">
        <v>4</v>
      </c>
      <c r="J1728">
        <v>1</v>
      </c>
      <c r="K1728">
        <v>2021</v>
      </c>
      <c r="L1728" s="15">
        <f t="shared" si="52"/>
        <v>44200</v>
      </c>
      <c r="M1728"/>
    </row>
    <row r="1729" spans="1:13" x14ac:dyDescent="0.25">
      <c r="A1729" s="21">
        <v>2727</v>
      </c>
      <c r="B1729" s="21" t="s">
        <v>7</v>
      </c>
      <c r="C1729" s="21" t="s">
        <v>1707</v>
      </c>
      <c r="D1729" s="21">
        <v>6</v>
      </c>
      <c r="E1729" s="21">
        <v>2</v>
      </c>
      <c r="F1729" s="21">
        <v>9</v>
      </c>
      <c r="G1729" s="21" t="str">
        <f t="shared" si="53"/>
        <v>Promoter</v>
      </c>
      <c r="H1729" s="22" t="str">
        <f>TEXT(DATE(2021,NPS_timeseries_data!$D1729,1),"mmm")</f>
        <v>Jun</v>
      </c>
      <c r="I1729">
        <v>13</v>
      </c>
      <c r="J1729">
        <v>6</v>
      </c>
      <c r="K1729">
        <v>2021</v>
      </c>
      <c r="L1729" s="15">
        <f t="shared" si="52"/>
        <v>44360</v>
      </c>
      <c r="M1729"/>
    </row>
    <row r="1730" spans="1:13" x14ac:dyDescent="0.25">
      <c r="A1730" s="19">
        <v>2728</v>
      </c>
      <c r="B1730" s="19" t="s">
        <v>5</v>
      </c>
      <c r="C1730" s="19" t="s">
        <v>1708</v>
      </c>
      <c r="D1730" s="19">
        <v>5</v>
      </c>
      <c r="E1730" s="19">
        <v>2</v>
      </c>
      <c r="F1730" s="19">
        <v>10</v>
      </c>
      <c r="G1730" s="19" t="str">
        <f t="shared" si="53"/>
        <v>Promoter</v>
      </c>
      <c r="H1730" s="20" t="str">
        <f>TEXT(DATE(2021,NPS_timeseries_data!$D1730,1),"mmm")</f>
        <v>May</v>
      </c>
      <c r="I1730">
        <v>15</v>
      </c>
      <c r="J1730">
        <v>5</v>
      </c>
      <c r="K1730">
        <v>2021</v>
      </c>
      <c r="L1730" s="15">
        <f t="shared" ref="L1730:L1793" si="54">DATE(K1730,J1730,I1730)</f>
        <v>44331</v>
      </c>
      <c r="M1730"/>
    </row>
    <row r="1731" spans="1:13" x14ac:dyDescent="0.25">
      <c r="A1731" s="21">
        <v>2729</v>
      </c>
      <c r="B1731" s="21" t="s">
        <v>7</v>
      </c>
      <c r="C1731" s="21" t="s">
        <v>1709</v>
      </c>
      <c r="D1731" s="21">
        <v>11</v>
      </c>
      <c r="E1731" s="21">
        <v>4</v>
      </c>
      <c r="F1731" s="21">
        <v>4</v>
      </c>
      <c r="G1731" s="21" t="str">
        <f t="shared" ref="G1731:G1794" si="55">IF(F1731&gt;=9,"Promoter",IF(F1731&gt;=7,"Passive","Detractor"))</f>
        <v>Detractor</v>
      </c>
      <c r="H1731" s="22" t="str">
        <f>TEXT(DATE(2021,NPS_timeseries_data!$D1731,1),"mmm")</f>
        <v>Nov</v>
      </c>
      <c r="I1731">
        <v>2</v>
      </c>
      <c r="J1731">
        <v>11</v>
      </c>
      <c r="K1731">
        <v>2021</v>
      </c>
      <c r="L1731" s="15">
        <f t="shared" si="54"/>
        <v>44502</v>
      </c>
      <c r="M1731"/>
    </row>
    <row r="1732" spans="1:13" x14ac:dyDescent="0.25">
      <c r="A1732" s="19">
        <v>2730</v>
      </c>
      <c r="B1732" s="19" t="s">
        <v>7</v>
      </c>
      <c r="C1732" s="19" t="s">
        <v>1710</v>
      </c>
      <c r="D1732" s="19">
        <v>10</v>
      </c>
      <c r="E1732" s="19">
        <v>4</v>
      </c>
      <c r="F1732" s="19">
        <v>8</v>
      </c>
      <c r="G1732" s="19" t="str">
        <f t="shared" si="55"/>
        <v>Passive</v>
      </c>
      <c r="H1732" s="20" t="str">
        <f>TEXT(DATE(2021,NPS_timeseries_data!$D1732,1),"mmm")</f>
        <v>Oct</v>
      </c>
      <c r="I1732">
        <v>12</v>
      </c>
      <c r="J1732">
        <v>10</v>
      </c>
      <c r="K1732">
        <v>2021</v>
      </c>
      <c r="L1732" s="15">
        <f t="shared" si="54"/>
        <v>44481</v>
      </c>
      <c r="M1732"/>
    </row>
    <row r="1733" spans="1:13" x14ac:dyDescent="0.25">
      <c r="A1733" s="21">
        <v>2731</v>
      </c>
      <c r="B1733" s="21" t="s">
        <v>7</v>
      </c>
      <c r="C1733" s="21" t="s">
        <v>1711</v>
      </c>
      <c r="D1733" s="21">
        <v>8</v>
      </c>
      <c r="E1733" s="21">
        <v>3</v>
      </c>
      <c r="F1733" s="21">
        <v>10</v>
      </c>
      <c r="G1733" s="21" t="str">
        <f t="shared" si="55"/>
        <v>Promoter</v>
      </c>
      <c r="H1733" s="22" t="str">
        <f>TEXT(DATE(2021,NPS_timeseries_data!$D1733,1),"mmm")</f>
        <v>Aug</v>
      </c>
      <c r="I1733">
        <v>20</v>
      </c>
      <c r="J1733">
        <v>8</v>
      </c>
      <c r="K1733">
        <v>2021</v>
      </c>
      <c r="L1733" s="15">
        <f t="shared" si="54"/>
        <v>44428</v>
      </c>
      <c r="M1733"/>
    </row>
    <row r="1734" spans="1:13" x14ac:dyDescent="0.25">
      <c r="A1734" s="19">
        <v>2732</v>
      </c>
      <c r="B1734" s="19" t="s">
        <v>9</v>
      </c>
      <c r="C1734" s="19" t="s">
        <v>1712</v>
      </c>
      <c r="D1734" s="19">
        <v>2</v>
      </c>
      <c r="E1734" s="19">
        <v>1</v>
      </c>
      <c r="F1734" s="19">
        <v>0</v>
      </c>
      <c r="G1734" s="19" t="str">
        <f t="shared" si="55"/>
        <v>Detractor</v>
      </c>
      <c r="H1734" s="20" t="str">
        <f>TEXT(DATE(2021,NPS_timeseries_data!$D1734,1),"mmm")</f>
        <v>Feb</v>
      </c>
      <c r="I1734">
        <v>24</v>
      </c>
      <c r="J1734">
        <v>2</v>
      </c>
      <c r="K1734">
        <v>2021</v>
      </c>
      <c r="L1734" s="15">
        <f t="shared" si="54"/>
        <v>44251</v>
      </c>
      <c r="M1734"/>
    </row>
    <row r="1735" spans="1:13" x14ac:dyDescent="0.25">
      <c r="A1735" s="21">
        <v>2733</v>
      </c>
      <c r="B1735" s="21" t="s">
        <v>5</v>
      </c>
      <c r="C1735" s="21" t="s">
        <v>1713</v>
      </c>
      <c r="D1735" s="21">
        <v>12</v>
      </c>
      <c r="E1735" s="21">
        <v>4</v>
      </c>
      <c r="F1735" s="21">
        <v>1</v>
      </c>
      <c r="G1735" s="21" t="str">
        <f t="shared" si="55"/>
        <v>Detractor</v>
      </c>
      <c r="H1735" s="22" t="str">
        <f>TEXT(DATE(2021,NPS_timeseries_data!$D1735,1),"mmm")</f>
        <v>Dec</v>
      </c>
      <c r="I1735">
        <v>16</v>
      </c>
      <c r="J1735">
        <v>12</v>
      </c>
      <c r="K1735">
        <v>2021</v>
      </c>
      <c r="L1735" s="15">
        <f t="shared" si="54"/>
        <v>44546</v>
      </c>
      <c r="M1735"/>
    </row>
    <row r="1736" spans="1:13" x14ac:dyDescent="0.25">
      <c r="A1736" s="19">
        <v>2734</v>
      </c>
      <c r="B1736" s="19" t="s">
        <v>5</v>
      </c>
      <c r="C1736" s="19" t="s">
        <v>1714</v>
      </c>
      <c r="D1736" s="19">
        <v>12</v>
      </c>
      <c r="E1736" s="19">
        <v>4</v>
      </c>
      <c r="F1736" s="19">
        <v>9</v>
      </c>
      <c r="G1736" s="19" t="str">
        <f t="shared" si="55"/>
        <v>Promoter</v>
      </c>
      <c r="H1736" s="20" t="str">
        <f>TEXT(DATE(2021,NPS_timeseries_data!$D1736,1),"mmm")</f>
        <v>Dec</v>
      </c>
      <c r="I1736">
        <v>23</v>
      </c>
      <c r="J1736">
        <v>12</v>
      </c>
      <c r="K1736">
        <v>2021</v>
      </c>
      <c r="L1736" s="15">
        <f t="shared" si="54"/>
        <v>44553</v>
      </c>
      <c r="M1736"/>
    </row>
    <row r="1737" spans="1:13" x14ac:dyDescent="0.25">
      <c r="A1737" s="21">
        <v>2735</v>
      </c>
      <c r="B1737" s="21" t="s">
        <v>5</v>
      </c>
      <c r="C1737" s="21" t="s">
        <v>1715</v>
      </c>
      <c r="D1737" s="21">
        <v>10</v>
      </c>
      <c r="E1737" s="21">
        <v>4</v>
      </c>
      <c r="F1737" s="21">
        <v>0</v>
      </c>
      <c r="G1737" s="21" t="str">
        <f t="shared" si="55"/>
        <v>Detractor</v>
      </c>
      <c r="H1737" s="22" t="str">
        <f>TEXT(DATE(2021,NPS_timeseries_data!$D1737,1),"mmm")</f>
        <v>Oct</v>
      </c>
      <c r="I1737">
        <v>30</v>
      </c>
      <c r="J1737">
        <v>10</v>
      </c>
      <c r="K1737">
        <v>2021</v>
      </c>
      <c r="L1737" s="15">
        <f t="shared" si="54"/>
        <v>44499</v>
      </c>
      <c r="M1737"/>
    </row>
    <row r="1738" spans="1:13" x14ac:dyDescent="0.25">
      <c r="A1738" s="19">
        <v>2736</v>
      </c>
      <c r="B1738" s="19" t="s">
        <v>5</v>
      </c>
      <c r="C1738" s="19" t="s">
        <v>1716</v>
      </c>
      <c r="D1738" s="19">
        <v>3</v>
      </c>
      <c r="E1738" s="19">
        <v>1</v>
      </c>
      <c r="F1738" s="19">
        <v>3</v>
      </c>
      <c r="G1738" s="19" t="str">
        <f t="shared" si="55"/>
        <v>Detractor</v>
      </c>
      <c r="H1738" s="20" t="str">
        <f>TEXT(DATE(2021,NPS_timeseries_data!$D1738,1),"mmm")</f>
        <v>Mar</v>
      </c>
      <c r="I1738">
        <v>4</v>
      </c>
      <c r="J1738">
        <v>3</v>
      </c>
      <c r="K1738">
        <v>2021</v>
      </c>
      <c r="L1738" s="15">
        <f t="shared" si="54"/>
        <v>44259</v>
      </c>
      <c r="M1738"/>
    </row>
    <row r="1739" spans="1:13" x14ac:dyDescent="0.25">
      <c r="A1739" s="21">
        <v>2737</v>
      </c>
      <c r="B1739" s="21" t="s">
        <v>5</v>
      </c>
      <c r="C1739" s="21" t="s">
        <v>1717</v>
      </c>
      <c r="D1739" s="21">
        <v>2</v>
      </c>
      <c r="E1739" s="21">
        <v>1</v>
      </c>
      <c r="F1739" s="21">
        <v>10</v>
      </c>
      <c r="G1739" s="21" t="str">
        <f t="shared" si="55"/>
        <v>Promoter</v>
      </c>
      <c r="H1739" s="22" t="str">
        <f>TEXT(DATE(2021,NPS_timeseries_data!$D1739,1),"mmm")</f>
        <v>Feb</v>
      </c>
      <c r="I1739">
        <v>20</v>
      </c>
      <c r="J1739">
        <v>2</v>
      </c>
      <c r="K1739">
        <v>2021</v>
      </c>
      <c r="L1739" s="15">
        <f t="shared" si="54"/>
        <v>44247</v>
      </c>
      <c r="M1739"/>
    </row>
    <row r="1740" spans="1:13" x14ac:dyDescent="0.25">
      <c r="A1740" s="19">
        <v>2738</v>
      </c>
      <c r="B1740" s="19" t="s">
        <v>5</v>
      </c>
      <c r="C1740" s="19" t="s">
        <v>1718</v>
      </c>
      <c r="D1740" s="19">
        <v>3</v>
      </c>
      <c r="E1740" s="19">
        <v>1</v>
      </c>
      <c r="F1740" s="19">
        <v>9</v>
      </c>
      <c r="G1740" s="19" t="str">
        <f t="shared" si="55"/>
        <v>Promoter</v>
      </c>
      <c r="H1740" s="20" t="str">
        <f>TEXT(DATE(2021,NPS_timeseries_data!$D1740,1),"mmm")</f>
        <v>Mar</v>
      </c>
      <c r="I1740">
        <v>13</v>
      </c>
      <c r="J1740">
        <v>3</v>
      </c>
      <c r="K1740">
        <v>2021</v>
      </c>
      <c r="L1740" s="15">
        <f t="shared" si="54"/>
        <v>44268</v>
      </c>
      <c r="M1740"/>
    </row>
    <row r="1741" spans="1:13" x14ac:dyDescent="0.25">
      <c r="A1741" s="21">
        <v>2739</v>
      </c>
      <c r="B1741" s="21" t="s">
        <v>5</v>
      </c>
      <c r="C1741" s="21" t="s">
        <v>1719</v>
      </c>
      <c r="D1741" s="21">
        <v>7</v>
      </c>
      <c r="E1741" s="21">
        <v>3</v>
      </c>
      <c r="F1741" s="21">
        <v>3</v>
      </c>
      <c r="G1741" s="21" t="str">
        <f t="shared" si="55"/>
        <v>Detractor</v>
      </c>
      <c r="H1741" s="22" t="str">
        <f>TEXT(DATE(2021,NPS_timeseries_data!$D1741,1),"mmm")</f>
        <v>Jul</v>
      </c>
      <c r="I1741">
        <v>7</v>
      </c>
      <c r="J1741">
        <v>7</v>
      </c>
      <c r="K1741">
        <v>2021</v>
      </c>
      <c r="L1741" s="15">
        <f t="shared" si="54"/>
        <v>44384</v>
      </c>
      <c r="M1741"/>
    </row>
    <row r="1742" spans="1:13" x14ac:dyDescent="0.25">
      <c r="A1742" s="19">
        <v>2740</v>
      </c>
      <c r="B1742" s="19" t="s">
        <v>5</v>
      </c>
      <c r="C1742" s="19" t="s">
        <v>1720</v>
      </c>
      <c r="D1742" s="19">
        <v>11</v>
      </c>
      <c r="E1742" s="19">
        <v>4</v>
      </c>
      <c r="F1742" s="19">
        <v>0</v>
      </c>
      <c r="G1742" s="19" t="str">
        <f t="shared" si="55"/>
        <v>Detractor</v>
      </c>
      <c r="H1742" s="20" t="str">
        <f>TEXT(DATE(2021,NPS_timeseries_data!$D1742,1),"mmm")</f>
        <v>Nov</v>
      </c>
      <c r="I1742">
        <v>9</v>
      </c>
      <c r="J1742">
        <v>11</v>
      </c>
      <c r="K1742">
        <v>2021</v>
      </c>
      <c r="L1742" s="15">
        <f t="shared" si="54"/>
        <v>44509</v>
      </c>
      <c r="M1742"/>
    </row>
    <row r="1743" spans="1:13" x14ac:dyDescent="0.25">
      <c r="A1743" s="21">
        <v>2741</v>
      </c>
      <c r="B1743" s="21" t="s">
        <v>9</v>
      </c>
      <c r="C1743" s="21" t="s">
        <v>1721</v>
      </c>
      <c r="D1743" s="21">
        <v>1</v>
      </c>
      <c r="E1743" s="21">
        <v>1</v>
      </c>
      <c r="F1743" s="21">
        <v>8</v>
      </c>
      <c r="G1743" s="21" t="str">
        <f t="shared" si="55"/>
        <v>Passive</v>
      </c>
      <c r="H1743" s="22" t="str">
        <f>TEXT(DATE(2021,NPS_timeseries_data!$D1743,1),"mmm")</f>
        <v>Jan</v>
      </c>
      <c r="I1743">
        <v>14</v>
      </c>
      <c r="J1743">
        <v>1</v>
      </c>
      <c r="K1743">
        <v>2021</v>
      </c>
      <c r="L1743" s="15">
        <f t="shared" si="54"/>
        <v>44210</v>
      </c>
      <c r="M1743"/>
    </row>
    <row r="1744" spans="1:13" x14ac:dyDescent="0.25">
      <c r="A1744" s="19">
        <v>2742</v>
      </c>
      <c r="B1744" s="19" t="s">
        <v>9</v>
      </c>
      <c r="C1744" s="19" t="s">
        <v>1722</v>
      </c>
      <c r="D1744" s="19">
        <v>6</v>
      </c>
      <c r="E1744" s="19">
        <v>2</v>
      </c>
      <c r="F1744" s="19">
        <v>5</v>
      </c>
      <c r="G1744" s="19" t="str">
        <f t="shared" si="55"/>
        <v>Detractor</v>
      </c>
      <c r="H1744" s="20" t="str">
        <f>TEXT(DATE(2021,NPS_timeseries_data!$D1744,1),"mmm")</f>
        <v>Jun</v>
      </c>
      <c r="I1744">
        <v>2</v>
      </c>
      <c r="J1744">
        <v>6</v>
      </c>
      <c r="K1744">
        <v>2021</v>
      </c>
      <c r="L1744" s="15">
        <f t="shared" si="54"/>
        <v>44349</v>
      </c>
      <c r="M1744"/>
    </row>
    <row r="1745" spans="1:13" x14ac:dyDescent="0.25">
      <c r="A1745" s="21">
        <v>2743</v>
      </c>
      <c r="B1745" s="21" t="s">
        <v>5</v>
      </c>
      <c r="C1745" s="21" t="s">
        <v>1723</v>
      </c>
      <c r="D1745" s="21">
        <v>6</v>
      </c>
      <c r="E1745" s="21">
        <v>2</v>
      </c>
      <c r="F1745" s="21">
        <v>10</v>
      </c>
      <c r="G1745" s="21" t="str">
        <f t="shared" si="55"/>
        <v>Promoter</v>
      </c>
      <c r="H1745" s="22" t="str">
        <f>TEXT(DATE(2021,NPS_timeseries_data!$D1745,1),"mmm")</f>
        <v>Jun</v>
      </c>
      <c r="I1745">
        <v>3</v>
      </c>
      <c r="J1745">
        <v>6</v>
      </c>
      <c r="K1745">
        <v>2021</v>
      </c>
      <c r="L1745" s="15">
        <f t="shared" si="54"/>
        <v>44350</v>
      </c>
      <c r="M1745"/>
    </row>
    <row r="1746" spans="1:13" x14ac:dyDescent="0.25">
      <c r="A1746" s="19">
        <v>2744</v>
      </c>
      <c r="B1746" s="19" t="s">
        <v>5</v>
      </c>
      <c r="C1746" s="19" t="s">
        <v>1724</v>
      </c>
      <c r="D1746" s="19">
        <v>6</v>
      </c>
      <c r="E1746" s="19">
        <v>2</v>
      </c>
      <c r="F1746" s="19">
        <v>9</v>
      </c>
      <c r="G1746" s="19" t="str">
        <f t="shared" si="55"/>
        <v>Promoter</v>
      </c>
      <c r="H1746" s="20" t="str">
        <f>TEXT(DATE(2021,NPS_timeseries_data!$D1746,1),"mmm")</f>
        <v>Jun</v>
      </c>
      <c r="I1746">
        <v>15</v>
      </c>
      <c r="J1746">
        <v>6</v>
      </c>
      <c r="K1746">
        <v>2021</v>
      </c>
      <c r="L1746" s="15">
        <f t="shared" si="54"/>
        <v>44362</v>
      </c>
      <c r="M1746"/>
    </row>
    <row r="1747" spans="1:13" x14ac:dyDescent="0.25">
      <c r="A1747" s="21">
        <v>2745</v>
      </c>
      <c r="B1747" s="21" t="s">
        <v>9</v>
      </c>
      <c r="C1747" s="21" t="s">
        <v>1725</v>
      </c>
      <c r="D1747" s="21">
        <v>11</v>
      </c>
      <c r="E1747" s="21">
        <v>4</v>
      </c>
      <c r="F1747" s="21">
        <v>8</v>
      </c>
      <c r="G1747" s="21" t="str">
        <f t="shared" si="55"/>
        <v>Passive</v>
      </c>
      <c r="H1747" s="22" t="str">
        <f>TEXT(DATE(2021,NPS_timeseries_data!$D1747,1),"mmm")</f>
        <v>Nov</v>
      </c>
      <c r="I1747">
        <v>21</v>
      </c>
      <c r="J1747">
        <v>11</v>
      </c>
      <c r="K1747">
        <v>2021</v>
      </c>
      <c r="L1747" s="15">
        <f t="shared" si="54"/>
        <v>44521</v>
      </c>
      <c r="M1747"/>
    </row>
    <row r="1748" spans="1:13" x14ac:dyDescent="0.25">
      <c r="A1748" s="19">
        <v>2746</v>
      </c>
      <c r="B1748" s="19" t="s">
        <v>5</v>
      </c>
      <c r="C1748" s="19" t="s">
        <v>1726</v>
      </c>
      <c r="D1748" s="19">
        <v>1</v>
      </c>
      <c r="E1748" s="19">
        <v>1</v>
      </c>
      <c r="F1748" s="19">
        <v>9</v>
      </c>
      <c r="G1748" s="19" t="str">
        <f t="shared" si="55"/>
        <v>Promoter</v>
      </c>
      <c r="H1748" s="20" t="str">
        <f>TEXT(DATE(2021,NPS_timeseries_data!$D1748,1),"mmm")</f>
        <v>Jan</v>
      </c>
      <c r="I1748">
        <v>8</v>
      </c>
      <c r="J1748">
        <v>1</v>
      </c>
      <c r="K1748">
        <v>2021</v>
      </c>
      <c r="L1748" s="15">
        <f t="shared" si="54"/>
        <v>44204</v>
      </c>
      <c r="M1748"/>
    </row>
    <row r="1749" spans="1:13" x14ac:dyDescent="0.25">
      <c r="A1749" s="21">
        <v>2747</v>
      </c>
      <c r="B1749" s="21" t="s">
        <v>9</v>
      </c>
      <c r="C1749" s="21" t="s">
        <v>1727</v>
      </c>
      <c r="D1749" s="21">
        <v>10</v>
      </c>
      <c r="E1749" s="21">
        <v>4</v>
      </c>
      <c r="F1749" s="21">
        <v>7</v>
      </c>
      <c r="G1749" s="21" t="str">
        <f t="shared" si="55"/>
        <v>Passive</v>
      </c>
      <c r="H1749" s="22" t="str">
        <f>TEXT(DATE(2021,NPS_timeseries_data!$D1749,1),"mmm")</f>
        <v>Oct</v>
      </c>
      <c r="I1749">
        <v>4</v>
      </c>
      <c r="J1749">
        <v>10</v>
      </c>
      <c r="K1749">
        <v>2021</v>
      </c>
      <c r="L1749" s="15">
        <f t="shared" si="54"/>
        <v>44473</v>
      </c>
      <c r="M1749"/>
    </row>
    <row r="1750" spans="1:13" x14ac:dyDescent="0.25">
      <c r="A1750" s="19">
        <v>2748</v>
      </c>
      <c r="B1750" s="19" t="s">
        <v>9</v>
      </c>
      <c r="C1750" s="19" t="s">
        <v>1728</v>
      </c>
      <c r="D1750" s="19">
        <v>6</v>
      </c>
      <c r="E1750" s="19">
        <v>2</v>
      </c>
      <c r="F1750" s="19">
        <v>6</v>
      </c>
      <c r="G1750" s="19" t="str">
        <f t="shared" si="55"/>
        <v>Detractor</v>
      </c>
      <c r="H1750" s="20" t="str">
        <f>TEXT(DATE(2021,NPS_timeseries_data!$D1750,1),"mmm")</f>
        <v>Jun</v>
      </c>
      <c r="I1750">
        <v>28</v>
      </c>
      <c r="J1750">
        <v>6</v>
      </c>
      <c r="K1750">
        <v>2021</v>
      </c>
      <c r="L1750" s="15">
        <f t="shared" si="54"/>
        <v>44375</v>
      </c>
      <c r="M1750"/>
    </row>
    <row r="1751" spans="1:13" x14ac:dyDescent="0.25">
      <c r="A1751" s="21">
        <v>2749</v>
      </c>
      <c r="B1751" s="21" t="s">
        <v>9</v>
      </c>
      <c r="C1751" s="21" t="s">
        <v>1729</v>
      </c>
      <c r="D1751" s="21">
        <v>7</v>
      </c>
      <c r="E1751" s="21">
        <v>3</v>
      </c>
      <c r="F1751" s="21">
        <v>9</v>
      </c>
      <c r="G1751" s="21" t="str">
        <f t="shared" si="55"/>
        <v>Promoter</v>
      </c>
      <c r="H1751" s="22" t="str">
        <f>TEXT(DATE(2021,NPS_timeseries_data!$D1751,1),"mmm")</f>
        <v>Jul</v>
      </c>
      <c r="I1751">
        <v>14</v>
      </c>
      <c r="J1751">
        <v>7</v>
      </c>
      <c r="K1751">
        <v>2021</v>
      </c>
      <c r="L1751" s="15">
        <f t="shared" si="54"/>
        <v>44391</v>
      </c>
      <c r="M1751"/>
    </row>
    <row r="1752" spans="1:13" x14ac:dyDescent="0.25">
      <c r="A1752" s="19">
        <v>2750</v>
      </c>
      <c r="B1752" s="19" t="s">
        <v>9</v>
      </c>
      <c r="C1752" s="19" t="s">
        <v>1730</v>
      </c>
      <c r="D1752" s="19">
        <v>12</v>
      </c>
      <c r="E1752" s="19">
        <v>4</v>
      </c>
      <c r="F1752" s="19">
        <v>9</v>
      </c>
      <c r="G1752" s="19" t="str">
        <f t="shared" si="55"/>
        <v>Promoter</v>
      </c>
      <c r="H1752" s="20" t="str">
        <f>TEXT(DATE(2021,NPS_timeseries_data!$D1752,1),"mmm")</f>
        <v>Dec</v>
      </c>
      <c r="I1752">
        <v>28</v>
      </c>
      <c r="J1752">
        <v>12</v>
      </c>
      <c r="K1752">
        <v>2021</v>
      </c>
      <c r="L1752" s="15">
        <f t="shared" si="54"/>
        <v>44558</v>
      </c>
      <c r="M1752"/>
    </row>
    <row r="1753" spans="1:13" x14ac:dyDescent="0.25">
      <c r="A1753" s="21">
        <v>2751</v>
      </c>
      <c r="B1753" s="21" t="s">
        <v>5</v>
      </c>
      <c r="C1753" s="21" t="s">
        <v>1731</v>
      </c>
      <c r="D1753" s="21">
        <v>6</v>
      </c>
      <c r="E1753" s="21">
        <v>2</v>
      </c>
      <c r="F1753" s="21">
        <v>8</v>
      </c>
      <c r="G1753" s="21" t="str">
        <f t="shared" si="55"/>
        <v>Passive</v>
      </c>
      <c r="H1753" s="22" t="str">
        <f>TEXT(DATE(2021,NPS_timeseries_data!$D1753,1),"mmm")</f>
        <v>Jun</v>
      </c>
      <c r="I1753">
        <v>9</v>
      </c>
      <c r="J1753">
        <v>6</v>
      </c>
      <c r="K1753">
        <v>2021</v>
      </c>
      <c r="L1753" s="15">
        <f t="shared" si="54"/>
        <v>44356</v>
      </c>
      <c r="M1753"/>
    </row>
    <row r="1754" spans="1:13" x14ac:dyDescent="0.25">
      <c r="A1754" s="19">
        <v>2752</v>
      </c>
      <c r="B1754" s="19" t="s">
        <v>5</v>
      </c>
      <c r="C1754" s="19" t="s">
        <v>1732</v>
      </c>
      <c r="D1754" s="19">
        <v>11</v>
      </c>
      <c r="E1754" s="19">
        <v>4</v>
      </c>
      <c r="F1754" s="19">
        <v>9</v>
      </c>
      <c r="G1754" s="19" t="str">
        <f t="shared" si="55"/>
        <v>Promoter</v>
      </c>
      <c r="H1754" s="20" t="str">
        <f>TEXT(DATE(2021,NPS_timeseries_data!$D1754,1),"mmm")</f>
        <v>Nov</v>
      </c>
      <c r="I1754">
        <v>7</v>
      </c>
      <c r="J1754">
        <v>11</v>
      </c>
      <c r="K1754">
        <v>2021</v>
      </c>
      <c r="L1754" s="15">
        <f t="shared" si="54"/>
        <v>44507</v>
      </c>
      <c r="M1754"/>
    </row>
    <row r="1755" spans="1:13" x14ac:dyDescent="0.25">
      <c r="A1755" s="21">
        <v>2753</v>
      </c>
      <c r="B1755" s="21" t="s">
        <v>7</v>
      </c>
      <c r="C1755" s="21" t="s">
        <v>1733</v>
      </c>
      <c r="D1755" s="21">
        <v>5</v>
      </c>
      <c r="E1755" s="21">
        <v>2</v>
      </c>
      <c r="F1755" s="21">
        <v>10</v>
      </c>
      <c r="G1755" s="21" t="str">
        <f t="shared" si="55"/>
        <v>Promoter</v>
      </c>
      <c r="H1755" s="22" t="str">
        <f>TEXT(DATE(2021,NPS_timeseries_data!$D1755,1),"mmm")</f>
        <v>May</v>
      </c>
      <c r="I1755">
        <v>5</v>
      </c>
      <c r="J1755">
        <v>5</v>
      </c>
      <c r="K1755">
        <v>2021</v>
      </c>
      <c r="L1755" s="15">
        <f t="shared" si="54"/>
        <v>44321</v>
      </c>
      <c r="M1755"/>
    </row>
    <row r="1756" spans="1:13" x14ac:dyDescent="0.25">
      <c r="A1756" s="19">
        <v>2754</v>
      </c>
      <c r="B1756" s="19" t="s">
        <v>9</v>
      </c>
      <c r="C1756" s="19" t="s">
        <v>1734</v>
      </c>
      <c r="D1756" s="19">
        <v>1</v>
      </c>
      <c r="E1756" s="19">
        <v>1</v>
      </c>
      <c r="F1756" s="19">
        <v>5</v>
      </c>
      <c r="G1756" s="19" t="str">
        <f t="shared" si="55"/>
        <v>Detractor</v>
      </c>
      <c r="H1756" s="20" t="str">
        <f>TEXT(DATE(2021,NPS_timeseries_data!$D1756,1),"mmm")</f>
        <v>Jan</v>
      </c>
      <c r="I1756">
        <v>18</v>
      </c>
      <c r="J1756">
        <v>1</v>
      </c>
      <c r="K1756">
        <v>2021</v>
      </c>
      <c r="L1756" s="15">
        <f t="shared" si="54"/>
        <v>44214</v>
      </c>
      <c r="M1756"/>
    </row>
    <row r="1757" spans="1:13" x14ac:dyDescent="0.25">
      <c r="A1757" s="21">
        <v>2755</v>
      </c>
      <c r="B1757" s="21" t="s">
        <v>7</v>
      </c>
      <c r="C1757" s="21" t="s">
        <v>1735</v>
      </c>
      <c r="D1757" s="21">
        <v>8</v>
      </c>
      <c r="E1757" s="21">
        <v>3</v>
      </c>
      <c r="F1757" s="21">
        <v>8</v>
      </c>
      <c r="G1757" s="21" t="str">
        <f t="shared" si="55"/>
        <v>Passive</v>
      </c>
      <c r="H1757" s="22" t="str">
        <f>TEXT(DATE(2021,NPS_timeseries_data!$D1757,1),"mmm")</f>
        <v>Aug</v>
      </c>
      <c r="I1757">
        <v>31</v>
      </c>
      <c r="J1757">
        <v>8</v>
      </c>
      <c r="K1757">
        <v>2021</v>
      </c>
      <c r="L1757" s="15">
        <f t="shared" si="54"/>
        <v>44439</v>
      </c>
      <c r="M1757"/>
    </row>
    <row r="1758" spans="1:13" x14ac:dyDescent="0.25">
      <c r="A1758" s="19">
        <v>2756</v>
      </c>
      <c r="B1758" s="19" t="s">
        <v>7</v>
      </c>
      <c r="C1758" s="19" t="s">
        <v>1736</v>
      </c>
      <c r="D1758" s="19">
        <v>10</v>
      </c>
      <c r="E1758" s="19">
        <v>4</v>
      </c>
      <c r="F1758" s="19">
        <v>9</v>
      </c>
      <c r="G1758" s="19" t="str">
        <f t="shared" si="55"/>
        <v>Promoter</v>
      </c>
      <c r="H1758" s="20" t="str">
        <f>TEXT(DATE(2021,NPS_timeseries_data!$D1758,1),"mmm")</f>
        <v>Oct</v>
      </c>
      <c r="I1758">
        <v>16</v>
      </c>
      <c r="J1758">
        <v>10</v>
      </c>
      <c r="K1758">
        <v>2021</v>
      </c>
      <c r="L1758" s="15">
        <f t="shared" si="54"/>
        <v>44485</v>
      </c>
      <c r="M1758"/>
    </row>
    <row r="1759" spans="1:13" x14ac:dyDescent="0.25">
      <c r="A1759" s="21">
        <v>2757</v>
      </c>
      <c r="B1759" s="21" t="s">
        <v>5</v>
      </c>
      <c r="C1759" s="21" t="s">
        <v>1737</v>
      </c>
      <c r="D1759" s="21">
        <v>9</v>
      </c>
      <c r="E1759" s="21">
        <v>3</v>
      </c>
      <c r="F1759" s="21">
        <v>1</v>
      </c>
      <c r="G1759" s="21" t="str">
        <f t="shared" si="55"/>
        <v>Detractor</v>
      </c>
      <c r="H1759" s="22" t="str">
        <f>TEXT(DATE(2021,NPS_timeseries_data!$D1759,1),"mmm")</f>
        <v>Sep</v>
      </c>
      <c r="I1759">
        <v>6</v>
      </c>
      <c r="J1759">
        <v>9</v>
      </c>
      <c r="K1759">
        <v>2021</v>
      </c>
      <c r="L1759" s="15">
        <f t="shared" si="54"/>
        <v>44445</v>
      </c>
      <c r="M1759"/>
    </row>
    <row r="1760" spans="1:13" x14ac:dyDescent="0.25">
      <c r="A1760" s="19">
        <v>2758</v>
      </c>
      <c r="B1760" s="19" t="s">
        <v>5</v>
      </c>
      <c r="C1760" s="19" t="s">
        <v>1738</v>
      </c>
      <c r="D1760" s="19">
        <v>11</v>
      </c>
      <c r="E1760" s="19">
        <v>4</v>
      </c>
      <c r="F1760" s="19">
        <v>9</v>
      </c>
      <c r="G1760" s="19" t="str">
        <f t="shared" si="55"/>
        <v>Promoter</v>
      </c>
      <c r="H1760" s="20" t="str">
        <f>TEXT(DATE(2021,NPS_timeseries_data!$D1760,1),"mmm")</f>
        <v>Nov</v>
      </c>
      <c r="I1760">
        <v>12</v>
      </c>
      <c r="J1760">
        <v>11</v>
      </c>
      <c r="K1760">
        <v>2021</v>
      </c>
      <c r="L1760" s="15">
        <f t="shared" si="54"/>
        <v>44512</v>
      </c>
      <c r="M1760"/>
    </row>
    <row r="1761" spans="1:13" x14ac:dyDescent="0.25">
      <c r="A1761" s="21">
        <v>2759</v>
      </c>
      <c r="B1761" s="21" t="s">
        <v>5</v>
      </c>
      <c r="C1761" s="21" t="s">
        <v>1739</v>
      </c>
      <c r="D1761" s="21">
        <v>5</v>
      </c>
      <c r="E1761" s="21">
        <v>2</v>
      </c>
      <c r="F1761" s="21">
        <v>10</v>
      </c>
      <c r="G1761" s="21" t="str">
        <f t="shared" si="55"/>
        <v>Promoter</v>
      </c>
      <c r="H1761" s="22" t="str">
        <f>TEXT(DATE(2021,NPS_timeseries_data!$D1761,1),"mmm")</f>
        <v>May</v>
      </c>
      <c r="I1761">
        <v>26</v>
      </c>
      <c r="J1761">
        <v>5</v>
      </c>
      <c r="K1761">
        <v>2021</v>
      </c>
      <c r="L1761" s="15">
        <f t="shared" si="54"/>
        <v>44342</v>
      </c>
      <c r="M1761"/>
    </row>
    <row r="1762" spans="1:13" x14ac:dyDescent="0.25">
      <c r="A1762" s="19">
        <v>2760</v>
      </c>
      <c r="B1762" s="19" t="s">
        <v>9</v>
      </c>
      <c r="C1762" s="19" t="s">
        <v>1740</v>
      </c>
      <c r="D1762" s="19">
        <v>6</v>
      </c>
      <c r="E1762" s="19">
        <v>2</v>
      </c>
      <c r="F1762" s="19">
        <v>8</v>
      </c>
      <c r="G1762" s="19" t="str">
        <f t="shared" si="55"/>
        <v>Passive</v>
      </c>
      <c r="H1762" s="20" t="str">
        <f>TEXT(DATE(2021,NPS_timeseries_data!$D1762,1),"mmm")</f>
        <v>Jun</v>
      </c>
      <c r="I1762">
        <v>1</v>
      </c>
      <c r="J1762">
        <v>6</v>
      </c>
      <c r="K1762">
        <v>2021</v>
      </c>
      <c r="L1762" s="15">
        <f t="shared" si="54"/>
        <v>44348</v>
      </c>
      <c r="M1762"/>
    </row>
    <row r="1763" spans="1:13" x14ac:dyDescent="0.25">
      <c r="A1763" s="21">
        <v>2761</v>
      </c>
      <c r="B1763" s="21" t="s">
        <v>9</v>
      </c>
      <c r="C1763" s="21" t="s">
        <v>1741</v>
      </c>
      <c r="D1763" s="21">
        <v>10</v>
      </c>
      <c r="E1763" s="21">
        <v>4</v>
      </c>
      <c r="F1763" s="21">
        <v>4</v>
      </c>
      <c r="G1763" s="21" t="str">
        <f t="shared" si="55"/>
        <v>Detractor</v>
      </c>
      <c r="H1763" s="22" t="str">
        <f>TEXT(DATE(2021,NPS_timeseries_data!$D1763,1),"mmm")</f>
        <v>Oct</v>
      </c>
      <c r="I1763">
        <v>14</v>
      </c>
      <c r="J1763">
        <v>10</v>
      </c>
      <c r="K1763">
        <v>2021</v>
      </c>
      <c r="L1763" s="15">
        <f t="shared" si="54"/>
        <v>44483</v>
      </c>
      <c r="M1763"/>
    </row>
    <row r="1764" spans="1:13" x14ac:dyDescent="0.25">
      <c r="A1764" s="19">
        <v>2762</v>
      </c>
      <c r="B1764" s="19" t="s">
        <v>9</v>
      </c>
      <c r="C1764" s="19" t="s">
        <v>1742</v>
      </c>
      <c r="D1764" s="19">
        <v>10</v>
      </c>
      <c r="E1764" s="19">
        <v>4</v>
      </c>
      <c r="F1764" s="19">
        <v>8</v>
      </c>
      <c r="G1764" s="19" t="str">
        <f t="shared" si="55"/>
        <v>Passive</v>
      </c>
      <c r="H1764" s="20" t="str">
        <f>TEXT(DATE(2021,NPS_timeseries_data!$D1764,1),"mmm")</f>
        <v>Oct</v>
      </c>
      <c r="I1764">
        <v>28</v>
      </c>
      <c r="J1764">
        <v>10</v>
      </c>
      <c r="K1764">
        <v>2021</v>
      </c>
      <c r="L1764" s="15">
        <f t="shared" si="54"/>
        <v>44497</v>
      </c>
      <c r="M1764"/>
    </row>
    <row r="1765" spans="1:13" x14ac:dyDescent="0.25">
      <c r="A1765" s="21">
        <v>2763</v>
      </c>
      <c r="B1765" s="21" t="s">
        <v>5</v>
      </c>
      <c r="C1765" s="21" t="s">
        <v>1743</v>
      </c>
      <c r="D1765" s="21">
        <v>5</v>
      </c>
      <c r="E1765" s="21">
        <v>2</v>
      </c>
      <c r="F1765" s="21">
        <v>5</v>
      </c>
      <c r="G1765" s="21" t="str">
        <f t="shared" si="55"/>
        <v>Detractor</v>
      </c>
      <c r="H1765" s="22" t="str">
        <f>TEXT(DATE(2021,NPS_timeseries_data!$D1765,1),"mmm")</f>
        <v>May</v>
      </c>
      <c r="I1765">
        <v>12</v>
      </c>
      <c r="J1765">
        <v>5</v>
      </c>
      <c r="K1765">
        <v>2021</v>
      </c>
      <c r="L1765" s="15">
        <f t="shared" si="54"/>
        <v>44328</v>
      </c>
      <c r="M1765"/>
    </row>
    <row r="1766" spans="1:13" x14ac:dyDescent="0.25">
      <c r="A1766" s="19">
        <v>2764</v>
      </c>
      <c r="B1766" s="19" t="s">
        <v>9</v>
      </c>
      <c r="C1766" s="19" t="s">
        <v>1744</v>
      </c>
      <c r="D1766" s="19">
        <v>12</v>
      </c>
      <c r="E1766" s="19">
        <v>4</v>
      </c>
      <c r="F1766" s="19">
        <v>9</v>
      </c>
      <c r="G1766" s="19" t="str">
        <f t="shared" si="55"/>
        <v>Promoter</v>
      </c>
      <c r="H1766" s="20" t="str">
        <f>TEXT(DATE(2021,NPS_timeseries_data!$D1766,1),"mmm")</f>
        <v>Dec</v>
      </c>
      <c r="I1766">
        <v>25</v>
      </c>
      <c r="J1766">
        <v>12</v>
      </c>
      <c r="K1766">
        <v>2021</v>
      </c>
      <c r="L1766" s="15">
        <f t="shared" si="54"/>
        <v>44555</v>
      </c>
      <c r="M1766"/>
    </row>
    <row r="1767" spans="1:13" x14ac:dyDescent="0.25">
      <c r="A1767" s="21">
        <v>2765</v>
      </c>
      <c r="B1767" s="21" t="s">
        <v>9</v>
      </c>
      <c r="C1767" s="21" t="s">
        <v>1745</v>
      </c>
      <c r="D1767" s="21">
        <v>5</v>
      </c>
      <c r="E1767" s="21">
        <v>2</v>
      </c>
      <c r="F1767" s="21">
        <v>7</v>
      </c>
      <c r="G1767" s="21" t="str">
        <f t="shared" si="55"/>
        <v>Passive</v>
      </c>
      <c r="H1767" s="22" t="str">
        <f>TEXT(DATE(2021,NPS_timeseries_data!$D1767,1),"mmm")</f>
        <v>May</v>
      </c>
      <c r="I1767">
        <v>8</v>
      </c>
      <c r="J1767">
        <v>5</v>
      </c>
      <c r="K1767">
        <v>2021</v>
      </c>
      <c r="L1767" s="15">
        <f t="shared" si="54"/>
        <v>44324</v>
      </c>
      <c r="M1767"/>
    </row>
    <row r="1768" spans="1:13" x14ac:dyDescent="0.25">
      <c r="A1768" s="19">
        <v>2766</v>
      </c>
      <c r="B1768" s="19" t="s">
        <v>7</v>
      </c>
      <c r="C1768" s="19" t="s">
        <v>1746</v>
      </c>
      <c r="D1768" s="19">
        <v>11</v>
      </c>
      <c r="E1768" s="19">
        <v>4</v>
      </c>
      <c r="F1768" s="19">
        <v>8</v>
      </c>
      <c r="G1768" s="19" t="str">
        <f t="shared" si="55"/>
        <v>Passive</v>
      </c>
      <c r="H1768" s="20" t="str">
        <f>TEXT(DATE(2021,NPS_timeseries_data!$D1768,1),"mmm")</f>
        <v>Nov</v>
      </c>
      <c r="I1768">
        <v>24</v>
      </c>
      <c r="J1768">
        <v>11</v>
      </c>
      <c r="K1768">
        <v>2021</v>
      </c>
      <c r="L1768" s="15">
        <f t="shared" si="54"/>
        <v>44524</v>
      </c>
      <c r="M1768"/>
    </row>
    <row r="1769" spans="1:13" x14ac:dyDescent="0.25">
      <c r="A1769" s="21">
        <v>2767</v>
      </c>
      <c r="B1769" s="21" t="s">
        <v>5</v>
      </c>
      <c r="C1769" s="21" t="s">
        <v>1747</v>
      </c>
      <c r="D1769" s="21">
        <v>9</v>
      </c>
      <c r="E1769" s="21">
        <v>3</v>
      </c>
      <c r="F1769" s="21">
        <v>9</v>
      </c>
      <c r="G1769" s="21" t="str">
        <f t="shared" si="55"/>
        <v>Promoter</v>
      </c>
      <c r="H1769" s="22" t="str">
        <f>TEXT(DATE(2021,NPS_timeseries_data!$D1769,1),"mmm")</f>
        <v>Sep</v>
      </c>
      <c r="I1769">
        <v>2</v>
      </c>
      <c r="J1769">
        <v>9</v>
      </c>
      <c r="K1769">
        <v>2021</v>
      </c>
      <c r="L1769" s="15">
        <f t="shared" si="54"/>
        <v>44441</v>
      </c>
      <c r="M1769"/>
    </row>
    <row r="1770" spans="1:13" x14ac:dyDescent="0.25">
      <c r="A1770" s="19">
        <v>2768</v>
      </c>
      <c r="B1770" s="19" t="s">
        <v>5</v>
      </c>
      <c r="C1770" s="19" t="s">
        <v>1748</v>
      </c>
      <c r="D1770" s="19">
        <v>1</v>
      </c>
      <c r="E1770" s="19">
        <v>1</v>
      </c>
      <c r="F1770" s="19">
        <v>10</v>
      </c>
      <c r="G1770" s="19" t="str">
        <f t="shared" si="55"/>
        <v>Promoter</v>
      </c>
      <c r="H1770" s="20" t="str">
        <f>TEXT(DATE(2021,NPS_timeseries_data!$D1770,1),"mmm")</f>
        <v>Jan</v>
      </c>
      <c r="I1770">
        <v>10</v>
      </c>
      <c r="J1770">
        <v>1</v>
      </c>
      <c r="K1770">
        <v>2021</v>
      </c>
      <c r="L1770" s="15">
        <f t="shared" si="54"/>
        <v>44206</v>
      </c>
      <c r="M1770"/>
    </row>
    <row r="1771" spans="1:13" x14ac:dyDescent="0.25">
      <c r="A1771" s="21">
        <v>2769</v>
      </c>
      <c r="B1771" s="21" t="s">
        <v>9</v>
      </c>
      <c r="C1771" s="21" t="s">
        <v>1749</v>
      </c>
      <c r="D1771" s="21">
        <v>12</v>
      </c>
      <c r="E1771" s="21">
        <v>4</v>
      </c>
      <c r="F1771" s="21">
        <v>5</v>
      </c>
      <c r="G1771" s="21" t="str">
        <f t="shared" si="55"/>
        <v>Detractor</v>
      </c>
      <c r="H1771" s="22" t="str">
        <f>TEXT(DATE(2021,NPS_timeseries_data!$D1771,1),"mmm")</f>
        <v>Dec</v>
      </c>
      <c r="I1771">
        <v>26</v>
      </c>
      <c r="J1771">
        <v>12</v>
      </c>
      <c r="K1771">
        <v>2021</v>
      </c>
      <c r="L1771" s="15">
        <f t="shared" si="54"/>
        <v>44556</v>
      </c>
      <c r="M1771"/>
    </row>
    <row r="1772" spans="1:13" x14ac:dyDescent="0.25">
      <c r="A1772" s="19">
        <v>2770</v>
      </c>
      <c r="B1772" s="19" t="s">
        <v>7</v>
      </c>
      <c r="C1772" s="19" t="s">
        <v>1750</v>
      </c>
      <c r="D1772" s="19">
        <v>7</v>
      </c>
      <c r="E1772" s="19">
        <v>3</v>
      </c>
      <c r="F1772" s="19">
        <v>9</v>
      </c>
      <c r="G1772" s="19" t="str">
        <f t="shared" si="55"/>
        <v>Promoter</v>
      </c>
      <c r="H1772" s="20" t="str">
        <f>TEXT(DATE(2021,NPS_timeseries_data!$D1772,1),"mmm")</f>
        <v>Jul</v>
      </c>
      <c r="I1772">
        <v>17</v>
      </c>
      <c r="J1772">
        <v>7</v>
      </c>
      <c r="K1772">
        <v>2021</v>
      </c>
      <c r="L1772" s="15">
        <f t="shared" si="54"/>
        <v>44394</v>
      </c>
      <c r="M1772"/>
    </row>
    <row r="1773" spans="1:13" x14ac:dyDescent="0.25">
      <c r="A1773" s="21">
        <v>2771</v>
      </c>
      <c r="B1773" s="21" t="s">
        <v>5</v>
      </c>
      <c r="C1773" s="21" t="s">
        <v>1751</v>
      </c>
      <c r="D1773" s="21">
        <v>8</v>
      </c>
      <c r="E1773" s="21">
        <v>3</v>
      </c>
      <c r="F1773" s="21">
        <v>10</v>
      </c>
      <c r="G1773" s="21" t="str">
        <f t="shared" si="55"/>
        <v>Promoter</v>
      </c>
      <c r="H1773" s="22" t="str">
        <f>TEXT(DATE(2021,NPS_timeseries_data!$D1773,1),"mmm")</f>
        <v>Aug</v>
      </c>
      <c r="I1773">
        <v>7</v>
      </c>
      <c r="J1773">
        <v>8</v>
      </c>
      <c r="K1773">
        <v>2021</v>
      </c>
      <c r="L1773" s="15">
        <f t="shared" si="54"/>
        <v>44415</v>
      </c>
      <c r="M1773"/>
    </row>
    <row r="1774" spans="1:13" x14ac:dyDescent="0.25">
      <c r="A1774" s="19">
        <v>2772</v>
      </c>
      <c r="B1774" s="19" t="s">
        <v>9</v>
      </c>
      <c r="C1774" s="19" t="s">
        <v>1752</v>
      </c>
      <c r="D1774" s="19">
        <v>3</v>
      </c>
      <c r="E1774" s="19">
        <v>1</v>
      </c>
      <c r="F1774" s="19">
        <v>3</v>
      </c>
      <c r="G1774" s="19" t="str">
        <f t="shared" si="55"/>
        <v>Detractor</v>
      </c>
      <c r="H1774" s="20" t="str">
        <f>TEXT(DATE(2021,NPS_timeseries_data!$D1774,1),"mmm")</f>
        <v>Mar</v>
      </c>
      <c r="I1774">
        <v>7</v>
      </c>
      <c r="J1774">
        <v>3</v>
      </c>
      <c r="K1774">
        <v>2021</v>
      </c>
      <c r="L1774" s="15">
        <f t="shared" si="54"/>
        <v>44262</v>
      </c>
      <c r="M1774"/>
    </row>
    <row r="1775" spans="1:13" x14ac:dyDescent="0.25">
      <c r="A1775" s="21">
        <v>2773</v>
      </c>
      <c r="B1775" s="21" t="s">
        <v>7</v>
      </c>
      <c r="C1775" s="21" t="s">
        <v>1753</v>
      </c>
      <c r="D1775" s="21">
        <v>1</v>
      </c>
      <c r="E1775" s="21">
        <v>1</v>
      </c>
      <c r="F1775" s="21">
        <v>10</v>
      </c>
      <c r="G1775" s="21" t="str">
        <f t="shared" si="55"/>
        <v>Promoter</v>
      </c>
      <c r="H1775" s="22" t="str">
        <f>TEXT(DATE(2021,NPS_timeseries_data!$D1775,1),"mmm")</f>
        <v>Jan</v>
      </c>
      <c r="I1775">
        <v>28</v>
      </c>
      <c r="J1775">
        <v>1</v>
      </c>
      <c r="K1775">
        <v>2021</v>
      </c>
      <c r="L1775" s="15">
        <f t="shared" si="54"/>
        <v>44224</v>
      </c>
      <c r="M1775"/>
    </row>
    <row r="1776" spans="1:13" x14ac:dyDescent="0.25">
      <c r="A1776" s="19">
        <v>2774</v>
      </c>
      <c r="B1776" s="19" t="s">
        <v>9</v>
      </c>
      <c r="C1776" s="19" t="s">
        <v>1754</v>
      </c>
      <c r="D1776" s="19">
        <v>11</v>
      </c>
      <c r="E1776" s="19">
        <v>4</v>
      </c>
      <c r="F1776" s="19">
        <v>4</v>
      </c>
      <c r="G1776" s="19" t="str">
        <f t="shared" si="55"/>
        <v>Detractor</v>
      </c>
      <c r="H1776" s="20" t="str">
        <f>TEXT(DATE(2021,NPS_timeseries_data!$D1776,1),"mmm")</f>
        <v>Nov</v>
      </c>
      <c r="I1776">
        <v>29</v>
      </c>
      <c r="J1776">
        <v>11</v>
      </c>
      <c r="K1776">
        <v>2021</v>
      </c>
      <c r="L1776" s="15">
        <f t="shared" si="54"/>
        <v>44529</v>
      </c>
      <c r="M1776"/>
    </row>
    <row r="1777" spans="1:13" x14ac:dyDescent="0.25">
      <c r="A1777" s="21">
        <v>2775</v>
      </c>
      <c r="B1777" s="21" t="s">
        <v>5</v>
      </c>
      <c r="C1777" s="21" t="s">
        <v>1755</v>
      </c>
      <c r="D1777" s="21">
        <v>7</v>
      </c>
      <c r="E1777" s="21">
        <v>3</v>
      </c>
      <c r="F1777" s="21">
        <v>0</v>
      </c>
      <c r="G1777" s="21" t="str">
        <f t="shared" si="55"/>
        <v>Detractor</v>
      </c>
      <c r="H1777" s="22" t="str">
        <f>TEXT(DATE(2021,NPS_timeseries_data!$D1777,1),"mmm")</f>
        <v>Jul</v>
      </c>
      <c r="I1777">
        <v>10</v>
      </c>
      <c r="J1777">
        <v>7</v>
      </c>
      <c r="K1777">
        <v>2021</v>
      </c>
      <c r="L1777" s="15">
        <f t="shared" si="54"/>
        <v>44387</v>
      </c>
      <c r="M1777"/>
    </row>
    <row r="1778" spans="1:13" x14ac:dyDescent="0.25">
      <c r="A1778" s="19">
        <v>2776</v>
      </c>
      <c r="B1778" s="19" t="s">
        <v>5</v>
      </c>
      <c r="C1778" s="19" t="s">
        <v>1756</v>
      </c>
      <c r="D1778" s="19">
        <v>1</v>
      </c>
      <c r="E1778" s="19">
        <v>1</v>
      </c>
      <c r="F1778" s="19">
        <v>10</v>
      </c>
      <c r="G1778" s="19" t="str">
        <f t="shared" si="55"/>
        <v>Promoter</v>
      </c>
      <c r="H1778" s="20" t="str">
        <f>TEXT(DATE(2021,NPS_timeseries_data!$D1778,1),"mmm")</f>
        <v>Jan</v>
      </c>
      <c r="I1778">
        <v>17</v>
      </c>
      <c r="J1778">
        <v>1</v>
      </c>
      <c r="K1778">
        <v>2021</v>
      </c>
      <c r="L1778" s="15">
        <f t="shared" si="54"/>
        <v>44213</v>
      </c>
      <c r="M1778"/>
    </row>
    <row r="1779" spans="1:13" x14ac:dyDescent="0.25">
      <c r="A1779" s="21">
        <v>2777</v>
      </c>
      <c r="B1779" s="21" t="s">
        <v>7</v>
      </c>
      <c r="C1779" s="21" t="s">
        <v>1757</v>
      </c>
      <c r="D1779" s="21">
        <v>7</v>
      </c>
      <c r="E1779" s="21">
        <v>3</v>
      </c>
      <c r="F1779" s="21">
        <v>8</v>
      </c>
      <c r="G1779" s="21" t="str">
        <f t="shared" si="55"/>
        <v>Passive</v>
      </c>
      <c r="H1779" s="22" t="str">
        <f>TEXT(DATE(2021,NPS_timeseries_data!$D1779,1),"mmm")</f>
        <v>Jul</v>
      </c>
      <c r="I1779">
        <v>3</v>
      </c>
      <c r="J1779">
        <v>7</v>
      </c>
      <c r="K1779">
        <v>2021</v>
      </c>
      <c r="L1779" s="15">
        <f t="shared" si="54"/>
        <v>44380</v>
      </c>
      <c r="M1779"/>
    </row>
    <row r="1780" spans="1:13" x14ac:dyDescent="0.25">
      <c r="A1780" s="19">
        <v>2778</v>
      </c>
      <c r="B1780" s="19" t="s">
        <v>9</v>
      </c>
      <c r="C1780" s="19" t="s">
        <v>1758</v>
      </c>
      <c r="D1780" s="19">
        <v>9</v>
      </c>
      <c r="E1780" s="19">
        <v>3</v>
      </c>
      <c r="F1780" s="19">
        <v>10</v>
      </c>
      <c r="G1780" s="19" t="str">
        <f t="shared" si="55"/>
        <v>Promoter</v>
      </c>
      <c r="H1780" s="20" t="str">
        <f>TEXT(DATE(2021,NPS_timeseries_data!$D1780,1),"mmm")</f>
        <v>Sep</v>
      </c>
      <c r="I1780">
        <v>7</v>
      </c>
      <c r="J1780">
        <v>9</v>
      </c>
      <c r="K1780">
        <v>2021</v>
      </c>
      <c r="L1780" s="15">
        <f t="shared" si="54"/>
        <v>44446</v>
      </c>
      <c r="M1780"/>
    </row>
    <row r="1781" spans="1:13" x14ac:dyDescent="0.25">
      <c r="A1781" s="21">
        <v>2779</v>
      </c>
      <c r="B1781" s="21" t="s">
        <v>7</v>
      </c>
      <c r="C1781" s="21" t="s">
        <v>1759</v>
      </c>
      <c r="D1781" s="21">
        <v>2</v>
      </c>
      <c r="E1781" s="21">
        <v>1</v>
      </c>
      <c r="F1781" s="21">
        <v>7</v>
      </c>
      <c r="G1781" s="21" t="str">
        <f t="shared" si="55"/>
        <v>Passive</v>
      </c>
      <c r="H1781" s="22" t="str">
        <f>TEXT(DATE(2021,NPS_timeseries_data!$D1781,1),"mmm")</f>
        <v>Feb</v>
      </c>
      <c r="I1781">
        <v>27</v>
      </c>
      <c r="J1781">
        <v>2</v>
      </c>
      <c r="K1781">
        <v>2021</v>
      </c>
      <c r="L1781" s="15">
        <f t="shared" si="54"/>
        <v>44254</v>
      </c>
      <c r="M1781"/>
    </row>
    <row r="1782" spans="1:13" x14ac:dyDescent="0.25">
      <c r="A1782" s="19">
        <v>2780</v>
      </c>
      <c r="B1782" s="19" t="s">
        <v>7</v>
      </c>
      <c r="C1782" s="19" t="s">
        <v>1760</v>
      </c>
      <c r="D1782" s="19">
        <v>10</v>
      </c>
      <c r="E1782" s="19">
        <v>4</v>
      </c>
      <c r="F1782" s="19">
        <v>1</v>
      </c>
      <c r="G1782" s="19" t="str">
        <f t="shared" si="55"/>
        <v>Detractor</v>
      </c>
      <c r="H1782" s="20" t="str">
        <f>TEXT(DATE(2021,NPS_timeseries_data!$D1782,1),"mmm")</f>
        <v>Oct</v>
      </c>
      <c r="I1782">
        <v>11</v>
      </c>
      <c r="J1782">
        <v>10</v>
      </c>
      <c r="K1782">
        <v>2021</v>
      </c>
      <c r="L1782" s="15">
        <f t="shared" si="54"/>
        <v>44480</v>
      </c>
      <c r="M1782"/>
    </row>
    <row r="1783" spans="1:13" x14ac:dyDescent="0.25">
      <c r="A1783" s="21">
        <v>2781</v>
      </c>
      <c r="B1783" s="21" t="s">
        <v>5</v>
      </c>
      <c r="C1783" s="21" t="s">
        <v>1761</v>
      </c>
      <c r="D1783" s="21">
        <v>9</v>
      </c>
      <c r="E1783" s="21">
        <v>3</v>
      </c>
      <c r="F1783" s="21">
        <v>2</v>
      </c>
      <c r="G1783" s="21" t="str">
        <f t="shared" si="55"/>
        <v>Detractor</v>
      </c>
      <c r="H1783" s="22" t="str">
        <f>TEXT(DATE(2021,NPS_timeseries_data!$D1783,1),"mmm")</f>
        <v>Sep</v>
      </c>
      <c r="I1783">
        <v>29</v>
      </c>
      <c r="J1783">
        <v>9</v>
      </c>
      <c r="K1783">
        <v>2021</v>
      </c>
      <c r="L1783" s="15">
        <f t="shared" si="54"/>
        <v>44468</v>
      </c>
      <c r="M1783"/>
    </row>
    <row r="1784" spans="1:13" x14ac:dyDescent="0.25">
      <c r="A1784" s="19">
        <v>2782</v>
      </c>
      <c r="B1784" s="19" t="s">
        <v>7</v>
      </c>
      <c r="C1784" s="19" t="s">
        <v>1762</v>
      </c>
      <c r="D1784" s="19">
        <v>3</v>
      </c>
      <c r="E1784" s="19">
        <v>1</v>
      </c>
      <c r="F1784" s="19">
        <v>10</v>
      </c>
      <c r="G1784" s="19" t="str">
        <f t="shared" si="55"/>
        <v>Promoter</v>
      </c>
      <c r="H1784" s="20" t="str">
        <f>TEXT(DATE(2021,NPS_timeseries_data!$D1784,1),"mmm")</f>
        <v>Mar</v>
      </c>
      <c r="I1784">
        <v>5</v>
      </c>
      <c r="J1784">
        <v>3</v>
      </c>
      <c r="K1784">
        <v>2021</v>
      </c>
      <c r="L1784" s="15">
        <f t="shared" si="54"/>
        <v>44260</v>
      </c>
      <c r="M1784"/>
    </row>
    <row r="1785" spans="1:13" x14ac:dyDescent="0.25">
      <c r="A1785" s="21">
        <v>2783</v>
      </c>
      <c r="B1785" s="21" t="s">
        <v>7</v>
      </c>
      <c r="C1785" s="21" t="s">
        <v>1763</v>
      </c>
      <c r="D1785" s="21">
        <v>5</v>
      </c>
      <c r="E1785" s="21">
        <v>2</v>
      </c>
      <c r="F1785" s="21">
        <v>7</v>
      </c>
      <c r="G1785" s="21" t="str">
        <f t="shared" si="55"/>
        <v>Passive</v>
      </c>
      <c r="H1785" s="22" t="str">
        <f>TEXT(DATE(2021,NPS_timeseries_data!$D1785,1),"mmm")</f>
        <v>May</v>
      </c>
      <c r="I1785">
        <v>21</v>
      </c>
      <c r="J1785">
        <v>5</v>
      </c>
      <c r="K1785">
        <v>2021</v>
      </c>
      <c r="L1785" s="15">
        <f t="shared" si="54"/>
        <v>44337</v>
      </c>
      <c r="M1785"/>
    </row>
    <row r="1786" spans="1:13" x14ac:dyDescent="0.25">
      <c r="A1786" s="19">
        <v>2784</v>
      </c>
      <c r="B1786" s="19" t="s">
        <v>5</v>
      </c>
      <c r="C1786" s="19" t="s">
        <v>1764</v>
      </c>
      <c r="D1786" s="19">
        <v>4</v>
      </c>
      <c r="E1786" s="19">
        <v>2</v>
      </c>
      <c r="F1786" s="19">
        <v>6</v>
      </c>
      <c r="G1786" s="19" t="str">
        <f t="shared" si="55"/>
        <v>Detractor</v>
      </c>
      <c r="H1786" s="20" t="str">
        <f>TEXT(DATE(2021,NPS_timeseries_data!$D1786,1),"mmm")</f>
        <v>Apr</v>
      </c>
      <c r="I1786">
        <v>7</v>
      </c>
      <c r="J1786">
        <v>4</v>
      </c>
      <c r="K1786">
        <v>2021</v>
      </c>
      <c r="L1786" s="15">
        <f t="shared" si="54"/>
        <v>44293</v>
      </c>
      <c r="M1786"/>
    </row>
    <row r="1787" spans="1:13" x14ac:dyDescent="0.25">
      <c r="A1787" s="21">
        <v>2785</v>
      </c>
      <c r="B1787" s="21" t="s">
        <v>7</v>
      </c>
      <c r="C1787" s="21" t="s">
        <v>1765</v>
      </c>
      <c r="D1787" s="21">
        <v>8</v>
      </c>
      <c r="E1787" s="21">
        <v>3</v>
      </c>
      <c r="F1787" s="21">
        <v>0</v>
      </c>
      <c r="G1787" s="21" t="str">
        <f t="shared" si="55"/>
        <v>Detractor</v>
      </c>
      <c r="H1787" s="22" t="str">
        <f>TEXT(DATE(2021,NPS_timeseries_data!$D1787,1),"mmm")</f>
        <v>Aug</v>
      </c>
      <c r="I1787">
        <v>23</v>
      </c>
      <c r="J1787">
        <v>8</v>
      </c>
      <c r="K1787">
        <v>2021</v>
      </c>
      <c r="L1787" s="15">
        <f t="shared" si="54"/>
        <v>44431</v>
      </c>
      <c r="M1787"/>
    </row>
    <row r="1788" spans="1:13" x14ac:dyDescent="0.25">
      <c r="A1788" s="19">
        <v>2786</v>
      </c>
      <c r="B1788" s="19" t="s">
        <v>5</v>
      </c>
      <c r="C1788" s="19" t="s">
        <v>1766</v>
      </c>
      <c r="D1788" s="19">
        <v>7</v>
      </c>
      <c r="E1788" s="19">
        <v>3</v>
      </c>
      <c r="F1788" s="19">
        <v>10</v>
      </c>
      <c r="G1788" s="19" t="str">
        <f t="shared" si="55"/>
        <v>Promoter</v>
      </c>
      <c r="H1788" s="20" t="str">
        <f>TEXT(DATE(2021,NPS_timeseries_data!$D1788,1),"mmm")</f>
        <v>Jul</v>
      </c>
      <c r="I1788">
        <v>18</v>
      </c>
      <c r="J1788">
        <v>7</v>
      </c>
      <c r="K1788">
        <v>2021</v>
      </c>
      <c r="L1788" s="15">
        <f t="shared" si="54"/>
        <v>44395</v>
      </c>
      <c r="M1788"/>
    </row>
    <row r="1789" spans="1:13" x14ac:dyDescent="0.25">
      <c r="A1789" s="21">
        <v>2787</v>
      </c>
      <c r="B1789" s="21" t="s">
        <v>9</v>
      </c>
      <c r="C1789" s="21" t="s">
        <v>1767</v>
      </c>
      <c r="D1789" s="21">
        <v>1</v>
      </c>
      <c r="E1789" s="21">
        <v>1</v>
      </c>
      <c r="F1789" s="21">
        <v>8</v>
      </c>
      <c r="G1789" s="21" t="str">
        <f t="shared" si="55"/>
        <v>Passive</v>
      </c>
      <c r="H1789" s="22" t="str">
        <f>TEXT(DATE(2021,NPS_timeseries_data!$D1789,1),"mmm")</f>
        <v>Jan</v>
      </c>
      <c r="I1789">
        <v>12</v>
      </c>
      <c r="J1789">
        <v>1</v>
      </c>
      <c r="K1789">
        <v>2021</v>
      </c>
      <c r="L1789" s="15">
        <f t="shared" si="54"/>
        <v>44208</v>
      </c>
      <c r="M1789"/>
    </row>
    <row r="1790" spans="1:13" x14ac:dyDescent="0.25">
      <c r="A1790" s="19">
        <v>2788</v>
      </c>
      <c r="B1790" s="19" t="s">
        <v>7</v>
      </c>
      <c r="C1790" s="19" t="s">
        <v>1768</v>
      </c>
      <c r="D1790" s="19">
        <v>3</v>
      </c>
      <c r="E1790" s="19">
        <v>1</v>
      </c>
      <c r="F1790" s="19">
        <v>10</v>
      </c>
      <c r="G1790" s="19" t="str">
        <f t="shared" si="55"/>
        <v>Promoter</v>
      </c>
      <c r="H1790" s="20" t="str">
        <f>TEXT(DATE(2021,NPS_timeseries_data!$D1790,1),"mmm")</f>
        <v>Mar</v>
      </c>
      <c r="I1790">
        <v>10</v>
      </c>
      <c r="J1790">
        <v>3</v>
      </c>
      <c r="K1790">
        <v>2021</v>
      </c>
      <c r="L1790" s="15">
        <f t="shared" si="54"/>
        <v>44265</v>
      </c>
      <c r="M1790"/>
    </row>
    <row r="1791" spans="1:13" x14ac:dyDescent="0.25">
      <c r="A1791" s="21">
        <v>2789</v>
      </c>
      <c r="B1791" s="21" t="s">
        <v>7</v>
      </c>
      <c r="C1791" s="21" t="s">
        <v>1769</v>
      </c>
      <c r="D1791" s="21">
        <v>10</v>
      </c>
      <c r="E1791" s="21">
        <v>4</v>
      </c>
      <c r="F1791" s="21">
        <v>9</v>
      </c>
      <c r="G1791" s="21" t="str">
        <f t="shared" si="55"/>
        <v>Promoter</v>
      </c>
      <c r="H1791" s="22" t="str">
        <f>TEXT(DATE(2021,NPS_timeseries_data!$D1791,1),"mmm")</f>
        <v>Oct</v>
      </c>
      <c r="I1791">
        <v>31</v>
      </c>
      <c r="J1791">
        <v>10</v>
      </c>
      <c r="K1791">
        <v>2021</v>
      </c>
      <c r="L1791" s="15">
        <f t="shared" si="54"/>
        <v>44500</v>
      </c>
      <c r="M1791"/>
    </row>
    <row r="1792" spans="1:13" x14ac:dyDescent="0.25">
      <c r="A1792" s="19">
        <v>2790</v>
      </c>
      <c r="B1792" s="19" t="s">
        <v>7</v>
      </c>
      <c r="C1792" s="19" t="s">
        <v>1770</v>
      </c>
      <c r="D1792" s="19">
        <v>4</v>
      </c>
      <c r="E1792" s="19">
        <v>2</v>
      </c>
      <c r="F1792" s="19">
        <v>10</v>
      </c>
      <c r="G1792" s="19" t="str">
        <f t="shared" si="55"/>
        <v>Promoter</v>
      </c>
      <c r="H1792" s="20" t="str">
        <f>TEXT(DATE(2021,NPS_timeseries_data!$D1792,1),"mmm")</f>
        <v>Apr</v>
      </c>
      <c r="I1792">
        <v>9</v>
      </c>
      <c r="J1792">
        <v>4</v>
      </c>
      <c r="K1792">
        <v>2021</v>
      </c>
      <c r="L1792" s="15">
        <f t="shared" si="54"/>
        <v>44295</v>
      </c>
      <c r="M1792"/>
    </row>
    <row r="1793" spans="1:13" x14ac:dyDescent="0.25">
      <c r="A1793" s="21">
        <v>2791</v>
      </c>
      <c r="B1793" s="21" t="s">
        <v>5</v>
      </c>
      <c r="C1793" s="21" t="s">
        <v>1771</v>
      </c>
      <c r="D1793" s="21">
        <v>8</v>
      </c>
      <c r="E1793" s="21">
        <v>3</v>
      </c>
      <c r="F1793" s="21">
        <v>8</v>
      </c>
      <c r="G1793" s="21" t="str">
        <f t="shared" si="55"/>
        <v>Passive</v>
      </c>
      <c r="H1793" s="22" t="str">
        <f>TEXT(DATE(2021,NPS_timeseries_data!$D1793,1),"mmm")</f>
        <v>Aug</v>
      </c>
      <c r="I1793">
        <v>3</v>
      </c>
      <c r="J1793">
        <v>8</v>
      </c>
      <c r="K1793">
        <v>2021</v>
      </c>
      <c r="L1793" s="15">
        <f t="shared" si="54"/>
        <v>44411</v>
      </c>
      <c r="M1793"/>
    </row>
    <row r="1794" spans="1:13" x14ac:dyDescent="0.25">
      <c r="A1794" s="19">
        <v>2792</v>
      </c>
      <c r="B1794" s="19" t="s">
        <v>9</v>
      </c>
      <c r="C1794" s="19" t="s">
        <v>1772</v>
      </c>
      <c r="D1794" s="19">
        <v>2</v>
      </c>
      <c r="E1794" s="19">
        <v>1</v>
      </c>
      <c r="F1794" s="19">
        <v>4</v>
      </c>
      <c r="G1794" s="19" t="str">
        <f t="shared" si="55"/>
        <v>Detractor</v>
      </c>
      <c r="H1794" s="20" t="str">
        <f>TEXT(DATE(2021,NPS_timeseries_data!$D1794,1),"mmm")</f>
        <v>Feb</v>
      </c>
      <c r="I1794">
        <v>5</v>
      </c>
      <c r="J1794">
        <v>2</v>
      </c>
      <c r="K1794">
        <v>2021</v>
      </c>
      <c r="L1794" s="15">
        <f t="shared" ref="L1794:L1857" si="56">DATE(K1794,J1794,I1794)</f>
        <v>44232</v>
      </c>
      <c r="M1794"/>
    </row>
    <row r="1795" spans="1:13" x14ac:dyDescent="0.25">
      <c r="A1795" s="21">
        <v>2793</v>
      </c>
      <c r="B1795" s="21" t="s">
        <v>9</v>
      </c>
      <c r="C1795" s="21" t="s">
        <v>1773</v>
      </c>
      <c r="D1795" s="21">
        <v>9</v>
      </c>
      <c r="E1795" s="21">
        <v>3</v>
      </c>
      <c r="F1795" s="21">
        <v>10</v>
      </c>
      <c r="G1795" s="21" t="str">
        <f t="shared" ref="G1795:G1858" si="57">IF(F1795&gt;=9,"Promoter",IF(F1795&gt;=7,"Passive","Detractor"))</f>
        <v>Promoter</v>
      </c>
      <c r="H1795" s="22" t="str">
        <f>TEXT(DATE(2021,NPS_timeseries_data!$D1795,1),"mmm")</f>
        <v>Sep</v>
      </c>
      <c r="I1795">
        <v>5</v>
      </c>
      <c r="J1795">
        <v>9</v>
      </c>
      <c r="K1795">
        <v>2021</v>
      </c>
      <c r="L1795" s="15">
        <f t="shared" si="56"/>
        <v>44444</v>
      </c>
      <c r="M1795"/>
    </row>
    <row r="1796" spans="1:13" x14ac:dyDescent="0.25">
      <c r="A1796" s="19">
        <v>2794</v>
      </c>
      <c r="B1796" s="19" t="s">
        <v>7</v>
      </c>
      <c r="C1796" s="19" t="s">
        <v>1774</v>
      </c>
      <c r="D1796" s="19">
        <v>8</v>
      </c>
      <c r="E1796" s="19">
        <v>3</v>
      </c>
      <c r="F1796" s="19">
        <v>10</v>
      </c>
      <c r="G1796" s="19" t="str">
        <f t="shared" si="57"/>
        <v>Promoter</v>
      </c>
      <c r="H1796" s="20" t="str">
        <f>TEXT(DATE(2021,NPS_timeseries_data!$D1796,1),"mmm")</f>
        <v>Aug</v>
      </c>
      <c r="I1796">
        <v>17</v>
      </c>
      <c r="J1796">
        <v>8</v>
      </c>
      <c r="K1796">
        <v>2021</v>
      </c>
      <c r="L1796" s="15">
        <f t="shared" si="56"/>
        <v>44425</v>
      </c>
      <c r="M1796"/>
    </row>
    <row r="1797" spans="1:13" x14ac:dyDescent="0.25">
      <c r="A1797" s="21">
        <v>2795</v>
      </c>
      <c r="B1797" s="21" t="s">
        <v>9</v>
      </c>
      <c r="C1797" s="21" t="s">
        <v>1775</v>
      </c>
      <c r="D1797" s="21">
        <v>11</v>
      </c>
      <c r="E1797" s="21">
        <v>4</v>
      </c>
      <c r="F1797" s="21">
        <v>7</v>
      </c>
      <c r="G1797" s="21" t="str">
        <f t="shared" si="57"/>
        <v>Passive</v>
      </c>
      <c r="H1797" s="22" t="str">
        <f>TEXT(DATE(2021,NPS_timeseries_data!$D1797,1),"mmm")</f>
        <v>Nov</v>
      </c>
      <c r="I1797">
        <v>30</v>
      </c>
      <c r="J1797">
        <v>11</v>
      </c>
      <c r="K1797">
        <v>2021</v>
      </c>
      <c r="L1797" s="15">
        <f t="shared" si="56"/>
        <v>44530</v>
      </c>
      <c r="M1797"/>
    </row>
    <row r="1798" spans="1:13" x14ac:dyDescent="0.25">
      <c r="A1798" s="19">
        <v>2796</v>
      </c>
      <c r="B1798" s="19" t="s">
        <v>5</v>
      </c>
      <c r="C1798" s="19" t="s">
        <v>1776</v>
      </c>
      <c r="D1798" s="19">
        <v>5</v>
      </c>
      <c r="E1798" s="19">
        <v>2</v>
      </c>
      <c r="F1798" s="19">
        <v>10</v>
      </c>
      <c r="G1798" s="19" t="str">
        <f t="shared" si="57"/>
        <v>Promoter</v>
      </c>
      <c r="H1798" s="20" t="str">
        <f>TEXT(DATE(2021,NPS_timeseries_data!$D1798,1),"mmm")</f>
        <v>May</v>
      </c>
      <c r="I1798">
        <v>28</v>
      </c>
      <c r="J1798">
        <v>5</v>
      </c>
      <c r="K1798">
        <v>2021</v>
      </c>
      <c r="L1798" s="15">
        <f t="shared" si="56"/>
        <v>44344</v>
      </c>
      <c r="M1798"/>
    </row>
    <row r="1799" spans="1:13" x14ac:dyDescent="0.25">
      <c r="A1799" s="21">
        <v>2797</v>
      </c>
      <c r="B1799" s="21" t="s">
        <v>9</v>
      </c>
      <c r="C1799" s="21" t="s">
        <v>1777</v>
      </c>
      <c r="D1799" s="21">
        <v>2</v>
      </c>
      <c r="E1799" s="21">
        <v>1</v>
      </c>
      <c r="F1799" s="21">
        <v>10</v>
      </c>
      <c r="G1799" s="21" t="str">
        <f t="shared" si="57"/>
        <v>Promoter</v>
      </c>
      <c r="H1799" s="22" t="str">
        <f>TEXT(DATE(2021,NPS_timeseries_data!$D1799,1),"mmm")</f>
        <v>Feb</v>
      </c>
      <c r="I1799">
        <v>8</v>
      </c>
      <c r="J1799">
        <v>2</v>
      </c>
      <c r="K1799">
        <v>2021</v>
      </c>
      <c r="L1799" s="15">
        <f t="shared" si="56"/>
        <v>44235</v>
      </c>
      <c r="M1799"/>
    </row>
    <row r="1800" spans="1:13" x14ac:dyDescent="0.25">
      <c r="A1800" s="19">
        <v>2798</v>
      </c>
      <c r="B1800" s="19" t="s">
        <v>7</v>
      </c>
      <c r="C1800" s="19" t="s">
        <v>1778</v>
      </c>
      <c r="D1800" s="19">
        <v>3</v>
      </c>
      <c r="E1800" s="19">
        <v>1</v>
      </c>
      <c r="F1800" s="19">
        <v>9</v>
      </c>
      <c r="G1800" s="19" t="str">
        <f t="shared" si="57"/>
        <v>Promoter</v>
      </c>
      <c r="H1800" s="20" t="str">
        <f>TEXT(DATE(2021,NPS_timeseries_data!$D1800,1),"mmm")</f>
        <v>Mar</v>
      </c>
      <c r="I1800">
        <v>2</v>
      </c>
      <c r="J1800">
        <v>3</v>
      </c>
      <c r="K1800">
        <v>2021</v>
      </c>
      <c r="L1800" s="15">
        <f t="shared" si="56"/>
        <v>44257</v>
      </c>
      <c r="M1800"/>
    </row>
    <row r="1801" spans="1:13" x14ac:dyDescent="0.25">
      <c r="A1801" s="21">
        <v>2799</v>
      </c>
      <c r="B1801" s="21" t="s">
        <v>5</v>
      </c>
      <c r="C1801" s="21" t="s">
        <v>1779</v>
      </c>
      <c r="D1801" s="21">
        <v>2</v>
      </c>
      <c r="E1801" s="21">
        <v>1</v>
      </c>
      <c r="F1801" s="21">
        <v>10</v>
      </c>
      <c r="G1801" s="21" t="str">
        <f t="shared" si="57"/>
        <v>Promoter</v>
      </c>
      <c r="H1801" s="22" t="str">
        <f>TEXT(DATE(2021,NPS_timeseries_data!$D1801,1),"mmm")</f>
        <v>Feb</v>
      </c>
      <c r="I1801">
        <v>17</v>
      </c>
      <c r="J1801">
        <v>2</v>
      </c>
      <c r="K1801">
        <v>2021</v>
      </c>
      <c r="L1801" s="15">
        <f t="shared" si="56"/>
        <v>44244</v>
      </c>
      <c r="M1801"/>
    </row>
    <row r="1802" spans="1:13" x14ac:dyDescent="0.25">
      <c r="A1802" s="19">
        <v>2800</v>
      </c>
      <c r="B1802" s="19" t="s">
        <v>5</v>
      </c>
      <c r="C1802" s="19" t="s">
        <v>1780</v>
      </c>
      <c r="D1802" s="19">
        <v>3</v>
      </c>
      <c r="E1802" s="19">
        <v>1</v>
      </c>
      <c r="F1802" s="19">
        <v>0</v>
      </c>
      <c r="G1802" s="19" t="str">
        <f t="shared" si="57"/>
        <v>Detractor</v>
      </c>
      <c r="H1802" s="20" t="str">
        <f>TEXT(DATE(2021,NPS_timeseries_data!$D1802,1),"mmm")</f>
        <v>Mar</v>
      </c>
      <c r="I1802">
        <v>22</v>
      </c>
      <c r="J1802">
        <v>3</v>
      </c>
      <c r="K1802">
        <v>2021</v>
      </c>
      <c r="L1802" s="15">
        <f t="shared" si="56"/>
        <v>44277</v>
      </c>
      <c r="M1802"/>
    </row>
    <row r="1803" spans="1:13" x14ac:dyDescent="0.25">
      <c r="A1803" s="21">
        <v>2801</v>
      </c>
      <c r="B1803" s="21" t="s">
        <v>5</v>
      </c>
      <c r="C1803" s="21" t="s">
        <v>1781</v>
      </c>
      <c r="D1803" s="21">
        <v>5</v>
      </c>
      <c r="E1803" s="21">
        <v>2</v>
      </c>
      <c r="F1803" s="21">
        <v>10</v>
      </c>
      <c r="G1803" s="21" t="str">
        <f t="shared" si="57"/>
        <v>Promoter</v>
      </c>
      <c r="H1803" s="22" t="str">
        <f>TEXT(DATE(2021,NPS_timeseries_data!$D1803,1),"mmm")</f>
        <v>May</v>
      </c>
      <c r="I1803">
        <v>18</v>
      </c>
      <c r="J1803">
        <v>5</v>
      </c>
      <c r="K1803">
        <v>2021</v>
      </c>
      <c r="L1803" s="15">
        <f t="shared" si="56"/>
        <v>44334</v>
      </c>
      <c r="M1803"/>
    </row>
    <row r="1804" spans="1:13" x14ac:dyDescent="0.25">
      <c r="A1804" s="19">
        <v>2802</v>
      </c>
      <c r="B1804" s="19" t="s">
        <v>7</v>
      </c>
      <c r="C1804" s="19" t="s">
        <v>1782</v>
      </c>
      <c r="D1804" s="19">
        <v>10</v>
      </c>
      <c r="E1804" s="19">
        <v>4</v>
      </c>
      <c r="F1804" s="19">
        <v>9</v>
      </c>
      <c r="G1804" s="19" t="str">
        <f t="shared" si="57"/>
        <v>Promoter</v>
      </c>
      <c r="H1804" s="20" t="str">
        <f>TEXT(DATE(2021,NPS_timeseries_data!$D1804,1),"mmm")</f>
        <v>Oct</v>
      </c>
      <c r="I1804">
        <v>7</v>
      </c>
      <c r="J1804">
        <v>10</v>
      </c>
      <c r="K1804">
        <v>2021</v>
      </c>
      <c r="L1804" s="15">
        <f t="shared" si="56"/>
        <v>44476</v>
      </c>
      <c r="M1804"/>
    </row>
    <row r="1805" spans="1:13" x14ac:dyDescent="0.25">
      <c r="A1805" s="21">
        <v>2803</v>
      </c>
      <c r="B1805" s="21" t="s">
        <v>5</v>
      </c>
      <c r="C1805" s="21" t="s">
        <v>1783</v>
      </c>
      <c r="D1805" s="21">
        <v>2</v>
      </c>
      <c r="E1805" s="21">
        <v>1</v>
      </c>
      <c r="F1805" s="21">
        <v>10</v>
      </c>
      <c r="G1805" s="21" t="str">
        <f t="shared" si="57"/>
        <v>Promoter</v>
      </c>
      <c r="H1805" s="22" t="str">
        <f>TEXT(DATE(2021,NPS_timeseries_data!$D1805,1),"mmm")</f>
        <v>Feb</v>
      </c>
      <c r="I1805">
        <v>27</v>
      </c>
      <c r="J1805">
        <v>2</v>
      </c>
      <c r="K1805">
        <v>2021</v>
      </c>
      <c r="L1805" s="15">
        <f t="shared" si="56"/>
        <v>44254</v>
      </c>
      <c r="M1805"/>
    </row>
    <row r="1806" spans="1:13" x14ac:dyDescent="0.25">
      <c r="A1806" s="19">
        <v>2804</v>
      </c>
      <c r="B1806" s="19" t="s">
        <v>5</v>
      </c>
      <c r="C1806" s="19" t="s">
        <v>1784</v>
      </c>
      <c r="D1806" s="19">
        <v>12</v>
      </c>
      <c r="E1806" s="19">
        <v>4</v>
      </c>
      <c r="F1806" s="19">
        <v>6</v>
      </c>
      <c r="G1806" s="19" t="str">
        <f t="shared" si="57"/>
        <v>Detractor</v>
      </c>
      <c r="H1806" s="20" t="str">
        <f>TEXT(DATE(2021,NPS_timeseries_data!$D1806,1),"mmm")</f>
        <v>Dec</v>
      </c>
      <c r="I1806">
        <v>23</v>
      </c>
      <c r="J1806">
        <v>12</v>
      </c>
      <c r="K1806">
        <v>2021</v>
      </c>
      <c r="L1806" s="15">
        <f t="shared" si="56"/>
        <v>44553</v>
      </c>
      <c r="M1806"/>
    </row>
    <row r="1807" spans="1:13" x14ac:dyDescent="0.25">
      <c r="A1807" s="21">
        <v>2805</v>
      </c>
      <c r="B1807" s="21" t="s">
        <v>5</v>
      </c>
      <c r="C1807" s="21" t="s">
        <v>1785</v>
      </c>
      <c r="D1807" s="21">
        <v>1</v>
      </c>
      <c r="E1807" s="21">
        <v>1</v>
      </c>
      <c r="F1807" s="21">
        <v>10</v>
      </c>
      <c r="G1807" s="21" t="str">
        <f t="shared" si="57"/>
        <v>Promoter</v>
      </c>
      <c r="H1807" s="22" t="str">
        <f>TEXT(DATE(2021,NPS_timeseries_data!$D1807,1),"mmm")</f>
        <v>Jan</v>
      </c>
      <c r="I1807">
        <v>30</v>
      </c>
      <c r="J1807">
        <v>1</v>
      </c>
      <c r="K1807">
        <v>2021</v>
      </c>
      <c r="L1807" s="15">
        <f t="shared" si="56"/>
        <v>44226</v>
      </c>
      <c r="M1807"/>
    </row>
    <row r="1808" spans="1:13" x14ac:dyDescent="0.25">
      <c r="A1808" s="19">
        <v>2806</v>
      </c>
      <c r="B1808" s="19" t="s">
        <v>7</v>
      </c>
      <c r="C1808" s="19" t="s">
        <v>1786</v>
      </c>
      <c r="D1808" s="19">
        <v>7</v>
      </c>
      <c r="E1808" s="19">
        <v>3</v>
      </c>
      <c r="F1808" s="19">
        <v>8</v>
      </c>
      <c r="G1808" s="19" t="str">
        <f t="shared" si="57"/>
        <v>Passive</v>
      </c>
      <c r="H1808" s="20" t="str">
        <f>TEXT(DATE(2021,NPS_timeseries_data!$D1808,1),"mmm")</f>
        <v>Jul</v>
      </c>
      <c r="I1808">
        <v>10</v>
      </c>
      <c r="J1808">
        <v>7</v>
      </c>
      <c r="K1808">
        <v>2021</v>
      </c>
      <c r="L1808" s="15">
        <f t="shared" si="56"/>
        <v>44387</v>
      </c>
      <c r="M1808"/>
    </row>
    <row r="1809" spans="1:13" x14ac:dyDescent="0.25">
      <c r="A1809" s="21">
        <v>2807</v>
      </c>
      <c r="B1809" s="21" t="s">
        <v>5</v>
      </c>
      <c r="C1809" s="21" t="s">
        <v>1787</v>
      </c>
      <c r="D1809" s="21">
        <v>4</v>
      </c>
      <c r="E1809" s="21">
        <v>2</v>
      </c>
      <c r="F1809" s="21">
        <v>7</v>
      </c>
      <c r="G1809" s="21" t="str">
        <f t="shared" si="57"/>
        <v>Passive</v>
      </c>
      <c r="H1809" s="22" t="str">
        <f>TEXT(DATE(2021,NPS_timeseries_data!$D1809,1),"mmm")</f>
        <v>Apr</v>
      </c>
      <c r="I1809">
        <v>6</v>
      </c>
      <c r="J1809">
        <v>4</v>
      </c>
      <c r="K1809">
        <v>2021</v>
      </c>
      <c r="L1809" s="15">
        <f t="shared" si="56"/>
        <v>44292</v>
      </c>
      <c r="M1809"/>
    </row>
    <row r="1810" spans="1:13" x14ac:dyDescent="0.25">
      <c r="A1810" s="19">
        <v>2808</v>
      </c>
      <c r="B1810" s="19" t="s">
        <v>5</v>
      </c>
      <c r="C1810" s="19" t="s">
        <v>1788</v>
      </c>
      <c r="D1810" s="19">
        <v>2</v>
      </c>
      <c r="E1810" s="19">
        <v>1</v>
      </c>
      <c r="F1810" s="19">
        <v>10</v>
      </c>
      <c r="G1810" s="19" t="str">
        <f t="shared" si="57"/>
        <v>Promoter</v>
      </c>
      <c r="H1810" s="20" t="str">
        <f>TEXT(DATE(2021,NPS_timeseries_data!$D1810,1),"mmm")</f>
        <v>Feb</v>
      </c>
      <c r="I1810">
        <v>3</v>
      </c>
      <c r="J1810">
        <v>2</v>
      </c>
      <c r="K1810">
        <v>2021</v>
      </c>
      <c r="L1810" s="15">
        <f t="shared" si="56"/>
        <v>44230</v>
      </c>
      <c r="M1810"/>
    </row>
    <row r="1811" spans="1:13" x14ac:dyDescent="0.25">
      <c r="A1811" s="21">
        <v>2809</v>
      </c>
      <c r="B1811" s="21" t="s">
        <v>5</v>
      </c>
      <c r="C1811" s="21" t="s">
        <v>1789</v>
      </c>
      <c r="D1811" s="21">
        <v>12</v>
      </c>
      <c r="E1811" s="21">
        <v>4</v>
      </c>
      <c r="F1811" s="21">
        <v>10</v>
      </c>
      <c r="G1811" s="21" t="str">
        <f t="shared" si="57"/>
        <v>Promoter</v>
      </c>
      <c r="H1811" s="22" t="str">
        <f>TEXT(DATE(2021,NPS_timeseries_data!$D1811,1),"mmm")</f>
        <v>Dec</v>
      </c>
      <c r="I1811">
        <v>23</v>
      </c>
      <c r="J1811">
        <v>12</v>
      </c>
      <c r="K1811">
        <v>2021</v>
      </c>
      <c r="L1811" s="15">
        <f t="shared" si="56"/>
        <v>44553</v>
      </c>
      <c r="M1811"/>
    </row>
    <row r="1812" spans="1:13" x14ac:dyDescent="0.25">
      <c r="A1812" s="19">
        <v>2810</v>
      </c>
      <c r="B1812" s="19" t="s">
        <v>7</v>
      </c>
      <c r="C1812" s="19" t="s">
        <v>1790</v>
      </c>
      <c r="D1812" s="19">
        <v>1</v>
      </c>
      <c r="E1812" s="19">
        <v>1</v>
      </c>
      <c r="F1812" s="19">
        <v>10</v>
      </c>
      <c r="G1812" s="19" t="str">
        <f t="shared" si="57"/>
        <v>Promoter</v>
      </c>
      <c r="H1812" s="20" t="str">
        <f>TEXT(DATE(2021,NPS_timeseries_data!$D1812,1),"mmm")</f>
        <v>Jan</v>
      </c>
      <c r="I1812">
        <v>29</v>
      </c>
      <c r="J1812">
        <v>1</v>
      </c>
      <c r="K1812">
        <v>2021</v>
      </c>
      <c r="L1812" s="15">
        <f t="shared" si="56"/>
        <v>44225</v>
      </c>
      <c r="M1812"/>
    </row>
    <row r="1813" spans="1:13" x14ac:dyDescent="0.25">
      <c r="A1813" s="21">
        <v>2811</v>
      </c>
      <c r="B1813" s="21" t="s">
        <v>5</v>
      </c>
      <c r="C1813" s="21" t="s">
        <v>1791</v>
      </c>
      <c r="D1813" s="21">
        <v>4</v>
      </c>
      <c r="E1813" s="21">
        <v>2</v>
      </c>
      <c r="F1813" s="21">
        <v>10</v>
      </c>
      <c r="G1813" s="21" t="str">
        <f t="shared" si="57"/>
        <v>Promoter</v>
      </c>
      <c r="H1813" s="22" t="str">
        <f>TEXT(DATE(2021,NPS_timeseries_data!$D1813,1),"mmm")</f>
        <v>Apr</v>
      </c>
      <c r="I1813">
        <v>15</v>
      </c>
      <c r="J1813">
        <v>4</v>
      </c>
      <c r="K1813">
        <v>2021</v>
      </c>
      <c r="L1813" s="15">
        <f t="shared" si="56"/>
        <v>44301</v>
      </c>
      <c r="M1813"/>
    </row>
    <row r="1814" spans="1:13" x14ac:dyDescent="0.25">
      <c r="A1814" s="19">
        <v>2812</v>
      </c>
      <c r="B1814" s="19" t="s">
        <v>7</v>
      </c>
      <c r="C1814" s="19" t="s">
        <v>1792</v>
      </c>
      <c r="D1814" s="19">
        <v>3</v>
      </c>
      <c r="E1814" s="19">
        <v>1</v>
      </c>
      <c r="F1814" s="19">
        <v>10</v>
      </c>
      <c r="G1814" s="19" t="str">
        <f t="shared" si="57"/>
        <v>Promoter</v>
      </c>
      <c r="H1814" s="20" t="str">
        <f>TEXT(DATE(2021,NPS_timeseries_data!$D1814,1),"mmm")</f>
        <v>Mar</v>
      </c>
      <c r="I1814">
        <v>17</v>
      </c>
      <c r="J1814">
        <v>3</v>
      </c>
      <c r="K1814">
        <v>2021</v>
      </c>
      <c r="L1814" s="15">
        <f t="shared" si="56"/>
        <v>44272</v>
      </c>
      <c r="M1814"/>
    </row>
    <row r="1815" spans="1:13" x14ac:dyDescent="0.25">
      <c r="A1815" s="21">
        <v>2813</v>
      </c>
      <c r="B1815" s="21" t="s">
        <v>9</v>
      </c>
      <c r="C1815" s="21" t="s">
        <v>1793</v>
      </c>
      <c r="D1815" s="21">
        <v>4</v>
      </c>
      <c r="E1815" s="21">
        <v>2</v>
      </c>
      <c r="F1815" s="21">
        <v>5</v>
      </c>
      <c r="G1815" s="21" t="str">
        <f t="shared" si="57"/>
        <v>Detractor</v>
      </c>
      <c r="H1815" s="22" t="str">
        <f>TEXT(DATE(2021,NPS_timeseries_data!$D1815,1),"mmm")</f>
        <v>Apr</v>
      </c>
      <c r="I1815">
        <v>26</v>
      </c>
      <c r="J1815">
        <v>4</v>
      </c>
      <c r="K1815">
        <v>2021</v>
      </c>
      <c r="L1815" s="15">
        <f t="shared" si="56"/>
        <v>44312</v>
      </c>
      <c r="M1815"/>
    </row>
    <row r="1816" spans="1:13" x14ac:dyDescent="0.25">
      <c r="A1816" s="19">
        <v>2814</v>
      </c>
      <c r="B1816" s="19" t="s">
        <v>9</v>
      </c>
      <c r="C1816" s="19" t="s">
        <v>1794</v>
      </c>
      <c r="D1816" s="19">
        <v>7</v>
      </c>
      <c r="E1816" s="19">
        <v>3</v>
      </c>
      <c r="F1816" s="19">
        <v>5</v>
      </c>
      <c r="G1816" s="19" t="str">
        <f t="shared" si="57"/>
        <v>Detractor</v>
      </c>
      <c r="H1816" s="20" t="str">
        <f>TEXT(DATE(2021,NPS_timeseries_data!$D1816,1),"mmm")</f>
        <v>Jul</v>
      </c>
      <c r="I1816">
        <v>4</v>
      </c>
      <c r="J1816">
        <v>7</v>
      </c>
      <c r="K1816">
        <v>2021</v>
      </c>
      <c r="L1816" s="15">
        <f t="shared" si="56"/>
        <v>44381</v>
      </c>
      <c r="M1816"/>
    </row>
    <row r="1817" spans="1:13" x14ac:dyDescent="0.25">
      <c r="A1817" s="21">
        <v>2815</v>
      </c>
      <c r="B1817" s="21" t="s">
        <v>5</v>
      </c>
      <c r="C1817" s="21" t="s">
        <v>1795</v>
      </c>
      <c r="D1817" s="21">
        <v>1</v>
      </c>
      <c r="E1817" s="21">
        <v>1</v>
      </c>
      <c r="F1817" s="21">
        <v>5</v>
      </c>
      <c r="G1817" s="21" t="str">
        <f t="shared" si="57"/>
        <v>Detractor</v>
      </c>
      <c r="H1817" s="22" t="str">
        <f>TEXT(DATE(2021,NPS_timeseries_data!$D1817,1),"mmm")</f>
        <v>Jan</v>
      </c>
      <c r="I1817">
        <v>17</v>
      </c>
      <c r="J1817">
        <v>1</v>
      </c>
      <c r="K1817">
        <v>2021</v>
      </c>
      <c r="L1817" s="15">
        <f t="shared" si="56"/>
        <v>44213</v>
      </c>
      <c r="M1817"/>
    </row>
    <row r="1818" spans="1:13" x14ac:dyDescent="0.25">
      <c r="A1818" s="19">
        <v>2816</v>
      </c>
      <c r="B1818" s="19" t="s">
        <v>5</v>
      </c>
      <c r="C1818" s="19" t="s">
        <v>1796</v>
      </c>
      <c r="D1818" s="19">
        <v>4</v>
      </c>
      <c r="E1818" s="19">
        <v>2</v>
      </c>
      <c r="F1818" s="19">
        <v>10</v>
      </c>
      <c r="G1818" s="19" t="str">
        <f t="shared" si="57"/>
        <v>Promoter</v>
      </c>
      <c r="H1818" s="20" t="str">
        <f>TEXT(DATE(2021,NPS_timeseries_data!$D1818,1),"mmm")</f>
        <v>Apr</v>
      </c>
      <c r="I1818">
        <v>5</v>
      </c>
      <c r="J1818">
        <v>4</v>
      </c>
      <c r="K1818">
        <v>2021</v>
      </c>
      <c r="L1818" s="15">
        <f t="shared" si="56"/>
        <v>44291</v>
      </c>
      <c r="M1818"/>
    </row>
    <row r="1819" spans="1:13" x14ac:dyDescent="0.25">
      <c r="A1819" s="21">
        <v>2817</v>
      </c>
      <c r="B1819" s="21" t="s">
        <v>7</v>
      </c>
      <c r="C1819" s="21" t="s">
        <v>1797</v>
      </c>
      <c r="D1819" s="21">
        <v>11</v>
      </c>
      <c r="E1819" s="21">
        <v>4</v>
      </c>
      <c r="F1819" s="21">
        <v>3</v>
      </c>
      <c r="G1819" s="21" t="str">
        <f t="shared" si="57"/>
        <v>Detractor</v>
      </c>
      <c r="H1819" s="22" t="str">
        <f>TEXT(DATE(2021,NPS_timeseries_data!$D1819,1),"mmm")</f>
        <v>Nov</v>
      </c>
      <c r="I1819">
        <v>1</v>
      </c>
      <c r="J1819">
        <v>11</v>
      </c>
      <c r="K1819">
        <v>2021</v>
      </c>
      <c r="L1819" s="15">
        <f t="shared" si="56"/>
        <v>44501</v>
      </c>
      <c r="M1819"/>
    </row>
    <row r="1820" spans="1:13" x14ac:dyDescent="0.25">
      <c r="A1820" s="19">
        <v>2818</v>
      </c>
      <c r="B1820" s="19" t="s">
        <v>9</v>
      </c>
      <c r="C1820" s="19" t="s">
        <v>1798</v>
      </c>
      <c r="D1820" s="19">
        <v>3</v>
      </c>
      <c r="E1820" s="19">
        <v>1</v>
      </c>
      <c r="F1820" s="19">
        <v>0</v>
      </c>
      <c r="G1820" s="19" t="str">
        <f t="shared" si="57"/>
        <v>Detractor</v>
      </c>
      <c r="H1820" s="20" t="str">
        <f>TEXT(DATE(2021,NPS_timeseries_data!$D1820,1),"mmm")</f>
        <v>Mar</v>
      </c>
      <c r="I1820">
        <v>20</v>
      </c>
      <c r="J1820">
        <v>3</v>
      </c>
      <c r="K1820">
        <v>2021</v>
      </c>
      <c r="L1820" s="15">
        <f t="shared" si="56"/>
        <v>44275</v>
      </c>
      <c r="M1820"/>
    </row>
    <row r="1821" spans="1:13" x14ac:dyDescent="0.25">
      <c r="A1821" s="21">
        <v>2819</v>
      </c>
      <c r="B1821" s="21" t="s">
        <v>5</v>
      </c>
      <c r="C1821" s="21" t="s">
        <v>548</v>
      </c>
      <c r="D1821" s="21">
        <v>1</v>
      </c>
      <c r="E1821" s="21">
        <v>1</v>
      </c>
      <c r="F1821" s="21">
        <v>0</v>
      </c>
      <c r="G1821" s="21" t="str">
        <f t="shared" si="57"/>
        <v>Detractor</v>
      </c>
      <c r="H1821" s="22" t="str">
        <f>TEXT(DATE(2021,NPS_timeseries_data!$D1821,1),"mmm")</f>
        <v>Jan</v>
      </c>
      <c r="I1821">
        <v>1</v>
      </c>
      <c r="J1821">
        <v>1</v>
      </c>
      <c r="K1821">
        <v>2021</v>
      </c>
      <c r="L1821" s="15">
        <f t="shared" si="56"/>
        <v>44197</v>
      </c>
      <c r="M1821"/>
    </row>
    <row r="1822" spans="1:13" x14ac:dyDescent="0.25">
      <c r="A1822" s="19">
        <v>2820</v>
      </c>
      <c r="B1822" s="19" t="s">
        <v>9</v>
      </c>
      <c r="C1822" s="19" t="s">
        <v>1799</v>
      </c>
      <c r="D1822" s="19">
        <v>10</v>
      </c>
      <c r="E1822" s="19">
        <v>4</v>
      </c>
      <c r="F1822" s="19">
        <v>0</v>
      </c>
      <c r="G1822" s="19" t="str">
        <f t="shared" si="57"/>
        <v>Detractor</v>
      </c>
      <c r="H1822" s="20" t="str">
        <f>TEXT(DATE(2021,NPS_timeseries_data!$D1822,1),"mmm")</f>
        <v>Oct</v>
      </c>
      <c r="I1822">
        <v>28</v>
      </c>
      <c r="J1822">
        <v>10</v>
      </c>
      <c r="K1822">
        <v>2021</v>
      </c>
      <c r="L1822" s="15">
        <f t="shared" si="56"/>
        <v>44497</v>
      </c>
      <c r="M1822"/>
    </row>
    <row r="1823" spans="1:13" x14ac:dyDescent="0.25">
      <c r="A1823" s="21">
        <v>2821</v>
      </c>
      <c r="B1823" s="21" t="s">
        <v>5</v>
      </c>
      <c r="C1823" s="21" t="s">
        <v>1800</v>
      </c>
      <c r="D1823" s="21">
        <v>8</v>
      </c>
      <c r="E1823" s="21">
        <v>3</v>
      </c>
      <c r="F1823" s="21">
        <v>8</v>
      </c>
      <c r="G1823" s="21" t="str">
        <f t="shared" si="57"/>
        <v>Passive</v>
      </c>
      <c r="H1823" s="22" t="str">
        <f>TEXT(DATE(2021,NPS_timeseries_data!$D1823,1),"mmm")</f>
        <v>Aug</v>
      </c>
      <c r="I1823">
        <v>30</v>
      </c>
      <c r="J1823">
        <v>8</v>
      </c>
      <c r="K1823">
        <v>2021</v>
      </c>
      <c r="L1823" s="15">
        <f t="shared" si="56"/>
        <v>44438</v>
      </c>
      <c r="M1823"/>
    </row>
    <row r="1824" spans="1:13" x14ac:dyDescent="0.25">
      <c r="A1824" s="19">
        <v>2822</v>
      </c>
      <c r="B1824" s="19" t="s">
        <v>9</v>
      </c>
      <c r="C1824" s="19" t="s">
        <v>1801</v>
      </c>
      <c r="D1824" s="19">
        <v>10</v>
      </c>
      <c r="E1824" s="19">
        <v>4</v>
      </c>
      <c r="F1824" s="19">
        <v>3</v>
      </c>
      <c r="G1824" s="19" t="str">
        <f t="shared" si="57"/>
        <v>Detractor</v>
      </c>
      <c r="H1824" s="20" t="str">
        <f>TEXT(DATE(2021,NPS_timeseries_data!$D1824,1),"mmm")</f>
        <v>Oct</v>
      </c>
      <c r="I1824">
        <v>12</v>
      </c>
      <c r="J1824">
        <v>10</v>
      </c>
      <c r="K1824">
        <v>2021</v>
      </c>
      <c r="L1824" s="15">
        <f t="shared" si="56"/>
        <v>44481</v>
      </c>
      <c r="M1824"/>
    </row>
    <row r="1825" spans="1:13" x14ac:dyDescent="0.25">
      <c r="A1825" s="21">
        <v>2823</v>
      </c>
      <c r="B1825" s="21" t="s">
        <v>5</v>
      </c>
      <c r="C1825" s="21" t="s">
        <v>1802</v>
      </c>
      <c r="D1825" s="21">
        <v>6</v>
      </c>
      <c r="E1825" s="21">
        <v>2</v>
      </c>
      <c r="F1825" s="21">
        <v>10</v>
      </c>
      <c r="G1825" s="21" t="str">
        <f t="shared" si="57"/>
        <v>Promoter</v>
      </c>
      <c r="H1825" s="22" t="str">
        <f>TEXT(DATE(2021,NPS_timeseries_data!$D1825,1),"mmm")</f>
        <v>Jun</v>
      </c>
      <c r="I1825">
        <v>16</v>
      </c>
      <c r="J1825">
        <v>6</v>
      </c>
      <c r="K1825">
        <v>2021</v>
      </c>
      <c r="L1825" s="15">
        <f t="shared" si="56"/>
        <v>44363</v>
      </c>
      <c r="M1825"/>
    </row>
    <row r="1826" spans="1:13" x14ac:dyDescent="0.25">
      <c r="A1826" s="19">
        <v>2824</v>
      </c>
      <c r="B1826" s="19" t="s">
        <v>5</v>
      </c>
      <c r="C1826" s="19" t="s">
        <v>1803</v>
      </c>
      <c r="D1826" s="19">
        <v>1</v>
      </c>
      <c r="E1826" s="19">
        <v>1</v>
      </c>
      <c r="F1826" s="19">
        <v>10</v>
      </c>
      <c r="G1826" s="19" t="str">
        <f t="shared" si="57"/>
        <v>Promoter</v>
      </c>
      <c r="H1826" s="20" t="str">
        <f>TEXT(DATE(2021,NPS_timeseries_data!$D1826,1),"mmm")</f>
        <v>Jan</v>
      </c>
      <c r="I1826">
        <v>17</v>
      </c>
      <c r="J1826">
        <v>1</v>
      </c>
      <c r="K1826">
        <v>2021</v>
      </c>
      <c r="L1826" s="15">
        <f t="shared" si="56"/>
        <v>44213</v>
      </c>
      <c r="M1826"/>
    </row>
    <row r="1827" spans="1:13" x14ac:dyDescent="0.25">
      <c r="A1827" s="21">
        <v>2825</v>
      </c>
      <c r="B1827" s="21" t="s">
        <v>5</v>
      </c>
      <c r="C1827" s="21" t="s">
        <v>1804</v>
      </c>
      <c r="D1827" s="21">
        <v>8</v>
      </c>
      <c r="E1827" s="21">
        <v>3</v>
      </c>
      <c r="F1827" s="21">
        <v>10</v>
      </c>
      <c r="G1827" s="21" t="str">
        <f t="shared" si="57"/>
        <v>Promoter</v>
      </c>
      <c r="H1827" s="22" t="str">
        <f>TEXT(DATE(2021,NPS_timeseries_data!$D1827,1),"mmm")</f>
        <v>Aug</v>
      </c>
      <c r="I1827">
        <v>28</v>
      </c>
      <c r="J1827">
        <v>8</v>
      </c>
      <c r="K1827">
        <v>2021</v>
      </c>
      <c r="L1827" s="15">
        <f t="shared" si="56"/>
        <v>44436</v>
      </c>
      <c r="M1827"/>
    </row>
    <row r="1828" spans="1:13" x14ac:dyDescent="0.25">
      <c r="A1828" s="19">
        <v>2826</v>
      </c>
      <c r="B1828" s="19" t="s">
        <v>5</v>
      </c>
      <c r="C1828" s="19" t="s">
        <v>1805</v>
      </c>
      <c r="D1828" s="19">
        <v>5</v>
      </c>
      <c r="E1828" s="19">
        <v>2</v>
      </c>
      <c r="F1828" s="19">
        <v>8</v>
      </c>
      <c r="G1828" s="19" t="str">
        <f t="shared" si="57"/>
        <v>Passive</v>
      </c>
      <c r="H1828" s="20" t="str">
        <f>TEXT(DATE(2021,NPS_timeseries_data!$D1828,1),"mmm")</f>
        <v>May</v>
      </c>
      <c r="I1828">
        <v>22</v>
      </c>
      <c r="J1828">
        <v>5</v>
      </c>
      <c r="K1828">
        <v>2021</v>
      </c>
      <c r="L1828" s="15">
        <f t="shared" si="56"/>
        <v>44338</v>
      </c>
      <c r="M1828"/>
    </row>
    <row r="1829" spans="1:13" x14ac:dyDescent="0.25">
      <c r="A1829" s="21">
        <v>2827</v>
      </c>
      <c r="B1829" s="21" t="s">
        <v>9</v>
      </c>
      <c r="C1829" s="21" t="s">
        <v>1806</v>
      </c>
      <c r="D1829" s="21">
        <v>1</v>
      </c>
      <c r="E1829" s="21">
        <v>1</v>
      </c>
      <c r="F1829" s="21">
        <v>10</v>
      </c>
      <c r="G1829" s="21" t="str">
        <f t="shared" si="57"/>
        <v>Promoter</v>
      </c>
      <c r="H1829" s="22" t="str">
        <f>TEXT(DATE(2021,NPS_timeseries_data!$D1829,1),"mmm")</f>
        <v>Jan</v>
      </c>
      <c r="I1829">
        <v>3</v>
      </c>
      <c r="J1829">
        <v>1</v>
      </c>
      <c r="K1829">
        <v>2021</v>
      </c>
      <c r="L1829" s="15">
        <f t="shared" si="56"/>
        <v>44199</v>
      </c>
      <c r="M1829"/>
    </row>
    <row r="1830" spans="1:13" x14ac:dyDescent="0.25">
      <c r="A1830" s="19">
        <v>2828</v>
      </c>
      <c r="B1830" s="19" t="s">
        <v>7</v>
      </c>
      <c r="C1830" s="19" t="s">
        <v>1807</v>
      </c>
      <c r="D1830" s="19">
        <v>5</v>
      </c>
      <c r="E1830" s="19">
        <v>2</v>
      </c>
      <c r="F1830" s="19">
        <v>10</v>
      </c>
      <c r="G1830" s="19" t="str">
        <f t="shared" si="57"/>
        <v>Promoter</v>
      </c>
      <c r="H1830" s="20" t="str">
        <f>TEXT(DATE(2021,NPS_timeseries_data!$D1830,1),"mmm")</f>
        <v>May</v>
      </c>
      <c r="I1830">
        <v>24</v>
      </c>
      <c r="J1830">
        <v>5</v>
      </c>
      <c r="K1830">
        <v>2021</v>
      </c>
      <c r="L1830" s="15">
        <f t="shared" si="56"/>
        <v>44340</v>
      </c>
      <c r="M1830"/>
    </row>
    <row r="1831" spans="1:13" x14ac:dyDescent="0.25">
      <c r="A1831" s="21">
        <v>2829</v>
      </c>
      <c r="B1831" s="21" t="s">
        <v>9</v>
      </c>
      <c r="C1831" s="21" t="s">
        <v>1808</v>
      </c>
      <c r="D1831" s="21">
        <v>6</v>
      </c>
      <c r="E1831" s="21">
        <v>2</v>
      </c>
      <c r="F1831" s="21">
        <v>7</v>
      </c>
      <c r="G1831" s="21" t="str">
        <f t="shared" si="57"/>
        <v>Passive</v>
      </c>
      <c r="H1831" s="22" t="str">
        <f>TEXT(DATE(2021,NPS_timeseries_data!$D1831,1),"mmm")</f>
        <v>Jun</v>
      </c>
      <c r="I1831">
        <v>30</v>
      </c>
      <c r="J1831">
        <v>6</v>
      </c>
      <c r="K1831">
        <v>2021</v>
      </c>
      <c r="L1831" s="15">
        <f t="shared" si="56"/>
        <v>44377</v>
      </c>
      <c r="M1831"/>
    </row>
    <row r="1832" spans="1:13" x14ac:dyDescent="0.25">
      <c r="A1832" s="19">
        <v>2830</v>
      </c>
      <c r="B1832" s="19" t="s">
        <v>7</v>
      </c>
      <c r="C1832" s="19" t="s">
        <v>1809</v>
      </c>
      <c r="D1832" s="19">
        <v>11</v>
      </c>
      <c r="E1832" s="19">
        <v>4</v>
      </c>
      <c r="F1832" s="19">
        <v>10</v>
      </c>
      <c r="G1832" s="19" t="str">
        <f t="shared" si="57"/>
        <v>Promoter</v>
      </c>
      <c r="H1832" s="20" t="str">
        <f>TEXT(DATE(2021,NPS_timeseries_data!$D1832,1),"mmm")</f>
        <v>Nov</v>
      </c>
      <c r="I1832">
        <v>6</v>
      </c>
      <c r="J1832">
        <v>11</v>
      </c>
      <c r="K1832">
        <v>2021</v>
      </c>
      <c r="L1832" s="15">
        <f t="shared" si="56"/>
        <v>44506</v>
      </c>
      <c r="M1832"/>
    </row>
    <row r="1833" spans="1:13" x14ac:dyDescent="0.25">
      <c r="A1833" s="21">
        <v>2831</v>
      </c>
      <c r="B1833" s="21" t="s">
        <v>9</v>
      </c>
      <c r="C1833" s="21" t="s">
        <v>1810</v>
      </c>
      <c r="D1833" s="21">
        <v>7</v>
      </c>
      <c r="E1833" s="21">
        <v>3</v>
      </c>
      <c r="F1833" s="21">
        <v>10</v>
      </c>
      <c r="G1833" s="21" t="str">
        <f t="shared" si="57"/>
        <v>Promoter</v>
      </c>
      <c r="H1833" s="22" t="str">
        <f>TEXT(DATE(2021,NPS_timeseries_data!$D1833,1),"mmm")</f>
        <v>Jul</v>
      </c>
      <c r="I1833">
        <v>26</v>
      </c>
      <c r="J1833">
        <v>7</v>
      </c>
      <c r="K1833">
        <v>2021</v>
      </c>
      <c r="L1833" s="15">
        <f t="shared" si="56"/>
        <v>44403</v>
      </c>
      <c r="M1833"/>
    </row>
    <row r="1834" spans="1:13" x14ac:dyDescent="0.25">
      <c r="A1834" s="19">
        <v>2832</v>
      </c>
      <c r="B1834" s="19" t="s">
        <v>5</v>
      </c>
      <c r="C1834" s="19" t="s">
        <v>1811</v>
      </c>
      <c r="D1834" s="19">
        <v>3</v>
      </c>
      <c r="E1834" s="19">
        <v>1</v>
      </c>
      <c r="F1834" s="19">
        <v>4</v>
      </c>
      <c r="G1834" s="19" t="str">
        <f t="shared" si="57"/>
        <v>Detractor</v>
      </c>
      <c r="H1834" s="20" t="str">
        <f>TEXT(DATE(2021,NPS_timeseries_data!$D1834,1),"mmm")</f>
        <v>Mar</v>
      </c>
      <c r="I1834">
        <v>19</v>
      </c>
      <c r="J1834">
        <v>3</v>
      </c>
      <c r="K1834">
        <v>2021</v>
      </c>
      <c r="L1834" s="15">
        <f t="shared" si="56"/>
        <v>44274</v>
      </c>
      <c r="M1834"/>
    </row>
    <row r="1835" spans="1:13" x14ac:dyDescent="0.25">
      <c r="A1835" s="21">
        <v>2833</v>
      </c>
      <c r="B1835" s="21" t="s">
        <v>7</v>
      </c>
      <c r="C1835" s="21" t="s">
        <v>1812</v>
      </c>
      <c r="D1835" s="21">
        <v>11</v>
      </c>
      <c r="E1835" s="21">
        <v>4</v>
      </c>
      <c r="F1835" s="21">
        <v>0</v>
      </c>
      <c r="G1835" s="21" t="str">
        <f t="shared" si="57"/>
        <v>Detractor</v>
      </c>
      <c r="H1835" s="22" t="str">
        <f>TEXT(DATE(2021,NPS_timeseries_data!$D1835,1),"mmm")</f>
        <v>Nov</v>
      </c>
      <c r="I1835">
        <v>2</v>
      </c>
      <c r="J1835">
        <v>11</v>
      </c>
      <c r="K1835">
        <v>2021</v>
      </c>
      <c r="L1835" s="15">
        <f t="shared" si="56"/>
        <v>44502</v>
      </c>
      <c r="M1835"/>
    </row>
    <row r="1836" spans="1:13" x14ac:dyDescent="0.25">
      <c r="A1836" s="19">
        <v>2834</v>
      </c>
      <c r="B1836" s="19" t="s">
        <v>5</v>
      </c>
      <c r="C1836" s="19" t="s">
        <v>1813</v>
      </c>
      <c r="D1836" s="19">
        <v>9</v>
      </c>
      <c r="E1836" s="19">
        <v>3</v>
      </c>
      <c r="F1836" s="19">
        <v>3</v>
      </c>
      <c r="G1836" s="19" t="str">
        <f t="shared" si="57"/>
        <v>Detractor</v>
      </c>
      <c r="H1836" s="20" t="str">
        <f>TEXT(DATE(2021,NPS_timeseries_data!$D1836,1),"mmm")</f>
        <v>Sep</v>
      </c>
      <c r="I1836">
        <v>4</v>
      </c>
      <c r="J1836">
        <v>9</v>
      </c>
      <c r="K1836">
        <v>2021</v>
      </c>
      <c r="L1836" s="15">
        <f t="shared" si="56"/>
        <v>44443</v>
      </c>
      <c r="M1836"/>
    </row>
    <row r="1837" spans="1:13" x14ac:dyDescent="0.25">
      <c r="A1837" s="21">
        <v>2835</v>
      </c>
      <c r="B1837" s="21" t="s">
        <v>9</v>
      </c>
      <c r="C1837" s="21" t="s">
        <v>1814</v>
      </c>
      <c r="D1837" s="21">
        <v>8</v>
      </c>
      <c r="E1837" s="21">
        <v>3</v>
      </c>
      <c r="F1837" s="21">
        <v>7</v>
      </c>
      <c r="G1837" s="21" t="str">
        <f t="shared" si="57"/>
        <v>Passive</v>
      </c>
      <c r="H1837" s="22" t="str">
        <f>TEXT(DATE(2021,NPS_timeseries_data!$D1837,1),"mmm")</f>
        <v>Aug</v>
      </c>
      <c r="I1837">
        <v>17</v>
      </c>
      <c r="J1837">
        <v>8</v>
      </c>
      <c r="K1837">
        <v>2021</v>
      </c>
      <c r="L1837" s="15">
        <f t="shared" si="56"/>
        <v>44425</v>
      </c>
      <c r="M1837"/>
    </row>
    <row r="1838" spans="1:13" x14ac:dyDescent="0.25">
      <c r="A1838" s="19">
        <v>2836</v>
      </c>
      <c r="B1838" s="19" t="s">
        <v>9</v>
      </c>
      <c r="C1838" s="19" t="s">
        <v>1815</v>
      </c>
      <c r="D1838" s="19">
        <v>9</v>
      </c>
      <c r="E1838" s="19">
        <v>3</v>
      </c>
      <c r="F1838" s="19">
        <v>1</v>
      </c>
      <c r="G1838" s="19" t="str">
        <f t="shared" si="57"/>
        <v>Detractor</v>
      </c>
      <c r="H1838" s="20" t="str">
        <f>TEXT(DATE(2021,NPS_timeseries_data!$D1838,1),"mmm")</f>
        <v>Sep</v>
      </c>
      <c r="I1838">
        <v>11</v>
      </c>
      <c r="J1838">
        <v>9</v>
      </c>
      <c r="K1838">
        <v>2021</v>
      </c>
      <c r="L1838" s="15">
        <f t="shared" si="56"/>
        <v>44450</v>
      </c>
      <c r="M1838"/>
    </row>
    <row r="1839" spans="1:13" x14ac:dyDescent="0.25">
      <c r="A1839" s="21">
        <v>2837</v>
      </c>
      <c r="B1839" s="21" t="s">
        <v>9</v>
      </c>
      <c r="C1839" s="21" t="s">
        <v>1816</v>
      </c>
      <c r="D1839" s="21">
        <v>5</v>
      </c>
      <c r="E1839" s="21">
        <v>2</v>
      </c>
      <c r="F1839" s="21">
        <v>9</v>
      </c>
      <c r="G1839" s="21" t="str">
        <f t="shared" si="57"/>
        <v>Promoter</v>
      </c>
      <c r="H1839" s="22" t="str">
        <f>TEXT(DATE(2021,NPS_timeseries_data!$D1839,1),"mmm")</f>
        <v>May</v>
      </c>
      <c r="I1839">
        <v>5</v>
      </c>
      <c r="J1839">
        <v>5</v>
      </c>
      <c r="K1839">
        <v>2021</v>
      </c>
      <c r="L1839" s="15">
        <f t="shared" si="56"/>
        <v>44321</v>
      </c>
      <c r="M1839"/>
    </row>
    <row r="1840" spans="1:13" x14ac:dyDescent="0.25">
      <c r="A1840" s="19">
        <v>2838</v>
      </c>
      <c r="B1840" s="19" t="s">
        <v>5</v>
      </c>
      <c r="C1840" s="19" t="s">
        <v>1817</v>
      </c>
      <c r="D1840" s="19">
        <v>6</v>
      </c>
      <c r="E1840" s="19">
        <v>2</v>
      </c>
      <c r="F1840" s="19">
        <v>5</v>
      </c>
      <c r="G1840" s="19" t="str">
        <f t="shared" si="57"/>
        <v>Detractor</v>
      </c>
      <c r="H1840" s="20" t="str">
        <f>TEXT(DATE(2021,NPS_timeseries_data!$D1840,1),"mmm")</f>
        <v>Jun</v>
      </c>
      <c r="I1840">
        <v>4</v>
      </c>
      <c r="J1840">
        <v>6</v>
      </c>
      <c r="K1840">
        <v>2021</v>
      </c>
      <c r="L1840" s="15">
        <f t="shared" si="56"/>
        <v>44351</v>
      </c>
      <c r="M1840"/>
    </row>
    <row r="1841" spans="1:13" x14ac:dyDescent="0.25">
      <c r="A1841" s="21">
        <v>2839</v>
      </c>
      <c r="B1841" s="21" t="s">
        <v>5</v>
      </c>
      <c r="C1841" s="21" t="s">
        <v>1818</v>
      </c>
      <c r="D1841" s="21">
        <v>12</v>
      </c>
      <c r="E1841" s="21">
        <v>4</v>
      </c>
      <c r="F1841" s="21">
        <v>10</v>
      </c>
      <c r="G1841" s="21" t="str">
        <f t="shared" si="57"/>
        <v>Promoter</v>
      </c>
      <c r="H1841" s="22" t="str">
        <f>TEXT(DATE(2021,NPS_timeseries_data!$D1841,1),"mmm")</f>
        <v>Dec</v>
      </c>
      <c r="I1841">
        <v>11</v>
      </c>
      <c r="J1841">
        <v>12</v>
      </c>
      <c r="K1841">
        <v>2021</v>
      </c>
      <c r="L1841" s="15">
        <f t="shared" si="56"/>
        <v>44541</v>
      </c>
      <c r="M1841"/>
    </row>
    <row r="1842" spans="1:13" x14ac:dyDescent="0.25">
      <c r="A1842" s="19">
        <v>2840</v>
      </c>
      <c r="B1842" s="19" t="s">
        <v>5</v>
      </c>
      <c r="C1842" s="19" t="s">
        <v>1819</v>
      </c>
      <c r="D1842" s="19">
        <v>11</v>
      </c>
      <c r="E1842" s="19">
        <v>4</v>
      </c>
      <c r="F1842" s="19">
        <v>8</v>
      </c>
      <c r="G1842" s="19" t="str">
        <f t="shared" si="57"/>
        <v>Passive</v>
      </c>
      <c r="H1842" s="20" t="str">
        <f>TEXT(DATE(2021,NPS_timeseries_data!$D1842,1),"mmm")</f>
        <v>Nov</v>
      </c>
      <c r="I1842">
        <v>22</v>
      </c>
      <c r="J1842">
        <v>11</v>
      </c>
      <c r="K1842">
        <v>2021</v>
      </c>
      <c r="L1842" s="15">
        <f t="shared" si="56"/>
        <v>44522</v>
      </c>
      <c r="M1842"/>
    </row>
    <row r="1843" spans="1:13" x14ac:dyDescent="0.25">
      <c r="A1843" s="21">
        <v>2841</v>
      </c>
      <c r="B1843" s="21" t="s">
        <v>5</v>
      </c>
      <c r="C1843" s="21" t="s">
        <v>1820</v>
      </c>
      <c r="D1843" s="21">
        <v>11</v>
      </c>
      <c r="E1843" s="21">
        <v>4</v>
      </c>
      <c r="F1843" s="21">
        <v>1</v>
      </c>
      <c r="G1843" s="21" t="str">
        <f t="shared" si="57"/>
        <v>Detractor</v>
      </c>
      <c r="H1843" s="22" t="str">
        <f>TEXT(DATE(2021,NPS_timeseries_data!$D1843,1),"mmm")</f>
        <v>Nov</v>
      </c>
      <c r="I1843">
        <v>29</v>
      </c>
      <c r="J1843">
        <v>11</v>
      </c>
      <c r="K1843">
        <v>2021</v>
      </c>
      <c r="L1843" s="15">
        <f t="shared" si="56"/>
        <v>44529</v>
      </c>
      <c r="M1843"/>
    </row>
    <row r="1844" spans="1:13" x14ac:dyDescent="0.25">
      <c r="A1844" s="19">
        <v>2842</v>
      </c>
      <c r="B1844" s="19" t="s">
        <v>7</v>
      </c>
      <c r="C1844" s="19" t="s">
        <v>1821</v>
      </c>
      <c r="D1844" s="19">
        <v>6</v>
      </c>
      <c r="E1844" s="19">
        <v>2</v>
      </c>
      <c r="F1844" s="19">
        <v>10</v>
      </c>
      <c r="G1844" s="19" t="str">
        <f t="shared" si="57"/>
        <v>Promoter</v>
      </c>
      <c r="H1844" s="20" t="str">
        <f>TEXT(DATE(2021,NPS_timeseries_data!$D1844,1),"mmm")</f>
        <v>Jun</v>
      </c>
      <c r="I1844">
        <v>1</v>
      </c>
      <c r="J1844">
        <v>6</v>
      </c>
      <c r="K1844">
        <v>2021</v>
      </c>
      <c r="L1844" s="15">
        <f t="shared" si="56"/>
        <v>44348</v>
      </c>
      <c r="M1844"/>
    </row>
    <row r="1845" spans="1:13" x14ac:dyDescent="0.25">
      <c r="A1845" s="21">
        <v>2843</v>
      </c>
      <c r="B1845" s="21" t="s">
        <v>7</v>
      </c>
      <c r="C1845" s="21" t="s">
        <v>1822</v>
      </c>
      <c r="D1845" s="21">
        <v>9</v>
      </c>
      <c r="E1845" s="21">
        <v>3</v>
      </c>
      <c r="F1845" s="21">
        <v>7</v>
      </c>
      <c r="G1845" s="21" t="str">
        <f t="shared" si="57"/>
        <v>Passive</v>
      </c>
      <c r="H1845" s="22" t="str">
        <f>TEXT(DATE(2021,NPS_timeseries_data!$D1845,1),"mmm")</f>
        <v>Sep</v>
      </c>
      <c r="I1845">
        <v>24</v>
      </c>
      <c r="J1845">
        <v>9</v>
      </c>
      <c r="K1845">
        <v>2021</v>
      </c>
      <c r="L1845" s="15">
        <f t="shared" si="56"/>
        <v>44463</v>
      </c>
      <c r="M1845"/>
    </row>
    <row r="1846" spans="1:13" x14ac:dyDescent="0.25">
      <c r="A1846" s="19">
        <v>2844</v>
      </c>
      <c r="B1846" s="19" t="s">
        <v>7</v>
      </c>
      <c r="C1846" s="19" t="s">
        <v>1823</v>
      </c>
      <c r="D1846" s="19">
        <v>7</v>
      </c>
      <c r="E1846" s="19">
        <v>3</v>
      </c>
      <c r="F1846" s="19">
        <v>5</v>
      </c>
      <c r="G1846" s="19" t="str">
        <f t="shared" si="57"/>
        <v>Detractor</v>
      </c>
      <c r="H1846" s="20" t="str">
        <f>TEXT(DATE(2021,NPS_timeseries_data!$D1846,1),"mmm")</f>
        <v>Jul</v>
      </c>
      <c r="I1846">
        <v>30</v>
      </c>
      <c r="J1846">
        <v>7</v>
      </c>
      <c r="K1846">
        <v>2021</v>
      </c>
      <c r="L1846" s="15">
        <f t="shared" si="56"/>
        <v>44407</v>
      </c>
      <c r="M1846"/>
    </row>
    <row r="1847" spans="1:13" x14ac:dyDescent="0.25">
      <c r="A1847" s="21">
        <v>2845</v>
      </c>
      <c r="B1847" s="21" t="s">
        <v>7</v>
      </c>
      <c r="C1847" s="21" t="s">
        <v>1824</v>
      </c>
      <c r="D1847" s="21">
        <v>6</v>
      </c>
      <c r="E1847" s="21">
        <v>2</v>
      </c>
      <c r="F1847" s="21">
        <v>5</v>
      </c>
      <c r="G1847" s="21" t="str">
        <f t="shared" si="57"/>
        <v>Detractor</v>
      </c>
      <c r="H1847" s="22" t="str">
        <f>TEXT(DATE(2021,NPS_timeseries_data!$D1847,1),"mmm")</f>
        <v>Jun</v>
      </c>
      <c r="I1847">
        <v>9</v>
      </c>
      <c r="J1847">
        <v>6</v>
      </c>
      <c r="K1847">
        <v>2021</v>
      </c>
      <c r="L1847" s="15">
        <f t="shared" si="56"/>
        <v>44356</v>
      </c>
      <c r="M1847"/>
    </row>
    <row r="1848" spans="1:13" x14ac:dyDescent="0.25">
      <c r="A1848" s="19">
        <v>2846</v>
      </c>
      <c r="B1848" s="19" t="s">
        <v>5</v>
      </c>
      <c r="C1848" s="19" t="s">
        <v>1825</v>
      </c>
      <c r="D1848" s="19">
        <v>11</v>
      </c>
      <c r="E1848" s="19">
        <v>4</v>
      </c>
      <c r="F1848" s="19">
        <v>9</v>
      </c>
      <c r="G1848" s="19" t="str">
        <f t="shared" si="57"/>
        <v>Promoter</v>
      </c>
      <c r="H1848" s="20" t="str">
        <f>TEXT(DATE(2021,NPS_timeseries_data!$D1848,1),"mmm")</f>
        <v>Nov</v>
      </c>
      <c r="I1848">
        <v>29</v>
      </c>
      <c r="J1848">
        <v>11</v>
      </c>
      <c r="K1848">
        <v>2021</v>
      </c>
      <c r="L1848" s="15">
        <f t="shared" si="56"/>
        <v>44529</v>
      </c>
      <c r="M1848"/>
    </row>
    <row r="1849" spans="1:13" x14ac:dyDescent="0.25">
      <c r="A1849" s="21">
        <v>2847</v>
      </c>
      <c r="B1849" s="21" t="s">
        <v>9</v>
      </c>
      <c r="C1849" s="21" t="s">
        <v>1826</v>
      </c>
      <c r="D1849" s="21">
        <v>11</v>
      </c>
      <c r="E1849" s="21">
        <v>4</v>
      </c>
      <c r="F1849" s="21">
        <v>10</v>
      </c>
      <c r="G1849" s="21" t="str">
        <f t="shared" si="57"/>
        <v>Promoter</v>
      </c>
      <c r="H1849" s="22" t="str">
        <f>TEXT(DATE(2021,NPS_timeseries_data!$D1849,1),"mmm")</f>
        <v>Nov</v>
      </c>
      <c r="I1849">
        <v>1</v>
      </c>
      <c r="J1849">
        <v>11</v>
      </c>
      <c r="K1849">
        <v>2021</v>
      </c>
      <c r="L1849" s="15">
        <f t="shared" si="56"/>
        <v>44501</v>
      </c>
      <c r="M1849"/>
    </row>
    <row r="1850" spans="1:13" x14ac:dyDescent="0.25">
      <c r="A1850" s="19">
        <v>2848</v>
      </c>
      <c r="B1850" s="19" t="s">
        <v>7</v>
      </c>
      <c r="C1850" s="19" t="s">
        <v>1827</v>
      </c>
      <c r="D1850" s="19">
        <v>7</v>
      </c>
      <c r="E1850" s="19">
        <v>3</v>
      </c>
      <c r="F1850" s="19">
        <v>9</v>
      </c>
      <c r="G1850" s="19" t="str">
        <f t="shared" si="57"/>
        <v>Promoter</v>
      </c>
      <c r="H1850" s="20" t="str">
        <f>TEXT(DATE(2021,NPS_timeseries_data!$D1850,1),"mmm")</f>
        <v>Jul</v>
      </c>
      <c r="I1850">
        <v>25</v>
      </c>
      <c r="J1850">
        <v>7</v>
      </c>
      <c r="K1850">
        <v>2021</v>
      </c>
      <c r="L1850" s="15">
        <f t="shared" si="56"/>
        <v>44402</v>
      </c>
      <c r="M1850"/>
    </row>
    <row r="1851" spans="1:13" x14ac:dyDescent="0.25">
      <c r="A1851" s="21">
        <v>2849</v>
      </c>
      <c r="B1851" s="21" t="s">
        <v>5</v>
      </c>
      <c r="C1851" s="21" t="s">
        <v>1828</v>
      </c>
      <c r="D1851" s="21">
        <v>6</v>
      </c>
      <c r="E1851" s="21">
        <v>2</v>
      </c>
      <c r="F1851" s="21">
        <v>10</v>
      </c>
      <c r="G1851" s="21" t="str">
        <f t="shared" si="57"/>
        <v>Promoter</v>
      </c>
      <c r="H1851" s="22" t="str">
        <f>TEXT(DATE(2021,NPS_timeseries_data!$D1851,1),"mmm")</f>
        <v>Jun</v>
      </c>
      <c r="I1851">
        <v>16</v>
      </c>
      <c r="J1851">
        <v>6</v>
      </c>
      <c r="K1851">
        <v>2021</v>
      </c>
      <c r="L1851" s="15">
        <f t="shared" si="56"/>
        <v>44363</v>
      </c>
      <c r="M1851"/>
    </row>
    <row r="1852" spans="1:13" x14ac:dyDescent="0.25">
      <c r="A1852" s="19">
        <v>2850</v>
      </c>
      <c r="B1852" s="19" t="s">
        <v>9</v>
      </c>
      <c r="C1852" s="19" t="s">
        <v>1829</v>
      </c>
      <c r="D1852" s="19">
        <v>2</v>
      </c>
      <c r="E1852" s="19">
        <v>1</v>
      </c>
      <c r="F1852" s="19">
        <v>7</v>
      </c>
      <c r="G1852" s="19" t="str">
        <f t="shared" si="57"/>
        <v>Passive</v>
      </c>
      <c r="H1852" s="20" t="str">
        <f>TEXT(DATE(2021,NPS_timeseries_data!$D1852,1),"mmm")</f>
        <v>Feb</v>
      </c>
      <c r="I1852">
        <v>10</v>
      </c>
      <c r="J1852">
        <v>2</v>
      </c>
      <c r="K1852">
        <v>2021</v>
      </c>
      <c r="L1852" s="15">
        <f t="shared" si="56"/>
        <v>44237</v>
      </c>
      <c r="M1852"/>
    </row>
    <row r="1853" spans="1:13" x14ac:dyDescent="0.25">
      <c r="A1853" s="21">
        <v>2851</v>
      </c>
      <c r="B1853" s="21" t="s">
        <v>9</v>
      </c>
      <c r="C1853" s="21" t="s">
        <v>1830</v>
      </c>
      <c r="D1853" s="21">
        <v>8</v>
      </c>
      <c r="E1853" s="21">
        <v>3</v>
      </c>
      <c r="F1853" s="21">
        <v>10</v>
      </c>
      <c r="G1853" s="21" t="str">
        <f t="shared" si="57"/>
        <v>Promoter</v>
      </c>
      <c r="H1853" s="22" t="str">
        <f>TEXT(DATE(2021,NPS_timeseries_data!$D1853,1),"mmm")</f>
        <v>Aug</v>
      </c>
      <c r="I1853">
        <v>7</v>
      </c>
      <c r="J1853">
        <v>8</v>
      </c>
      <c r="K1853">
        <v>2021</v>
      </c>
      <c r="L1853" s="15">
        <f t="shared" si="56"/>
        <v>44415</v>
      </c>
      <c r="M1853"/>
    </row>
    <row r="1854" spans="1:13" x14ac:dyDescent="0.25">
      <c r="A1854" s="19">
        <v>2852</v>
      </c>
      <c r="B1854" s="19" t="s">
        <v>7</v>
      </c>
      <c r="C1854" s="19" t="s">
        <v>1831</v>
      </c>
      <c r="D1854" s="19">
        <v>11</v>
      </c>
      <c r="E1854" s="19">
        <v>4</v>
      </c>
      <c r="F1854" s="19">
        <v>10</v>
      </c>
      <c r="G1854" s="19" t="str">
        <f t="shared" si="57"/>
        <v>Promoter</v>
      </c>
      <c r="H1854" s="20" t="str">
        <f>TEXT(DATE(2021,NPS_timeseries_data!$D1854,1),"mmm")</f>
        <v>Nov</v>
      </c>
      <c r="I1854">
        <v>15</v>
      </c>
      <c r="J1854">
        <v>11</v>
      </c>
      <c r="K1854">
        <v>2021</v>
      </c>
      <c r="L1854" s="15">
        <f t="shared" si="56"/>
        <v>44515</v>
      </c>
      <c r="M1854"/>
    </row>
    <row r="1855" spans="1:13" x14ac:dyDescent="0.25">
      <c r="A1855" s="21">
        <v>2853</v>
      </c>
      <c r="B1855" s="21" t="s">
        <v>7</v>
      </c>
      <c r="C1855" s="21" t="s">
        <v>1832</v>
      </c>
      <c r="D1855" s="21">
        <v>1</v>
      </c>
      <c r="E1855" s="21">
        <v>1</v>
      </c>
      <c r="F1855" s="21">
        <v>8</v>
      </c>
      <c r="G1855" s="21" t="str">
        <f t="shared" si="57"/>
        <v>Passive</v>
      </c>
      <c r="H1855" s="22" t="str">
        <f>TEXT(DATE(2021,NPS_timeseries_data!$D1855,1),"mmm")</f>
        <v>Jan</v>
      </c>
      <c r="I1855">
        <v>23</v>
      </c>
      <c r="J1855">
        <v>1</v>
      </c>
      <c r="K1855">
        <v>2021</v>
      </c>
      <c r="L1855" s="15">
        <f t="shared" si="56"/>
        <v>44219</v>
      </c>
      <c r="M1855"/>
    </row>
    <row r="1856" spans="1:13" x14ac:dyDescent="0.25">
      <c r="A1856" s="19">
        <v>2854</v>
      </c>
      <c r="B1856" s="19" t="s">
        <v>9</v>
      </c>
      <c r="C1856" s="19" t="s">
        <v>1833</v>
      </c>
      <c r="D1856" s="19">
        <v>7</v>
      </c>
      <c r="E1856" s="19">
        <v>3</v>
      </c>
      <c r="F1856" s="19">
        <v>10</v>
      </c>
      <c r="G1856" s="19" t="str">
        <f t="shared" si="57"/>
        <v>Promoter</v>
      </c>
      <c r="H1856" s="20" t="str">
        <f>TEXT(DATE(2021,NPS_timeseries_data!$D1856,1),"mmm")</f>
        <v>Jul</v>
      </c>
      <c r="I1856">
        <v>6</v>
      </c>
      <c r="J1856">
        <v>7</v>
      </c>
      <c r="K1856">
        <v>2021</v>
      </c>
      <c r="L1856" s="15">
        <f t="shared" si="56"/>
        <v>44383</v>
      </c>
      <c r="M1856"/>
    </row>
    <row r="1857" spans="1:13" x14ac:dyDescent="0.25">
      <c r="A1857" s="21">
        <v>2855</v>
      </c>
      <c r="B1857" s="21" t="s">
        <v>9</v>
      </c>
      <c r="C1857" s="21" t="s">
        <v>1834</v>
      </c>
      <c r="D1857" s="21">
        <v>6</v>
      </c>
      <c r="E1857" s="21">
        <v>2</v>
      </c>
      <c r="F1857" s="21">
        <v>7</v>
      </c>
      <c r="G1857" s="21" t="str">
        <f t="shared" si="57"/>
        <v>Passive</v>
      </c>
      <c r="H1857" s="22" t="str">
        <f>TEXT(DATE(2021,NPS_timeseries_data!$D1857,1),"mmm")</f>
        <v>Jun</v>
      </c>
      <c r="I1857">
        <v>8</v>
      </c>
      <c r="J1857">
        <v>6</v>
      </c>
      <c r="K1857">
        <v>2021</v>
      </c>
      <c r="L1857" s="15">
        <f t="shared" si="56"/>
        <v>44355</v>
      </c>
      <c r="M1857"/>
    </row>
    <row r="1858" spans="1:13" x14ac:dyDescent="0.25">
      <c r="A1858" s="19">
        <v>2856</v>
      </c>
      <c r="B1858" s="19" t="s">
        <v>7</v>
      </c>
      <c r="C1858" s="19" t="s">
        <v>1835</v>
      </c>
      <c r="D1858" s="19">
        <v>12</v>
      </c>
      <c r="E1858" s="19">
        <v>4</v>
      </c>
      <c r="F1858" s="19">
        <v>5</v>
      </c>
      <c r="G1858" s="19" t="str">
        <f t="shared" si="57"/>
        <v>Detractor</v>
      </c>
      <c r="H1858" s="20" t="str">
        <f>TEXT(DATE(2021,NPS_timeseries_data!$D1858,1),"mmm")</f>
        <v>Dec</v>
      </c>
      <c r="I1858">
        <v>12</v>
      </c>
      <c r="J1858">
        <v>12</v>
      </c>
      <c r="K1858">
        <v>2021</v>
      </c>
      <c r="L1858" s="15">
        <f t="shared" ref="L1858:L1921" si="58">DATE(K1858,J1858,I1858)</f>
        <v>44542</v>
      </c>
      <c r="M1858"/>
    </row>
    <row r="1859" spans="1:13" x14ac:dyDescent="0.25">
      <c r="A1859" s="21">
        <v>2857</v>
      </c>
      <c r="B1859" s="21" t="s">
        <v>5</v>
      </c>
      <c r="C1859" s="21" t="s">
        <v>1836</v>
      </c>
      <c r="D1859" s="21">
        <v>6</v>
      </c>
      <c r="E1859" s="21">
        <v>2</v>
      </c>
      <c r="F1859" s="21">
        <v>0</v>
      </c>
      <c r="G1859" s="21" t="str">
        <f t="shared" ref="G1859:G1922" si="59">IF(F1859&gt;=9,"Promoter",IF(F1859&gt;=7,"Passive","Detractor"))</f>
        <v>Detractor</v>
      </c>
      <c r="H1859" s="22" t="str">
        <f>TEXT(DATE(2021,NPS_timeseries_data!$D1859,1),"mmm")</f>
        <v>Jun</v>
      </c>
      <c r="I1859">
        <v>7</v>
      </c>
      <c r="J1859">
        <v>6</v>
      </c>
      <c r="K1859">
        <v>2021</v>
      </c>
      <c r="L1859" s="15">
        <f t="shared" si="58"/>
        <v>44354</v>
      </c>
      <c r="M1859"/>
    </row>
    <row r="1860" spans="1:13" x14ac:dyDescent="0.25">
      <c r="A1860" s="19">
        <v>2858</v>
      </c>
      <c r="B1860" s="19" t="s">
        <v>9</v>
      </c>
      <c r="C1860" s="19" t="s">
        <v>1837</v>
      </c>
      <c r="D1860" s="19">
        <v>2</v>
      </c>
      <c r="E1860" s="19">
        <v>1</v>
      </c>
      <c r="F1860" s="19">
        <v>6</v>
      </c>
      <c r="G1860" s="19" t="str">
        <f t="shared" si="59"/>
        <v>Detractor</v>
      </c>
      <c r="H1860" s="20" t="str">
        <f>TEXT(DATE(2021,NPS_timeseries_data!$D1860,1),"mmm")</f>
        <v>Feb</v>
      </c>
      <c r="I1860">
        <v>28</v>
      </c>
      <c r="J1860">
        <v>2</v>
      </c>
      <c r="K1860">
        <v>2021</v>
      </c>
      <c r="L1860" s="15">
        <f t="shared" si="58"/>
        <v>44255</v>
      </c>
      <c r="M1860"/>
    </row>
    <row r="1861" spans="1:13" x14ac:dyDescent="0.25">
      <c r="A1861" s="21">
        <v>2859</v>
      </c>
      <c r="B1861" s="21" t="s">
        <v>5</v>
      </c>
      <c r="C1861" s="21" t="s">
        <v>1838</v>
      </c>
      <c r="D1861" s="21">
        <v>3</v>
      </c>
      <c r="E1861" s="21">
        <v>1</v>
      </c>
      <c r="F1861" s="21">
        <v>10</v>
      </c>
      <c r="G1861" s="21" t="str">
        <f t="shared" si="59"/>
        <v>Promoter</v>
      </c>
      <c r="H1861" s="22" t="str">
        <f>TEXT(DATE(2021,NPS_timeseries_data!$D1861,1),"mmm")</f>
        <v>Mar</v>
      </c>
      <c r="I1861">
        <v>19</v>
      </c>
      <c r="J1861">
        <v>3</v>
      </c>
      <c r="K1861">
        <v>2021</v>
      </c>
      <c r="L1861" s="15">
        <f t="shared" si="58"/>
        <v>44274</v>
      </c>
      <c r="M1861"/>
    </row>
    <row r="1862" spans="1:13" x14ac:dyDescent="0.25">
      <c r="A1862" s="19">
        <v>2860</v>
      </c>
      <c r="B1862" s="19" t="s">
        <v>5</v>
      </c>
      <c r="C1862" s="19" t="s">
        <v>1839</v>
      </c>
      <c r="D1862" s="19">
        <v>3</v>
      </c>
      <c r="E1862" s="19">
        <v>1</v>
      </c>
      <c r="F1862" s="19">
        <v>10</v>
      </c>
      <c r="G1862" s="19" t="str">
        <f t="shared" si="59"/>
        <v>Promoter</v>
      </c>
      <c r="H1862" s="20" t="str">
        <f>TEXT(DATE(2021,NPS_timeseries_data!$D1862,1),"mmm")</f>
        <v>Mar</v>
      </c>
      <c r="I1862">
        <v>15</v>
      </c>
      <c r="J1862">
        <v>3</v>
      </c>
      <c r="K1862">
        <v>2021</v>
      </c>
      <c r="L1862" s="15">
        <f t="shared" si="58"/>
        <v>44270</v>
      </c>
      <c r="M1862"/>
    </row>
    <row r="1863" spans="1:13" x14ac:dyDescent="0.25">
      <c r="A1863" s="21">
        <v>2861</v>
      </c>
      <c r="B1863" s="21" t="s">
        <v>9</v>
      </c>
      <c r="C1863" s="21" t="s">
        <v>1840</v>
      </c>
      <c r="D1863" s="21">
        <v>3</v>
      </c>
      <c r="E1863" s="21">
        <v>1</v>
      </c>
      <c r="F1863" s="21">
        <v>10</v>
      </c>
      <c r="G1863" s="21" t="str">
        <f t="shared" si="59"/>
        <v>Promoter</v>
      </c>
      <c r="H1863" s="22" t="str">
        <f>TEXT(DATE(2021,NPS_timeseries_data!$D1863,1),"mmm")</f>
        <v>Mar</v>
      </c>
      <c r="I1863">
        <v>30</v>
      </c>
      <c r="J1863">
        <v>3</v>
      </c>
      <c r="K1863">
        <v>2021</v>
      </c>
      <c r="L1863" s="15">
        <f t="shared" si="58"/>
        <v>44285</v>
      </c>
      <c r="M1863"/>
    </row>
    <row r="1864" spans="1:13" x14ac:dyDescent="0.25">
      <c r="A1864" s="19">
        <v>2862</v>
      </c>
      <c r="B1864" s="19" t="s">
        <v>9</v>
      </c>
      <c r="C1864" s="19" t="s">
        <v>1841</v>
      </c>
      <c r="D1864" s="19">
        <v>12</v>
      </c>
      <c r="E1864" s="19">
        <v>4</v>
      </c>
      <c r="F1864" s="19">
        <v>1</v>
      </c>
      <c r="G1864" s="19" t="str">
        <f t="shared" si="59"/>
        <v>Detractor</v>
      </c>
      <c r="H1864" s="20" t="str">
        <f>TEXT(DATE(2021,NPS_timeseries_data!$D1864,1),"mmm")</f>
        <v>Dec</v>
      </c>
      <c r="I1864">
        <v>6</v>
      </c>
      <c r="J1864">
        <v>12</v>
      </c>
      <c r="K1864">
        <v>2021</v>
      </c>
      <c r="L1864" s="15">
        <f t="shared" si="58"/>
        <v>44536</v>
      </c>
      <c r="M1864"/>
    </row>
    <row r="1865" spans="1:13" x14ac:dyDescent="0.25">
      <c r="A1865" s="21">
        <v>2863</v>
      </c>
      <c r="B1865" s="21" t="s">
        <v>9</v>
      </c>
      <c r="C1865" s="21" t="s">
        <v>1842</v>
      </c>
      <c r="D1865" s="21">
        <v>9</v>
      </c>
      <c r="E1865" s="21">
        <v>3</v>
      </c>
      <c r="F1865" s="21">
        <v>10</v>
      </c>
      <c r="G1865" s="21" t="str">
        <f t="shared" si="59"/>
        <v>Promoter</v>
      </c>
      <c r="H1865" s="22" t="str">
        <f>TEXT(DATE(2021,NPS_timeseries_data!$D1865,1),"mmm")</f>
        <v>Sep</v>
      </c>
      <c r="I1865">
        <v>9</v>
      </c>
      <c r="J1865">
        <v>9</v>
      </c>
      <c r="K1865">
        <v>2021</v>
      </c>
      <c r="L1865" s="15">
        <f t="shared" si="58"/>
        <v>44448</v>
      </c>
      <c r="M1865"/>
    </row>
    <row r="1866" spans="1:13" x14ac:dyDescent="0.25">
      <c r="A1866" s="19">
        <v>2864</v>
      </c>
      <c r="B1866" s="19" t="s">
        <v>9</v>
      </c>
      <c r="C1866" s="19" t="s">
        <v>1843</v>
      </c>
      <c r="D1866" s="19">
        <v>2</v>
      </c>
      <c r="E1866" s="19">
        <v>1</v>
      </c>
      <c r="F1866" s="19">
        <v>5</v>
      </c>
      <c r="G1866" s="19" t="str">
        <f t="shared" si="59"/>
        <v>Detractor</v>
      </c>
      <c r="H1866" s="20" t="str">
        <f>TEXT(DATE(2021,NPS_timeseries_data!$D1866,1),"mmm")</f>
        <v>Feb</v>
      </c>
      <c r="I1866">
        <v>6</v>
      </c>
      <c r="J1866">
        <v>2</v>
      </c>
      <c r="K1866">
        <v>2021</v>
      </c>
      <c r="L1866" s="15">
        <f t="shared" si="58"/>
        <v>44233</v>
      </c>
      <c r="M1866"/>
    </row>
    <row r="1867" spans="1:13" x14ac:dyDescent="0.25">
      <c r="A1867" s="21">
        <v>2865</v>
      </c>
      <c r="B1867" s="21" t="s">
        <v>9</v>
      </c>
      <c r="C1867" s="21" t="s">
        <v>1844</v>
      </c>
      <c r="D1867" s="21">
        <v>8</v>
      </c>
      <c r="E1867" s="21">
        <v>3</v>
      </c>
      <c r="F1867" s="21">
        <v>10</v>
      </c>
      <c r="G1867" s="21" t="str">
        <f t="shared" si="59"/>
        <v>Promoter</v>
      </c>
      <c r="H1867" s="22" t="str">
        <f>TEXT(DATE(2021,NPS_timeseries_data!$D1867,1),"mmm")</f>
        <v>Aug</v>
      </c>
      <c r="I1867">
        <v>2</v>
      </c>
      <c r="J1867">
        <v>8</v>
      </c>
      <c r="K1867">
        <v>2021</v>
      </c>
      <c r="L1867" s="15">
        <f t="shared" si="58"/>
        <v>44410</v>
      </c>
      <c r="M1867"/>
    </row>
    <row r="1868" spans="1:13" x14ac:dyDescent="0.25">
      <c r="A1868" s="19">
        <v>2866</v>
      </c>
      <c r="B1868" s="19" t="s">
        <v>5</v>
      </c>
      <c r="C1868" s="19" t="s">
        <v>1845</v>
      </c>
      <c r="D1868" s="19">
        <v>9</v>
      </c>
      <c r="E1868" s="19">
        <v>3</v>
      </c>
      <c r="F1868" s="19">
        <v>9</v>
      </c>
      <c r="G1868" s="19" t="str">
        <f t="shared" si="59"/>
        <v>Promoter</v>
      </c>
      <c r="H1868" s="20" t="str">
        <f>TEXT(DATE(2021,NPS_timeseries_data!$D1868,1),"mmm")</f>
        <v>Sep</v>
      </c>
      <c r="I1868">
        <v>24</v>
      </c>
      <c r="J1868">
        <v>9</v>
      </c>
      <c r="K1868">
        <v>2021</v>
      </c>
      <c r="L1868" s="15">
        <f t="shared" si="58"/>
        <v>44463</v>
      </c>
      <c r="M1868"/>
    </row>
    <row r="1869" spans="1:13" x14ac:dyDescent="0.25">
      <c r="A1869" s="21">
        <v>2867</v>
      </c>
      <c r="B1869" s="21" t="s">
        <v>5</v>
      </c>
      <c r="C1869" s="21" t="s">
        <v>1846</v>
      </c>
      <c r="D1869" s="21">
        <v>2</v>
      </c>
      <c r="E1869" s="21">
        <v>1</v>
      </c>
      <c r="F1869" s="21">
        <v>0</v>
      </c>
      <c r="G1869" s="21" t="str">
        <f t="shared" si="59"/>
        <v>Detractor</v>
      </c>
      <c r="H1869" s="22" t="str">
        <f>TEXT(DATE(2021,NPS_timeseries_data!$D1869,1),"mmm")</f>
        <v>Feb</v>
      </c>
      <c r="I1869">
        <v>6</v>
      </c>
      <c r="J1869">
        <v>2</v>
      </c>
      <c r="K1869">
        <v>2021</v>
      </c>
      <c r="L1869" s="15">
        <f t="shared" si="58"/>
        <v>44233</v>
      </c>
      <c r="M1869"/>
    </row>
    <row r="1870" spans="1:13" x14ac:dyDescent="0.25">
      <c r="A1870" s="19">
        <v>2868</v>
      </c>
      <c r="B1870" s="19" t="s">
        <v>5</v>
      </c>
      <c r="C1870" s="19" t="s">
        <v>317</v>
      </c>
      <c r="D1870" s="19">
        <v>10</v>
      </c>
      <c r="E1870" s="19">
        <v>4</v>
      </c>
      <c r="F1870" s="19">
        <v>3</v>
      </c>
      <c r="G1870" s="19" t="str">
        <f t="shared" si="59"/>
        <v>Detractor</v>
      </c>
      <c r="H1870" s="20" t="str">
        <f>TEXT(DATE(2021,NPS_timeseries_data!$D1870,1),"mmm")</f>
        <v>Oct</v>
      </c>
      <c r="I1870">
        <v>29</v>
      </c>
      <c r="J1870">
        <v>10</v>
      </c>
      <c r="K1870">
        <v>2021</v>
      </c>
      <c r="L1870" s="15">
        <f t="shared" si="58"/>
        <v>44498</v>
      </c>
      <c r="M1870"/>
    </row>
    <row r="1871" spans="1:13" x14ac:dyDescent="0.25">
      <c r="A1871" s="21">
        <v>2869</v>
      </c>
      <c r="B1871" s="21" t="s">
        <v>9</v>
      </c>
      <c r="C1871" s="21" t="s">
        <v>1847</v>
      </c>
      <c r="D1871" s="21">
        <v>7</v>
      </c>
      <c r="E1871" s="21">
        <v>3</v>
      </c>
      <c r="F1871" s="21">
        <v>0</v>
      </c>
      <c r="G1871" s="21" t="str">
        <f t="shared" si="59"/>
        <v>Detractor</v>
      </c>
      <c r="H1871" s="22" t="str">
        <f>TEXT(DATE(2021,NPS_timeseries_data!$D1871,1),"mmm")</f>
        <v>Jul</v>
      </c>
      <c r="I1871">
        <v>12</v>
      </c>
      <c r="J1871">
        <v>7</v>
      </c>
      <c r="K1871">
        <v>2021</v>
      </c>
      <c r="L1871" s="15">
        <f t="shared" si="58"/>
        <v>44389</v>
      </c>
      <c r="M1871"/>
    </row>
    <row r="1872" spans="1:13" x14ac:dyDescent="0.25">
      <c r="A1872" s="19">
        <v>2870</v>
      </c>
      <c r="B1872" s="19" t="s">
        <v>9</v>
      </c>
      <c r="C1872" s="19" t="s">
        <v>1848</v>
      </c>
      <c r="D1872" s="19">
        <v>12</v>
      </c>
      <c r="E1872" s="19">
        <v>4</v>
      </c>
      <c r="F1872" s="19">
        <v>0</v>
      </c>
      <c r="G1872" s="19" t="str">
        <f t="shared" si="59"/>
        <v>Detractor</v>
      </c>
      <c r="H1872" s="20" t="str">
        <f>TEXT(DATE(2021,NPS_timeseries_data!$D1872,1),"mmm")</f>
        <v>Dec</v>
      </c>
      <c r="I1872">
        <v>1</v>
      </c>
      <c r="J1872">
        <v>12</v>
      </c>
      <c r="K1872">
        <v>2021</v>
      </c>
      <c r="L1872" s="15">
        <f t="shared" si="58"/>
        <v>44531</v>
      </c>
      <c r="M1872"/>
    </row>
    <row r="1873" spans="1:13" x14ac:dyDescent="0.25">
      <c r="A1873" s="21">
        <v>2871</v>
      </c>
      <c r="B1873" s="21" t="s">
        <v>5</v>
      </c>
      <c r="C1873" s="21" t="s">
        <v>1849</v>
      </c>
      <c r="D1873" s="21">
        <v>9</v>
      </c>
      <c r="E1873" s="21">
        <v>3</v>
      </c>
      <c r="F1873" s="21">
        <v>10</v>
      </c>
      <c r="G1873" s="21" t="str">
        <f t="shared" si="59"/>
        <v>Promoter</v>
      </c>
      <c r="H1873" s="22" t="str">
        <f>TEXT(DATE(2021,NPS_timeseries_data!$D1873,1),"mmm")</f>
        <v>Sep</v>
      </c>
      <c r="I1873">
        <v>6</v>
      </c>
      <c r="J1873">
        <v>9</v>
      </c>
      <c r="K1873">
        <v>2021</v>
      </c>
      <c r="L1873" s="15">
        <f t="shared" si="58"/>
        <v>44445</v>
      </c>
      <c r="M1873"/>
    </row>
    <row r="1874" spans="1:13" x14ac:dyDescent="0.25">
      <c r="A1874" s="19">
        <v>2872</v>
      </c>
      <c r="B1874" s="19" t="s">
        <v>5</v>
      </c>
      <c r="C1874" s="19" t="s">
        <v>1850</v>
      </c>
      <c r="D1874" s="19">
        <v>1</v>
      </c>
      <c r="E1874" s="19">
        <v>1</v>
      </c>
      <c r="F1874" s="19">
        <v>10</v>
      </c>
      <c r="G1874" s="19" t="str">
        <f t="shared" si="59"/>
        <v>Promoter</v>
      </c>
      <c r="H1874" s="20" t="str">
        <f>TEXT(DATE(2021,NPS_timeseries_data!$D1874,1),"mmm")</f>
        <v>Jan</v>
      </c>
      <c r="I1874">
        <v>20</v>
      </c>
      <c r="J1874">
        <v>1</v>
      </c>
      <c r="K1874">
        <v>2021</v>
      </c>
      <c r="L1874" s="15">
        <f t="shared" si="58"/>
        <v>44216</v>
      </c>
      <c r="M1874"/>
    </row>
    <row r="1875" spans="1:13" x14ac:dyDescent="0.25">
      <c r="A1875" s="21">
        <v>2873</v>
      </c>
      <c r="B1875" s="21" t="s">
        <v>9</v>
      </c>
      <c r="C1875" s="21" t="s">
        <v>1851</v>
      </c>
      <c r="D1875" s="21">
        <v>10</v>
      </c>
      <c r="E1875" s="21">
        <v>4</v>
      </c>
      <c r="F1875" s="21">
        <v>8</v>
      </c>
      <c r="G1875" s="21" t="str">
        <f t="shared" si="59"/>
        <v>Passive</v>
      </c>
      <c r="H1875" s="22" t="str">
        <f>TEXT(DATE(2021,NPS_timeseries_data!$D1875,1),"mmm")</f>
        <v>Oct</v>
      </c>
      <c r="I1875">
        <v>11</v>
      </c>
      <c r="J1875">
        <v>10</v>
      </c>
      <c r="K1875">
        <v>2021</v>
      </c>
      <c r="L1875" s="15">
        <f t="shared" si="58"/>
        <v>44480</v>
      </c>
      <c r="M1875"/>
    </row>
    <row r="1876" spans="1:13" x14ac:dyDescent="0.25">
      <c r="A1876" s="19">
        <v>2874</v>
      </c>
      <c r="B1876" s="19" t="s">
        <v>5</v>
      </c>
      <c r="C1876" s="19" t="s">
        <v>1852</v>
      </c>
      <c r="D1876" s="19">
        <v>2</v>
      </c>
      <c r="E1876" s="19">
        <v>1</v>
      </c>
      <c r="F1876" s="19">
        <v>3</v>
      </c>
      <c r="G1876" s="19" t="str">
        <f t="shared" si="59"/>
        <v>Detractor</v>
      </c>
      <c r="H1876" s="20" t="str">
        <f>TEXT(DATE(2021,NPS_timeseries_data!$D1876,1),"mmm")</f>
        <v>Feb</v>
      </c>
      <c r="I1876">
        <v>23</v>
      </c>
      <c r="J1876">
        <v>2</v>
      </c>
      <c r="K1876">
        <v>2021</v>
      </c>
      <c r="L1876" s="15">
        <f t="shared" si="58"/>
        <v>44250</v>
      </c>
      <c r="M1876"/>
    </row>
    <row r="1877" spans="1:13" x14ac:dyDescent="0.25">
      <c r="A1877" s="21">
        <v>2875</v>
      </c>
      <c r="B1877" s="21" t="s">
        <v>5</v>
      </c>
      <c r="C1877" s="21" t="s">
        <v>1853</v>
      </c>
      <c r="D1877" s="21">
        <v>1</v>
      </c>
      <c r="E1877" s="21">
        <v>1</v>
      </c>
      <c r="F1877" s="21">
        <v>9</v>
      </c>
      <c r="G1877" s="21" t="str">
        <f t="shared" si="59"/>
        <v>Promoter</v>
      </c>
      <c r="H1877" s="22" t="str">
        <f>TEXT(DATE(2021,NPS_timeseries_data!$D1877,1),"mmm")</f>
        <v>Jan</v>
      </c>
      <c r="I1877">
        <v>23</v>
      </c>
      <c r="J1877">
        <v>1</v>
      </c>
      <c r="K1877">
        <v>2021</v>
      </c>
      <c r="L1877" s="15">
        <f t="shared" si="58"/>
        <v>44219</v>
      </c>
      <c r="M1877"/>
    </row>
    <row r="1878" spans="1:13" x14ac:dyDescent="0.25">
      <c r="A1878" s="19">
        <v>2876</v>
      </c>
      <c r="B1878" s="19" t="s">
        <v>5</v>
      </c>
      <c r="C1878" s="19" t="s">
        <v>1854</v>
      </c>
      <c r="D1878" s="19">
        <v>6</v>
      </c>
      <c r="E1878" s="19">
        <v>2</v>
      </c>
      <c r="F1878" s="19">
        <v>10</v>
      </c>
      <c r="G1878" s="19" t="str">
        <f t="shared" si="59"/>
        <v>Promoter</v>
      </c>
      <c r="H1878" s="20" t="str">
        <f>TEXT(DATE(2021,NPS_timeseries_data!$D1878,1),"mmm")</f>
        <v>Jun</v>
      </c>
      <c r="I1878">
        <v>30</v>
      </c>
      <c r="J1878">
        <v>6</v>
      </c>
      <c r="K1878">
        <v>2021</v>
      </c>
      <c r="L1878" s="15">
        <f t="shared" si="58"/>
        <v>44377</v>
      </c>
      <c r="M1878"/>
    </row>
    <row r="1879" spans="1:13" x14ac:dyDescent="0.25">
      <c r="A1879" s="21">
        <v>2877</v>
      </c>
      <c r="B1879" s="21" t="s">
        <v>5</v>
      </c>
      <c r="C1879" s="21" t="s">
        <v>1855</v>
      </c>
      <c r="D1879" s="21">
        <v>11</v>
      </c>
      <c r="E1879" s="21">
        <v>4</v>
      </c>
      <c r="F1879" s="21">
        <v>7</v>
      </c>
      <c r="G1879" s="21" t="str">
        <f t="shared" si="59"/>
        <v>Passive</v>
      </c>
      <c r="H1879" s="22" t="str">
        <f>TEXT(DATE(2021,NPS_timeseries_data!$D1879,1),"mmm")</f>
        <v>Nov</v>
      </c>
      <c r="I1879">
        <v>3</v>
      </c>
      <c r="J1879">
        <v>11</v>
      </c>
      <c r="K1879">
        <v>2021</v>
      </c>
      <c r="L1879" s="15">
        <f t="shared" si="58"/>
        <v>44503</v>
      </c>
      <c r="M1879"/>
    </row>
    <row r="1880" spans="1:13" x14ac:dyDescent="0.25">
      <c r="A1880" s="19">
        <v>2878</v>
      </c>
      <c r="B1880" s="19" t="s">
        <v>7</v>
      </c>
      <c r="C1880" s="19" t="s">
        <v>1856</v>
      </c>
      <c r="D1880" s="19">
        <v>11</v>
      </c>
      <c r="E1880" s="19">
        <v>4</v>
      </c>
      <c r="F1880" s="19">
        <v>9</v>
      </c>
      <c r="G1880" s="19" t="str">
        <f t="shared" si="59"/>
        <v>Promoter</v>
      </c>
      <c r="H1880" s="20" t="str">
        <f>TEXT(DATE(2021,NPS_timeseries_data!$D1880,1),"mmm")</f>
        <v>Nov</v>
      </c>
      <c r="I1880">
        <v>23</v>
      </c>
      <c r="J1880">
        <v>11</v>
      </c>
      <c r="K1880">
        <v>2021</v>
      </c>
      <c r="L1880" s="15">
        <f t="shared" si="58"/>
        <v>44523</v>
      </c>
      <c r="M1880"/>
    </row>
    <row r="1881" spans="1:13" x14ac:dyDescent="0.25">
      <c r="A1881" s="21">
        <v>2879</v>
      </c>
      <c r="B1881" s="21" t="s">
        <v>7</v>
      </c>
      <c r="C1881" s="21" t="s">
        <v>1857</v>
      </c>
      <c r="D1881" s="21">
        <v>7</v>
      </c>
      <c r="E1881" s="21">
        <v>3</v>
      </c>
      <c r="F1881" s="21">
        <v>8</v>
      </c>
      <c r="G1881" s="21" t="str">
        <f t="shared" si="59"/>
        <v>Passive</v>
      </c>
      <c r="H1881" s="22" t="str">
        <f>TEXT(DATE(2021,NPS_timeseries_data!$D1881,1),"mmm")</f>
        <v>Jul</v>
      </c>
      <c r="I1881">
        <v>9</v>
      </c>
      <c r="J1881">
        <v>7</v>
      </c>
      <c r="K1881">
        <v>2021</v>
      </c>
      <c r="L1881" s="15">
        <f t="shared" si="58"/>
        <v>44386</v>
      </c>
      <c r="M1881"/>
    </row>
    <row r="1882" spans="1:13" x14ac:dyDescent="0.25">
      <c r="A1882" s="19">
        <v>2880</v>
      </c>
      <c r="B1882" s="19" t="s">
        <v>5</v>
      </c>
      <c r="C1882" s="19" t="s">
        <v>1858</v>
      </c>
      <c r="D1882" s="19">
        <v>5</v>
      </c>
      <c r="E1882" s="19">
        <v>2</v>
      </c>
      <c r="F1882" s="19">
        <v>5</v>
      </c>
      <c r="G1882" s="19" t="str">
        <f t="shared" si="59"/>
        <v>Detractor</v>
      </c>
      <c r="H1882" s="20" t="str">
        <f>TEXT(DATE(2021,NPS_timeseries_data!$D1882,1),"mmm")</f>
        <v>May</v>
      </c>
      <c r="I1882">
        <v>11</v>
      </c>
      <c r="J1882">
        <v>5</v>
      </c>
      <c r="K1882">
        <v>2021</v>
      </c>
      <c r="L1882" s="15">
        <f t="shared" si="58"/>
        <v>44327</v>
      </c>
      <c r="M1882"/>
    </row>
    <row r="1883" spans="1:13" x14ac:dyDescent="0.25">
      <c r="A1883" s="21">
        <v>2881</v>
      </c>
      <c r="B1883" s="21" t="s">
        <v>5</v>
      </c>
      <c r="C1883" s="21" t="s">
        <v>1859</v>
      </c>
      <c r="D1883" s="21">
        <v>10</v>
      </c>
      <c r="E1883" s="21">
        <v>4</v>
      </c>
      <c r="F1883" s="21">
        <v>10</v>
      </c>
      <c r="G1883" s="21" t="str">
        <f t="shared" si="59"/>
        <v>Promoter</v>
      </c>
      <c r="H1883" s="22" t="str">
        <f>TEXT(DATE(2021,NPS_timeseries_data!$D1883,1),"mmm")</f>
        <v>Oct</v>
      </c>
      <c r="I1883">
        <v>12</v>
      </c>
      <c r="J1883">
        <v>10</v>
      </c>
      <c r="K1883">
        <v>2021</v>
      </c>
      <c r="L1883" s="15">
        <f t="shared" si="58"/>
        <v>44481</v>
      </c>
      <c r="M1883"/>
    </row>
    <row r="1884" spans="1:13" x14ac:dyDescent="0.25">
      <c r="A1884" s="19">
        <v>2882</v>
      </c>
      <c r="B1884" s="19" t="s">
        <v>7</v>
      </c>
      <c r="C1884" s="19" t="s">
        <v>1860</v>
      </c>
      <c r="D1884" s="19">
        <v>8</v>
      </c>
      <c r="E1884" s="19">
        <v>3</v>
      </c>
      <c r="F1884" s="19">
        <v>8</v>
      </c>
      <c r="G1884" s="19" t="str">
        <f t="shared" si="59"/>
        <v>Passive</v>
      </c>
      <c r="H1884" s="20" t="str">
        <f>TEXT(DATE(2021,NPS_timeseries_data!$D1884,1),"mmm")</f>
        <v>Aug</v>
      </c>
      <c r="I1884">
        <v>26</v>
      </c>
      <c r="J1884">
        <v>8</v>
      </c>
      <c r="K1884">
        <v>2021</v>
      </c>
      <c r="L1884" s="15">
        <f t="shared" si="58"/>
        <v>44434</v>
      </c>
      <c r="M1884"/>
    </row>
    <row r="1885" spans="1:13" x14ac:dyDescent="0.25">
      <c r="A1885" s="21">
        <v>2883</v>
      </c>
      <c r="B1885" s="21" t="s">
        <v>5</v>
      </c>
      <c r="C1885" s="21" t="s">
        <v>1861</v>
      </c>
      <c r="D1885" s="21">
        <v>2</v>
      </c>
      <c r="E1885" s="21">
        <v>1</v>
      </c>
      <c r="F1885" s="21">
        <v>8</v>
      </c>
      <c r="G1885" s="21" t="str">
        <f t="shared" si="59"/>
        <v>Passive</v>
      </c>
      <c r="H1885" s="22" t="str">
        <f>TEXT(DATE(2021,NPS_timeseries_data!$D1885,1),"mmm")</f>
        <v>Feb</v>
      </c>
      <c r="I1885">
        <v>21</v>
      </c>
      <c r="J1885">
        <v>2</v>
      </c>
      <c r="K1885">
        <v>2021</v>
      </c>
      <c r="L1885" s="15">
        <f t="shared" si="58"/>
        <v>44248</v>
      </c>
      <c r="M1885"/>
    </row>
    <row r="1886" spans="1:13" x14ac:dyDescent="0.25">
      <c r="A1886" s="19">
        <v>2884</v>
      </c>
      <c r="B1886" s="19" t="s">
        <v>5</v>
      </c>
      <c r="C1886" s="19" t="s">
        <v>1862</v>
      </c>
      <c r="D1886" s="19">
        <v>9</v>
      </c>
      <c r="E1886" s="19">
        <v>3</v>
      </c>
      <c r="F1886" s="19">
        <v>9</v>
      </c>
      <c r="G1886" s="19" t="str">
        <f t="shared" si="59"/>
        <v>Promoter</v>
      </c>
      <c r="H1886" s="20" t="str">
        <f>TEXT(DATE(2021,NPS_timeseries_data!$D1886,1),"mmm")</f>
        <v>Sep</v>
      </c>
      <c r="I1886">
        <v>3</v>
      </c>
      <c r="J1886">
        <v>9</v>
      </c>
      <c r="K1886">
        <v>2021</v>
      </c>
      <c r="L1886" s="15">
        <f t="shared" si="58"/>
        <v>44442</v>
      </c>
      <c r="M1886"/>
    </row>
    <row r="1887" spans="1:13" x14ac:dyDescent="0.25">
      <c r="A1887" s="21">
        <v>2885</v>
      </c>
      <c r="B1887" s="21" t="s">
        <v>7</v>
      </c>
      <c r="C1887" s="21" t="s">
        <v>1863</v>
      </c>
      <c r="D1887" s="21">
        <v>7</v>
      </c>
      <c r="E1887" s="21">
        <v>3</v>
      </c>
      <c r="F1887" s="21">
        <v>5</v>
      </c>
      <c r="G1887" s="21" t="str">
        <f t="shared" si="59"/>
        <v>Detractor</v>
      </c>
      <c r="H1887" s="22" t="str">
        <f>TEXT(DATE(2021,NPS_timeseries_data!$D1887,1),"mmm")</f>
        <v>Jul</v>
      </c>
      <c r="I1887">
        <v>9</v>
      </c>
      <c r="J1887">
        <v>7</v>
      </c>
      <c r="K1887">
        <v>2021</v>
      </c>
      <c r="L1887" s="15">
        <f t="shared" si="58"/>
        <v>44386</v>
      </c>
      <c r="M1887"/>
    </row>
    <row r="1888" spans="1:13" x14ac:dyDescent="0.25">
      <c r="A1888" s="19">
        <v>2886</v>
      </c>
      <c r="B1888" s="19" t="s">
        <v>7</v>
      </c>
      <c r="C1888" s="19" t="s">
        <v>1864</v>
      </c>
      <c r="D1888" s="19">
        <v>10</v>
      </c>
      <c r="E1888" s="19">
        <v>4</v>
      </c>
      <c r="F1888" s="19">
        <v>10</v>
      </c>
      <c r="G1888" s="19" t="str">
        <f t="shared" si="59"/>
        <v>Promoter</v>
      </c>
      <c r="H1888" s="20" t="str">
        <f>TEXT(DATE(2021,NPS_timeseries_data!$D1888,1),"mmm")</f>
        <v>Oct</v>
      </c>
      <c r="I1888">
        <v>8</v>
      </c>
      <c r="J1888">
        <v>10</v>
      </c>
      <c r="K1888">
        <v>2021</v>
      </c>
      <c r="L1888" s="15">
        <f t="shared" si="58"/>
        <v>44477</v>
      </c>
      <c r="M1888"/>
    </row>
    <row r="1889" spans="1:13" x14ac:dyDescent="0.25">
      <c r="A1889" s="21">
        <v>2887</v>
      </c>
      <c r="B1889" s="21" t="s">
        <v>5</v>
      </c>
      <c r="C1889" s="21" t="s">
        <v>1865</v>
      </c>
      <c r="D1889" s="21">
        <v>3</v>
      </c>
      <c r="E1889" s="21">
        <v>1</v>
      </c>
      <c r="F1889" s="21">
        <v>10</v>
      </c>
      <c r="G1889" s="21" t="str">
        <f t="shared" si="59"/>
        <v>Promoter</v>
      </c>
      <c r="H1889" s="22" t="str">
        <f>TEXT(DATE(2021,NPS_timeseries_data!$D1889,1),"mmm")</f>
        <v>Mar</v>
      </c>
      <c r="I1889">
        <v>1</v>
      </c>
      <c r="J1889">
        <v>3</v>
      </c>
      <c r="K1889">
        <v>2021</v>
      </c>
      <c r="L1889" s="15">
        <f t="shared" si="58"/>
        <v>44256</v>
      </c>
      <c r="M1889"/>
    </row>
    <row r="1890" spans="1:13" x14ac:dyDescent="0.25">
      <c r="A1890" s="19">
        <v>2888</v>
      </c>
      <c r="B1890" s="19" t="s">
        <v>7</v>
      </c>
      <c r="C1890" s="19" t="s">
        <v>1866</v>
      </c>
      <c r="D1890" s="19">
        <v>5</v>
      </c>
      <c r="E1890" s="19">
        <v>2</v>
      </c>
      <c r="F1890" s="19">
        <v>8</v>
      </c>
      <c r="G1890" s="19" t="str">
        <f t="shared" si="59"/>
        <v>Passive</v>
      </c>
      <c r="H1890" s="20" t="str">
        <f>TEXT(DATE(2021,NPS_timeseries_data!$D1890,1),"mmm")</f>
        <v>May</v>
      </c>
      <c r="I1890">
        <v>16</v>
      </c>
      <c r="J1890">
        <v>5</v>
      </c>
      <c r="K1890">
        <v>2021</v>
      </c>
      <c r="L1890" s="15">
        <f t="shared" si="58"/>
        <v>44332</v>
      </c>
      <c r="M1890"/>
    </row>
    <row r="1891" spans="1:13" x14ac:dyDescent="0.25">
      <c r="A1891" s="21">
        <v>2889</v>
      </c>
      <c r="B1891" s="21" t="s">
        <v>9</v>
      </c>
      <c r="C1891" s="21" t="s">
        <v>1867</v>
      </c>
      <c r="D1891" s="21">
        <v>10</v>
      </c>
      <c r="E1891" s="21">
        <v>4</v>
      </c>
      <c r="F1891" s="21">
        <v>10</v>
      </c>
      <c r="G1891" s="21" t="str">
        <f t="shared" si="59"/>
        <v>Promoter</v>
      </c>
      <c r="H1891" s="22" t="str">
        <f>TEXT(DATE(2021,NPS_timeseries_data!$D1891,1),"mmm")</f>
        <v>Oct</v>
      </c>
      <c r="I1891">
        <v>10</v>
      </c>
      <c r="J1891">
        <v>10</v>
      </c>
      <c r="K1891">
        <v>2021</v>
      </c>
      <c r="L1891" s="15">
        <f t="shared" si="58"/>
        <v>44479</v>
      </c>
      <c r="M1891"/>
    </row>
    <row r="1892" spans="1:13" x14ac:dyDescent="0.25">
      <c r="A1892" s="19">
        <v>2890</v>
      </c>
      <c r="B1892" s="19" t="s">
        <v>9</v>
      </c>
      <c r="C1892" s="19" t="s">
        <v>1868</v>
      </c>
      <c r="D1892" s="19">
        <v>7</v>
      </c>
      <c r="E1892" s="19">
        <v>3</v>
      </c>
      <c r="F1892" s="19">
        <v>7</v>
      </c>
      <c r="G1892" s="19" t="str">
        <f t="shared" si="59"/>
        <v>Passive</v>
      </c>
      <c r="H1892" s="20" t="str">
        <f>TEXT(DATE(2021,NPS_timeseries_data!$D1892,1),"mmm")</f>
        <v>Jul</v>
      </c>
      <c r="I1892">
        <v>29</v>
      </c>
      <c r="J1892">
        <v>7</v>
      </c>
      <c r="K1892">
        <v>2021</v>
      </c>
      <c r="L1892" s="15">
        <f t="shared" si="58"/>
        <v>44406</v>
      </c>
      <c r="M1892"/>
    </row>
    <row r="1893" spans="1:13" x14ac:dyDescent="0.25">
      <c r="A1893" s="21">
        <v>2891</v>
      </c>
      <c r="B1893" s="21" t="s">
        <v>7</v>
      </c>
      <c r="C1893" s="21" t="s">
        <v>1869</v>
      </c>
      <c r="D1893" s="21">
        <v>10</v>
      </c>
      <c r="E1893" s="21">
        <v>4</v>
      </c>
      <c r="F1893" s="21">
        <v>9</v>
      </c>
      <c r="G1893" s="21" t="str">
        <f t="shared" si="59"/>
        <v>Promoter</v>
      </c>
      <c r="H1893" s="22" t="str">
        <f>TEXT(DATE(2021,NPS_timeseries_data!$D1893,1),"mmm")</f>
        <v>Oct</v>
      </c>
      <c r="I1893">
        <v>18</v>
      </c>
      <c r="J1893">
        <v>10</v>
      </c>
      <c r="K1893">
        <v>2021</v>
      </c>
      <c r="L1893" s="15">
        <f t="shared" si="58"/>
        <v>44487</v>
      </c>
      <c r="M1893"/>
    </row>
    <row r="1894" spans="1:13" x14ac:dyDescent="0.25">
      <c r="A1894" s="19">
        <v>2892</v>
      </c>
      <c r="B1894" s="19" t="s">
        <v>9</v>
      </c>
      <c r="C1894" s="19" t="s">
        <v>1870</v>
      </c>
      <c r="D1894" s="19">
        <v>7</v>
      </c>
      <c r="E1894" s="19">
        <v>3</v>
      </c>
      <c r="F1894" s="19">
        <v>8</v>
      </c>
      <c r="G1894" s="19" t="str">
        <f t="shared" si="59"/>
        <v>Passive</v>
      </c>
      <c r="H1894" s="20" t="str">
        <f>TEXT(DATE(2021,NPS_timeseries_data!$D1894,1),"mmm")</f>
        <v>Jul</v>
      </c>
      <c r="I1894">
        <v>18</v>
      </c>
      <c r="J1894">
        <v>7</v>
      </c>
      <c r="K1894">
        <v>2021</v>
      </c>
      <c r="L1894" s="15">
        <f t="shared" si="58"/>
        <v>44395</v>
      </c>
      <c r="M1894"/>
    </row>
    <row r="1895" spans="1:13" x14ac:dyDescent="0.25">
      <c r="A1895" s="21">
        <v>2893</v>
      </c>
      <c r="B1895" s="21" t="s">
        <v>5</v>
      </c>
      <c r="C1895" s="21" t="s">
        <v>1871</v>
      </c>
      <c r="D1895" s="21">
        <v>7</v>
      </c>
      <c r="E1895" s="21">
        <v>3</v>
      </c>
      <c r="F1895" s="21">
        <v>8</v>
      </c>
      <c r="G1895" s="21" t="str">
        <f t="shared" si="59"/>
        <v>Passive</v>
      </c>
      <c r="H1895" s="22" t="str">
        <f>TEXT(DATE(2021,NPS_timeseries_data!$D1895,1),"mmm")</f>
        <v>Jul</v>
      </c>
      <c r="I1895">
        <v>10</v>
      </c>
      <c r="J1895">
        <v>7</v>
      </c>
      <c r="K1895">
        <v>2021</v>
      </c>
      <c r="L1895" s="15">
        <f t="shared" si="58"/>
        <v>44387</v>
      </c>
      <c r="M1895"/>
    </row>
    <row r="1896" spans="1:13" x14ac:dyDescent="0.25">
      <c r="A1896" s="19">
        <v>2894</v>
      </c>
      <c r="B1896" s="19" t="s">
        <v>7</v>
      </c>
      <c r="C1896" s="19" t="s">
        <v>1872</v>
      </c>
      <c r="D1896" s="19">
        <v>6</v>
      </c>
      <c r="E1896" s="19">
        <v>2</v>
      </c>
      <c r="F1896" s="19">
        <v>9</v>
      </c>
      <c r="G1896" s="19" t="str">
        <f t="shared" si="59"/>
        <v>Promoter</v>
      </c>
      <c r="H1896" s="20" t="str">
        <f>TEXT(DATE(2021,NPS_timeseries_data!$D1896,1),"mmm")</f>
        <v>Jun</v>
      </c>
      <c r="I1896">
        <v>24</v>
      </c>
      <c r="J1896">
        <v>6</v>
      </c>
      <c r="K1896">
        <v>2021</v>
      </c>
      <c r="L1896" s="15">
        <f t="shared" si="58"/>
        <v>44371</v>
      </c>
      <c r="M1896"/>
    </row>
    <row r="1897" spans="1:13" x14ac:dyDescent="0.25">
      <c r="A1897" s="21">
        <v>2895</v>
      </c>
      <c r="B1897" s="21" t="s">
        <v>9</v>
      </c>
      <c r="C1897" s="21" t="s">
        <v>1873</v>
      </c>
      <c r="D1897" s="21">
        <v>6</v>
      </c>
      <c r="E1897" s="21">
        <v>2</v>
      </c>
      <c r="F1897" s="21">
        <v>7</v>
      </c>
      <c r="G1897" s="21" t="str">
        <f t="shared" si="59"/>
        <v>Passive</v>
      </c>
      <c r="H1897" s="22" t="str">
        <f>TEXT(DATE(2021,NPS_timeseries_data!$D1897,1),"mmm")</f>
        <v>Jun</v>
      </c>
      <c r="I1897">
        <v>14</v>
      </c>
      <c r="J1897">
        <v>6</v>
      </c>
      <c r="K1897">
        <v>2021</v>
      </c>
      <c r="L1897" s="15">
        <f t="shared" si="58"/>
        <v>44361</v>
      </c>
      <c r="M1897"/>
    </row>
    <row r="1898" spans="1:13" x14ac:dyDescent="0.25">
      <c r="A1898" s="19">
        <v>2896</v>
      </c>
      <c r="B1898" s="19" t="s">
        <v>7</v>
      </c>
      <c r="C1898" s="19" t="s">
        <v>1874</v>
      </c>
      <c r="D1898" s="19">
        <v>6</v>
      </c>
      <c r="E1898" s="19">
        <v>2</v>
      </c>
      <c r="F1898" s="19">
        <v>0</v>
      </c>
      <c r="G1898" s="19" t="str">
        <f t="shared" si="59"/>
        <v>Detractor</v>
      </c>
      <c r="H1898" s="20" t="str">
        <f>TEXT(DATE(2021,NPS_timeseries_data!$D1898,1),"mmm")</f>
        <v>Jun</v>
      </c>
      <c r="I1898">
        <v>30</v>
      </c>
      <c r="J1898">
        <v>6</v>
      </c>
      <c r="K1898">
        <v>2021</v>
      </c>
      <c r="L1898" s="15">
        <f t="shared" si="58"/>
        <v>44377</v>
      </c>
      <c r="M1898"/>
    </row>
    <row r="1899" spans="1:13" x14ac:dyDescent="0.25">
      <c r="A1899" s="21">
        <v>2897</v>
      </c>
      <c r="B1899" s="21" t="s">
        <v>7</v>
      </c>
      <c r="C1899" s="21" t="s">
        <v>1875</v>
      </c>
      <c r="D1899" s="21">
        <v>5</v>
      </c>
      <c r="E1899" s="21">
        <v>2</v>
      </c>
      <c r="F1899" s="21">
        <v>10</v>
      </c>
      <c r="G1899" s="21" t="str">
        <f t="shared" si="59"/>
        <v>Promoter</v>
      </c>
      <c r="H1899" s="22" t="str">
        <f>TEXT(DATE(2021,NPS_timeseries_data!$D1899,1),"mmm")</f>
        <v>May</v>
      </c>
      <c r="I1899">
        <v>10</v>
      </c>
      <c r="J1899">
        <v>5</v>
      </c>
      <c r="K1899">
        <v>2021</v>
      </c>
      <c r="L1899" s="15">
        <f t="shared" si="58"/>
        <v>44326</v>
      </c>
      <c r="M1899"/>
    </row>
    <row r="1900" spans="1:13" x14ac:dyDescent="0.25">
      <c r="A1900" s="19">
        <v>2898</v>
      </c>
      <c r="B1900" s="19" t="s">
        <v>5</v>
      </c>
      <c r="C1900" s="19" t="s">
        <v>1876</v>
      </c>
      <c r="D1900" s="19">
        <v>12</v>
      </c>
      <c r="E1900" s="19">
        <v>4</v>
      </c>
      <c r="F1900" s="19">
        <v>4</v>
      </c>
      <c r="G1900" s="19" t="str">
        <f t="shared" si="59"/>
        <v>Detractor</v>
      </c>
      <c r="H1900" s="20" t="str">
        <f>TEXT(DATE(2021,NPS_timeseries_data!$D1900,1),"mmm")</f>
        <v>Dec</v>
      </c>
      <c r="I1900">
        <v>3</v>
      </c>
      <c r="J1900">
        <v>12</v>
      </c>
      <c r="K1900">
        <v>2021</v>
      </c>
      <c r="L1900" s="15">
        <f t="shared" si="58"/>
        <v>44533</v>
      </c>
      <c r="M1900"/>
    </row>
    <row r="1901" spans="1:13" x14ac:dyDescent="0.25">
      <c r="A1901" s="21">
        <v>2899</v>
      </c>
      <c r="B1901" s="21" t="s">
        <v>5</v>
      </c>
      <c r="C1901" s="21" t="s">
        <v>1877</v>
      </c>
      <c r="D1901" s="21">
        <v>6</v>
      </c>
      <c r="E1901" s="21">
        <v>2</v>
      </c>
      <c r="F1901" s="21">
        <v>7</v>
      </c>
      <c r="G1901" s="21" t="str">
        <f t="shared" si="59"/>
        <v>Passive</v>
      </c>
      <c r="H1901" s="22" t="str">
        <f>TEXT(DATE(2021,NPS_timeseries_data!$D1901,1),"mmm")</f>
        <v>Jun</v>
      </c>
      <c r="I1901">
        <v>7</v>
      </c>
      <c r="J1901">
        <v>6</v>
      </c>
      <c r="K1901">
        <v>2021</v>
      </c>
      <c r="L1901" s="15">
        <f t="shared" si="58"/>
        <v>44354</v>
      </c>
      <c r="M1901"/>
    </row>
    <row r="1902" spans="1:13" x14ac:dyDescent="0.25">
      <c r="A1902" s="19">
        <v>2900</v>
      </c>
      <c r="B1902" s="19" t="s">
        <v>9</v>
      </c>
      <c r="C1902" s="19" t="s">
        <v>1878</v>
      </c>
      <c r="D1902" s="19">
        <v>9</v>
      </c>
      <c r="E1902" s="19">
        <v>3</v>
      </c>
      <c r="F1902" s="19">
        <v>0</v>
      </c>
      <c r="G1902" s="19" t="str">
        <f t="shared" si="59"/>
        <v>Detractor</v>
      </c>
      <c r="H1902" s="20" t="str">
        <f>TEXT(DATE(2021,NPS_timeseries_data!$D1902,1),"mmm")</f>
        <v>Sep</v>
      </c>
      <c r="I1902">
        <v>6</v>
      </c>
      <c r="J1902">
        <v>9</v>
      </c>
      <c r="K1902">
        <v>2021</v>
      </c>
      <c r="L1902" s="15">
        <f t="shared" si="58"/>
        <v>44445</v>
      </c>
      <c r="M1902"/>
    </row>
    <row r="1903" spans="1:13" x14ac:dyDescent="0.25">
      <c r="A1903" s="21">
        <v>2901</v>
      </c>
      <c r="B1903" s="21" t="s">
        <v>5</v>
      </c>
      <c r="C1903" s="21" t="s">
        <v>1879</v>
      </c>
      <c r="D1903" s="21">
        <v>3</v>
      </c>
      <c r="E1903" s="21">
        <v>1</v>
      </c>
      <c r="F1903" s="21">
        <v>9</v>
      </c>
      <c r="G1903" s="21" t="str">
        <f t="shared" si="59"/>
        <v>Promoter</v>
      </c>
      <c r="H1903" s="22" t="str">
        <f>TEXT(DATE(2021,NPS_timeseries_data!$D1903,1),"mmm")</f>
        <v>Mar</v>
      </c>
      <c r="I1903">
        <v>28</v>
      </c>
      <c r="J1903">
        <v>3</v>
      </c>
      <c r="K1903">
        <v>2021</v>
      </c>
      <c r="L1903" s="15">
        <f t="shared" si="58"/>
        <v>44283</v>
      </c>
      <c r="M1903"/>
    </row>
    <row r="1904" spans="1:13" x14ac:dyDescent="0.25">
      <c r="A1904" s="19">
        <v>2902</v>
      </c>
      <c r="B1904" s="19" t="s">
        <v>5</v>
      </c>
      <c r="C1904" s="19" t="s">
        <v>1880</v>
      </c>
      <c r="D1904" s="19">
        <v>11</v>
      </c>
      <c r="E1904" s="19">
        <v>4</v>
      </c>
      <c r="F1904" s="19">
        <v>10</v>
      </c>
      <c r="G1904" s="19" t="str">
        <f t="shared" si="59"/>
        <v>Promoter</v>
      </c>
      <c r="H1904" s="20" t="str">
        <f>TEXT(DATE(2021,NPS_timeseries_data!$D1904,1),"mmm")</f>
        <v>Nov</v>
      </c>
      <c r="I1904">
        <v>20</v>
      </c>
      <c r="J1904">
        <v>11</v>
      </c>
      <c r="K1904">
        <v>2021</v>
      </c>
      <c r="L1904" s="15">
        <f t="shared" si="58"/>
        <v>44520</v>
      </c>
      <c r="M1904"/>
    </row>
    <row r="1905" spans="1:13" x14ac:dyDescent="0.25">
      <c r="A1905" s="21">
        <v>2903</v>
      </c>
      <c r="B1905" s="21" t="s">
        <v>7</v>
      </c>
      <c r="C1905" s="21" t="s">
        <v>1881</v>
      </c>
      <c r="D1905" s="21">
        <v>9</v>
      </c>
      <c r="E1905" s="21">
        <v>3</v>
      </c>
      <c r="F1905" s="21">
        <v>5</v>
      </c>
      <c r="G1905" s="21" t="str">
        <f t="shared" si="59"/>
        <v>Detractor</v>
      </c>
      <c r="H1905" s="22" t="str">
        <f>TEXT(DATE(2021,NPS_timeseries_data!$D1905,1),"mmm")</f>
        <v>Sep</v>
      </c>
      <c r="I1905">
        <v>19</v>
      </c>
      <c r="J1905">
        <v>9</v>
      </c>
      <c r="K1905">
        <v>2021</v>
      </c>
      <c r="L1905" s="15">
        <f t="shared" si="58"/>
        <v>44458</v>
      </c>
      <c r="M1905"/>
    </row>
    <row r="1906" spans="1:13" x14ac:dyDescent="0.25">
      <c r="A1906" s="19">
        <v>2904</v>
      </c>
      <c r="B1906" s="19" t="s">
        <v>7</v>
      </c>
      <c r="C1906" s="19" t="s">
        <v>1882</v>
      </c>
      <c r="D1906" s="19">
        <v>1</v>
      </c>
      <c r="E1906" s="19">
        <v>1</v>
      </c>
      <c r="F1906" s="19">
        <v>7</v>
      </c>
      <c r="G1906" s="19" t="str">
        <f t="shared" si="59"/>
        <v>Passive</v>
      </c>
      <c r="H1906" s="20" t="str">
        <f>TEXT(DATE(2021,NPS_timeseries_data!$D1906,1),"mmm")</f>
        <v>Jan</v>
      </c>
      <c r="I1906">
        <v>20</v>
      </c>
      <c r="J1906">
        <v>1</v>
      </c>
      <c r="K1906">
        <v>2021</v>
      </c>
      <c r="L1906" s="15">
        <f t="shared" si="58"/>
        <v>44216</v>
      </c>
      <c r="M1906"/>
    </row>
    <row r="1907" spans="1:13" x14ac:dyDescent="0.25">
      <c r="A1907" s="21">
        <v>2905</v>
      </c>
      <c r="B1907" s="21" t="s">
        <v>5</v>
      </c>
      <c r="C1907" s="21" t="s">
        <v>1883</v>
      </c>
      <c r="D1907" s="21">
        <v>5</v>
      </c>
      <c r="E1907" s="21">
        <v>2</v>
      </c>
      <c r="F1907" s="21">
        <v>8</v>
      </c>
      <c r="G1907" s="21" t="str">
        <f t="shared" si="59"/>
        <v>Passive</v>
      </c>
      <c r="H1907" s="22" t="str">
        <f>TEXT(DATE(2021,NPS_timeseries_data!$D1907,1),"mmm")</f>
        <v>May</v>
      </c>
      <c r="I1907">
        <v>30</v>
      </c>
      <c r="J1907">
        <v>5</v>
      </c>
      <c r="K1907">
        <v>2021</v>
      </c>
      <c r="L1907" s="15">
        <f t="shared" si="58"/>
        <v>44346</v>
      </c>
      <c r="M1907"/>
    </row>
    <row r="1908" spans="1:13" x14ac:dyDescent="0.25">
      <c r="A1908" s="19">
        <v>2906</v>
      </c>
      <c r="B1908" s="19" t="s">
        <v>9</v>
      </c>
      <c r="C1908" s="19" t="s">
        <v>1884</v>
      </c>
      <c r="D1908" s="19">
        <v>2</v>
      </c>
      <c r="E1908" s="19">
        <v>1</v>
      </c>
      <c r="F1908" s="19">
        <v>10</v>
      </c>
      <c r="G1908" s="19" t="str">
        <f t="shared" si="59"/>
        <v>Promoter</v>
      </c>
      <c r="H1908" s="20" t="str">
        <f>TEXT(DATE(2021,NPS_timeseries_data!$D1908,1),"mmm")</f>
        <v>Feb</v>
      </c>
      <c r="I1908">
        <v>16</v>
      </c>
      <c r="J1908">
        <v>2</v>
      </c>
      <c r="K1908">
        <v>2021</v>
      </c>
      <c r="L1908" s="15">
        <f t="shared" si="58"/>
        <v>44243</v>
      </c>
      <c r="M1908"/>
    </row>
    <row r="1909" spans="1:13" x14ac:dyDescent="0.25">
      <c r="A1909" s="21">
        <v>2907</v>
      </c>
      <c r="B1909" s="21" t="s">
        <v>9</v>
      </c>
      <c r="C1909" s="21" t="s">
        <v>1885</v>
      </c>
      <c r="D1909" s="21">
        <v>4</v>
      </c>
      <c r="E1909" s="21">
        <v>2</v>
      </c>
      <c r="F1909" s="21">
        <v>10</v>
      </c>
      <c r="G1909" s="21" t="str">
        <f t="shared" si="59"/>
        <v>Promoter</v>
      </c>
      <c r="H1909" s="22" t="str">
        <f>TEXT(DATE(2021,NPS_timeseries_data!$D1909,1),"mmm")</f>
        <v>Apr</v>
      </c>
      <c r="I1909">
        <v>11</v>
      </c>
      <c r="J1909">
        <v>4</v>
      </c>
      <c r="K1909">
        <v>2021</v>
      </c>
      <c r="L1909" s="15">
        <f t="shared" si="58"/>
        <v>44297</v>
      </c>
      <c r="M1909"/>
    </row>
    <row r="1910" spans="1:13" x14ac:dyDescent="0.25">
      <c r="A1910" s="19">
        <v>2908</v>
      </c>
      <c r="B1910" s="19" t="s">
        <v>9</v>
      </c>
      <c r="C1910" s="19" t="s">
        <v>1886</v>
      </c>
      <c r="D1910" s="19">
        <v>12</v>
      </c>
      <c r="E1910" s="19">
        <v>4</v>
      </c>
      <c r="F1910" s="19">
        <v>10</v>
      </c>
      <c r="G1910" s="19" t="str">
        <f t="shared" si="59"/>
        <v>Promoter</v>
      </c>
      <c r="H1910" s="20" t="str">
        <f>TEXT(DATE(2021,NPS_timeseries_data!$D1910,1),"mmm")</f>
        <v>Dec</v>
      </c>
      <c r="I1910">
        <v>2</v>
      </c>
      <c r="J1910">
        <v>12</v>
      </c>
      <c r="K1910">
        <v>2021</v>
      </c>
      <c r="L1910" s="15">
        <f t="shared" si="58"/>
        <v>44532</v>
      </c>
      <c r="M1910"/>
    </row>
    <row r="1911" spans="1:13" x14ac:dyDescent="0.25">
      <c r="A1911" s="21">
        <v>2909</v>
      </c>
      <c r="B1911" s="21" t="s">
        <v>7</v>
      </c>
      <c r="C1911" s="21" t="s">
        <v>1887</v>
      </c>
      <c r="D1911" s="21">
        <v>7</v>
      </c>
      <c r="E1911" s="21">
        <v>3</v>
      </c>
      <c r="F1911" s="21">
        <v>9</v>
      </c>
      <c r="G1911" s="21" t="str">
        <f t="shared" si="59"/>
        <v>Promoter</v>
      </c>
      <c r="H1911" s="22" t="str">
        <f>TEXT(DATE(2021,NPS_timeseries_data!$D1911,1),"mmm")</f>
        <v>Jul</v>
      </c>
      <c r="I1911">
        <v>19</v>
      </c>
      <c r="J1911">
        <v>7</v>
      </c>
      <c r="K1911">
        <v>2021</v>
      </c>
      <c r="L1911" s="15">
        <f t="shared" si="58"/>
        <v>44396</v>
      </c>
      <c r="M1911"/>
    </row>
    <row r="1912" spans="1:13" x14ac:dyDescent="0.25">
      <c r="A1912" s="19">
        <v>2910</v>
      </c>
      <c r="B1912" s="19" t="s">
        <v>9</v>
      </c>
      <c r="C1912" s="19" t="s">
        <v>1888</v>
      </c>
      <c r="D1912" s="19">
        <v>9</v>
      </c>
      <c r="E1912" s="19">
        <v>3</v>
      </c>
      <c r="F1912" s="19">
        <v>5</v>
      </c>
      <c r="G1912" s="19" t="str">
        <f t="shared" si="59"/>
        <v>Detractor</v>
      </c>
      <c r="H1912" s="20" t="str">
        <f>TEXT(DATE(2021,NPS_timeseries_data!$D1912,1),"mmm")</f>
        <v>Sep</v>
      </c>
      <c r="I1912">
        <v>30</v>
      </c>
      <c r="J1912">
        <v>9</v>
      </c>
      <c r="K1912">
        <v>2021</v>
      </c>
      <c r="L1912" s="15">
        <f t="shared" si="58"/>
        <v>44469</v>
      </c>
      <c r="M1912"/>
    </row>
    <row r="1913" spans="1:13" x14ac:dyDescent="0.25">
      <c r="A1913" s="21">
        <v>2911</v>
      </c>
      <c r="B1913" s="21" t="s">
        <v>7</v>
      </c>
      <c r="C1913" s="21" t="s">
        <v>1889</v>
      </c>
      <c r="D1913" s="21">
        <v>4</v>
      </c>
      <c r="E1913" s="21">
        <v>2</v>
      </c>
      <c r="F1913" s="21">
        <v>10</v>
      </c>
      <c r="G1913" s="21" t="str">
        <f t="shared" si="59"/>
        <v>Promoter</v>
      </c>
      <c r="H1913" s="22" t="str">
        <f>TEXT(DATE(2021,NPS_timeseries_data!$D1913,1),"mmm")</f>
        <v>Apr</v>
      </c>
      <c r="I1913">
        <v>30</v>
      </c>
      <c r="J1913">
        <v>4</v>
      </c>
      <c r="K1913">
        <v>2021</v>
      </c>
      <c r="L1913" s="15">
        <f t="shared" si="58"/>
        <v>44316</v>
      </c>
      <c r="M1913"/>
    </row>
    <row r="1914" spans="1:13" x14ac:dyDescent="0.25">
      <c r="A1914" s="19">
        <v>2912</v>
      </c>
      <c r="B1914" s="19" t="s">
        <v>5</v>
      </c>
      <c r="C1914" s="19" t="s">
        <v>1890</v>
      </c>
      <c r="D1914" s="19">
        <v>8</v>
      </c>
      <c r="E1914" s="19">
        <v>3</v>
      </c>
      <c r="F1914" s="19">
        <v>4</v>
      </c>
      <c r="G1914" s="19" t="str">
        <f t="shared" si="59"/>
        <v>Detractor</v>
      </c>
      <c r="H1914" s="20" t="str">
        <f>TEXT(DATE(2021,NPS_timeseries_data!$D1914,1),"mmm")</f>
        <v>Aug</v>
      </c>
      <c r="I1914">
        <v>21</v>
      </c>
      <c r="J1914">
        <v>8</v>
      </c>
      <c r="K1914">
        <v>2021</v>
      </c>
      <c r="L1914" s="15">
        <f t="shared" si="58"/>
        <v>44429</v>
      </c>
      <c r="M1914"/>
    </row>
    <row r="1915" spans="1:13" x14ac:dyDescent="0.25">
      <c r="A1915" s="21">
        <v>2913</v>
      </c>
      <c r="B1915" s="21" t="s">
        <v>7</v>
      </c>
      <c r="C1915" s="21" t="s">
        <v>1891</v>
      </c>
      <c r="D1915" s="21">
        <v>11</v>
      </c>
      <c r="E1915" s="21">
        <v>4</v>
      </c>
      <c r="F1915" s="21">
        <v>0</v>
      </c>
      <c r="G1915" s="21" t="str">
        <f t="shared" si="59"/>
        <v>Detractor</v>
      </c>
      <c r="H1915" s="22" t="str">
        <f>TEXT(DATE(2021,NPS_timeseries_data!$D1915,1),"mmm")</f>
        <v>Nov</v>
      </c>
      <c r="I1915">
        <v>23</v>
      </c>
      <c r="J1915">
        <v>11</v>
      </c>
      <c r="K1915">
        <v>2021</v>
      </c>
      <c r="L1915" s="15">
        <f t="shared" si="58"/>
        <v>44523</v>
      </c>
      <c r="M1915"/>
    </row>
    <row r="1916" spans="1:13" x14ac:dyDescent="0.25">
      <c r="A1916" s="19">
        <v>2914</v>
      </c>
      <c r="B1916" s="19" t="s">
        <v>9</v>
      </c>
      <c r="C1916" s="19" t="s">
        <v>1892</v>
      </c>
      <c r="D1916" s="19">
        <v>9</v>
      </c>
      <c r="E1916" s="19">
        <v>3</v>
      </c>
      <c r="F1916" s="19">
        <v>6</v>
      </c>
      <c r="G1916" s="19" t="str">
        <f t="shared" si="59"/>
        <v>Detractor</v>
      </c>
      <c r="H1916" s="20" t="str">
        <f>TEXT(DATE(2021,NPS_timeseries_data!$D1916,1),"mmm")</f>
        <v>Sep</v>
      </c>
      <c r="I1916">
        <v>15</v>
      </c>
      <c r="J1916">
        <v>9</v>
      </c>
      <c r="K1916">
        <v>2021</v>
      </c>
      <c r="L1916" s="15">
        <f t="shared" si="58"/>
        <v>44454</v>
      </c>
      <c r="M1916"/>
    </row>
    <row r="1917" spans="1:13" x14ac:dyDescent="0.25">
      <c r="A1917" s="21">
        <v>2915</v>
      </c>
      <c r="B1917" s="21" t="s">
        <v>7</v>
      </c>
      <c r="C1917" s="21" t="s">
        <v>1893</v>
      </c>
      <c r="D1917" s="21">
        <v>11</v>
      </c>
      <c r="E1917" s="21">
        <v>4</v>
      </c>
      <c r="F1917" s="21">
        <v>2</v>
      </c>
      <c r="G1917" s="21" t="str">
        <f t="shared" si="59"/>
        <v>Detractor</v>
      </c>
      <c r="H1917" s="22" t="str">
        <f>TEXT(DATE(2021,NPS_timeseries_data!$D1917,1),"mmm")</f>
        <v>Nov</v>
      </c>
      <c r="I1917">
        <v>30</v>
      </c>
      <c r="J1917">
        <v>11</v>
      </c>
      <c r="K1917">
        <v>2021</v>
      </c>
      <c r="L1917" s="15">
        <f t="shared" si="58"/>
        <v>44530</v>
      </c>
      <c r="M1917"/>
    </row>
    <row r="1918" spans="1:13" x14ac:dyDescent="0.25">
      <c r="A1918" s="19">
        <v>2916</v>
      </c>
      <c r="B1918" s="19" t="s">
        <v>7</v>
      </c>
      <c r="C1918" s="19" t="s">
        <v>1894</v>
      </c>
      <c r="D1918" s="19">
        <v>8</v>
      </c>
      <c r="E1918" s="19">
        <v>3</v>
      </c>
      <c r="F1918" s="19">
        <v>7</v>
      </c>
      <c r="G1918" s="19" t="str">
        <f t="shared" si="59"/>
        <v>Passive</v>
      </c>
      <c r="H1918" s="20" t="str">
        <f>TEXT(DATE(2021,NPS_timeseries_data!$D1918,1),"mmm")</f>
        <v>Aug</v>
      </c>
      <c r="I1918">
        <v>25</v>
      </c>
      <c r="J1918">
        <v>8</v>
      </c>
      <c r="K1918">
        <v>2021</v>
      </c>
      <c r="L1918" s="15">
        <f t="shared" si="58"/>
        <v>44433</v>
      </c>
      <c r="M1918"/>
    </row>
    <row r="1919" spans="1:13" x14ac:dyDescent="0.25">
      <c r="A1919" s="21">
        <v>2917</v>
      </c>
      <c r="B1919" s="21" t="s">
        <v>5</v>
      </c>
      <c r="C1919" s="21" t="s">
        <v>706</v>
      </c>
      <c r="D1919" s="21">
        <v>7</v>
      </c>
      <c r="E1919" s="21">
        <v>3</v>
      </c>
      <c r="F1919" s="21">
        <v>1</v>
      </c>
      <c r="G1919" s="21" t="str">
        <f t="shared" si="59"/>
        <v>Detractor</v>
      </c>
      <c r="H1919" s="22" t="str">
        <f>TEXT(DATE(2021,NPS_timeseries_data!$D1919,1),"mmm")</f>
        <v>Jul</v>
      </c>
      <c r="I1919">
        <v>3</v>
      </c>
      <c r="J1919">
        <v>7</v>
      </c>
      <c r="K1919">
        <v>2021</v>
      </c>
      <c r="L1919" s="15">
        <f t="shared" si="58"/>
        <v>44380</v>
      </c>
      <c r="M1919"/>
    </row>
    <row r="1920" spans="1:13" x14ac:dyDescent="0.25">
      <c r="A1920" s="19">
        <v>2918</v>
      </c>
      <c r="B1920" s="19" t="s">
        <v>9</v>
      </c>
      <c r="C1920" s="19" t="s">
        <v>1895</v>
      </c>
      <c r="D1920" s="19">
        <v>12</v>
      </c>
      <c r="E1920" s="19">
        <v>4</v>
      </c>
      <c r="F1920" s="19">
        <v>10</v>
      </c>
      <c r="G1920" s="19" t="str">
        <f t="shared" si="59"/>
        <v>Promoter</v>
      </c>
      <c r="H1920" s="20" t="str">
        <f>TEXT(DATE(2021,NPS_timeseries_data!$D1920,1),"mmm")</f>
        <v>Dec</v>
      </c>
      <c r="I1920">
        <v>11</v>
      </c>
      <c r="J1920">
        <v>12</v>
      </c>
      <c r="K1920">
        <v>2021</v>
      </c>
      <c r="L1920" s="15">
        <f t="shared" si="58"/>
        <v>44541</v>
      </c>
      <c r="M1920"/>
    </row>
    <row r="1921" spans="1:13" x14ac:dyDescent="0.25">
      <c r="A1921" s="21">
        <v>2919</v>
      </c>
      <c r="B1921" s="21" t="s">
        <v>9</v>
      </c>
      <c r="C1921" s="21" t="s">
        <v>1896</v>
      </c>
      <c r="D1921" s="21">
        <v>5</v>
      </c>
      <c r="E1921" s="21">
        <v>2</v>
      </c>
      <c r="F1921" s="21">
        <v>10</v>
      </c>
      <c r="G1921" s="21" t="str">
        <f t="shared" si="59"/>
        <v>Promoter</v>
      </c>
      <c r="H1921" s="22" t="str">
        <f>TEXT(DATE(2021,NPS_timeseries_data!$D1921,1),"mmm")</f>
        <v>May</v>
      </c>
      <c r="I1921">
        <v>26</v>
      </c>
      <c r="J1921">
        <v>5</v>
      </c>
      <c r="K1921">
        <v>2021</v>
      </c>
      <c r="L1921" s="15">
        <f t="shared" si="58"/>
        <v>44342</v>
      </c>
      <c r="M1921"/>
    </row>
    <row r="1922" spans="1:13" x14ac:dyDescent="0.25">
      <c r="A1922" s="19">
        <v>2920</v>
      </c>
      <c r="B1922" s="19" t="s">
        <v>9</v>
      </c>
      <c r="C1922" s="19" t="s">
        <v>1897</v>
      </c>
      <c r="D1922" s="19">
        <v>7</v>
      </c>
      <c r="E1922" s="19">
        <v>3</v>
      </c>
      <c r="F1922" s="19">
        <v>7</v>
      </c>
      <c r="G1922" s="19" t="str">
        <f t="shared" si="59"/>
        <v>Passive</v>
      </c>
      <c r="H1922" s="20" t="str">
        <f>TEXT(DATE(2021,NPS_timeseries_data!$D1922,1),"mmm")</f>
        <v>Jul</v>
      </c>
      <c r="I1922">
        <v>17</v>
      </c>
      <c r="J1922">
        <v>7</v>
      </c>
      <c r="K1922">
        <v>2021</v>
      </c>
      <c r="L1922" s="15">
        <f t="shared" ref="L1922:L1985" si="60">DATE(K1922,J1922,I1922)</f>
        <v>44394</v>
      </c>
      <c r="M1922"/>
    </row>
    <row r="1923" spans="1:13" x14ac:dyDescent="0.25">
      <c r="A1923" s="21">
        <v>2921</v>
      </c>
      <c r="B1923" s="21" t="s">
        <v>9</v>
      </c>
      <c r="C1923" s="21" t="s">
        <v>1898</v>
      </c>
      <c r="D1923" s="21">
        <v>12</v>
      </c>
      <c r="E1923" s="21">
        <v>4</v>
      </c>
      <c r="F1923" s="21">
        <v>10</v>
      </c>
      <c r="G1923" s="21" t="str">
        <f t="shared" ref="G1923:G1986" si="61">IF(F1923&gt;=9,"Promoter",IF(F1923&gt;=7,"Passive","Detractor"))</f>
        <v>Promoter</v>
      </c>
      <c r="H1923" s="22" t="str">
        <f>TEXT(DATE(2021,NPS_timeseries_data!$D1923,1),"mmm")</f>
        <v>Dec</v>
      </c>
      <c r="I1923">
        <v>1</v>
      </c>
      <c r="J1923">
        <v>12</v>
      </c>
      <c r="K1923">
        <v>2021</v>
      </c>
      <c r="L1923" s="15">
        <f t="shared" si="60"/>
        <v>44531</v>
      </c>
      <c r="M1923"/>
    </row>
    <row r="1924" spans="1:13" x14ac:dyDescent="0.25">
      <c r="A1924" s="19">
        <v>2922</v>
      </c>
      <c r="B1924" s="19" t="s">
        <v>7</v>
      </c>
      <c r="C1924" s="19" t="s">
        <v>1899</v>
      </c>
      <c r="D1924" s="19">
        <v>7</v>
      </c>
      <c r="E1924" s="19">
        <v>3</v>
      </c>
      <c r="F1924" s="19">
        <v>10</v>
      </c>
      <c r="G1924" s="19" t="str">
        <f t="shared" si="61"/>
        <v>Promoter</v>
      </c>
      <c r="H1924" s="20" t="str">
        <f>TEXT(DATE(2021,NPS_timeseries_data!$D1924,1),"mmm")</f>
        <v>Jul</v>
      </c>
      <c r="I1924">
        <v>12</v>
      </c>
      <c r="J1924">
        <v>7</v>
      </c>
      <c r="K1924">
        <v>2021</v>
      </c>
      <c r="L1924" s="15">
        <f t="shared" si="60"/>
        <v>44389</v>
      </c>
      <c r="M1924"/>
    </row>
    <row r="1925" spans="1:13" x14ac:dyDescent="0.25">
      <c r="A1925" s="21">
        <v>2923</v>
      </c>
      <c r="B1925" s="21" t="s">
        <v>7</v>
      </c>
      <c r="C1925" s="21" t="s">
        <v>1900</v>
      </c>
      <c r="D1925" s="21">
        <v>1</v>
      </c>
      <c r="E1925" s="21">
        <v>1</v>
      </c>
      <c r="F1925" s="21">
        <v>10</v>
      </c>
      <c r="G1925" s="21" t="str">
        <f t="shared" si="61"/>
        <v>Promoter</v>
      </c>
      <c r="H1925" s="22" t="str">
        <f>TEXT(DATE(2021,NPS_timeseries_data!$D1925,1),"mmm")</f>
        <v>Jan</v>
      </c>
      <c r="I1925">
        <v>17</v>
      </c>
      <c r="J1925">
        <v>1</v>
      </c>
      <c r="K1925">
        <v>2021</v>
      </c>
      <c r="L1925" s="15">
        <f t="shared" si="60"/>
        <v>44213</v>
      </c>
      <c r="M1925"/>
    </row>
    <row r="1926" spans="1:13" x14ac:dyDescent="0.25">
      <c r="A1926" s="19">
        <v>2924</v>
      </c>
      <c r="B1926" s="19" t="s">
        <v>7</v>
      </c>
      <c r="C1926" s="19" t="s">
        <v>1901</v>
      </c>
      <c r="D1926" s="19">
        <v>3</v>
      </c>
      <c r="E1926" s="19">
        <v>1</v>
      </c>
      <c r="F1926" s="19">
        <v>10</v>
      </c>
      <c r="G1926" s="19" t="str">
        <f t="shared" si="61"/>
        <v>Promoter</v>
      </c>
      <c r="H1926" s="20" t="str">
        <f>TEXT(DATE(2021,NPS_timeseries_data!$D1926,1),"mmm")</f>
        <v>Mar</v>
      </c>
      <c r="I1926">
        <v>27</v>
      </c>
      <c r="J1926">
        <v>3</v>
      </c>
      <c r="K1926">
        <v>2021</v>
      </c>
      <c r="L1926" s="15">
        <f t="shared" si="60"/>
        <v>44282</v>
      </c>
      <c r="M1926"/>
    </row>
    <row r="1927" spans="1:13" x14ac:dyDescent="0.25">
      <c r="A1927" s="21">
        <v>2925</v>
      </c>
      <c r="B1927" s="21" t="s">
        <v>5</v>
      </c>
      <c r="C1927" s="21" t="s">
        <v>1902</v>
      </c>
      <c r="D1927" s="21">
        <v>6</v>
      </c>
      <c r="E1927" s="21">
        <v>2</v>
      </c>
      <c r="F1927" s="21">
        <v>10</v>
      </c>
      <c r="G1927" s="21" t="str">
        <f t="shared" si="61"/>
        <v>Promoter</v>
      </c>
      <c r="H1927" s="22" t="str">
        <f>TEXT(DATE(2021,NPS_timeseries_data!$D1927,1),"mmm")</f>
        <v>Jun</v>
      </c>
      <c r="I1927">
        <v>1</v>
      </c>
      <c r="J1927">
        <v>6</v>
      </c>
      <c r="K1927">
        <v>2021</v>
      </c>
      <c r="L1927" s="15">
        <f t="shared" si="60"/>
        <v>44348</v>
      </c>
      <c r="M1927"/>
    </row>
    <row r="1928" spans="1:13" x14ac:dyDescent="0.25">
      <c r="A1928" s="19">
        <v>2926</v>
      </c>
      <c r="B1928" s="19" t="s">
        <v>7</v>
      </c>
      <c r="C1928" s="19" t="s">
        <v>632</v>
      </c>
      <c r="D1928" s="19">
        <v>12</v>
      </c>
      <c r="E1928" s="19">
        <v>4</v>
      </c>
      <c r="F1928" s="19">
        <v>10</v>
      </c>
      <c r="G1928" s="19" t="str">
        <f t="shared" si="61"/>
        <v>Promoter</v>
      </c>
      <c r="H1928" s="20" t="str">
        <f>TEXT(DATE(2021,NPS_timeseries_data!$D1928,1),"mmm")</f>
        <v>Dec</v>
      </c>
      <c r="I1928">
        <v>27</v>
      </c>
      <c r="J1928">
        <v>12</v>
      </c>
      <c r="K1928">
        <v>2021</v>
      </c>
      <c r="L1928" s="15">
        <f t="shared" si="60"/>
        <v>44557</v>
      </c>
      <c r="M1928"/>
    </row>
    <row r="1929" spans="1:13" x14ac:dyDescent="0.25">
      <c r="A1929" s="21">
        <v>2927</v>
      </c>
      <c r="B1929" s="21" t="s">
        <v>9</v>
      </c>
      <c r="C1929" s="21" t="s">
        <v>1903</v>
      </c>
      <c r="D1929" s="21">
        <v>1</v>
      </c>
      <c r="E1929" s="21">
        <v>1</v>
      </c>
      <c r="F1929" s="21">
        <v>10</v>
      </c>
      <c r="G1929" s="21" t="str">
        <f t="shared" si="61"/>
        <v>Promoter</v>
      </c>
      <c r="H1929" s="22" t="str">
        <f>TEXT(DATE(2021,NPS_timeseries_data!$D1929,1),"mmm")</f>
        <v>Jan</v>
      </c>
      <c r="I1929">
        <v>1</v>
      </c>
      <c r="J1929">
        <v>1</v>
      </c>
      <c r="K1929">
        <v>2021</v>
      </c>
      <c r="L1929" s="15">
        <f t="shared" si="60"/>
        <v>44197</v>
      </c>
      <c r="M1929"/>
    </row>
    <row r="1930" spans="1:13" x14ac:dyDescent="0.25">
      <c r="A1930" s="19">
        <v>2928</v>
      </c>
      <c r="B1930" s="19" t="s">
        <v>9</v>
      </c>
      <c r="C1930" s="19" t="s">
        <v>1904</v>
      </c>
      <c r="D1930" s="19">
        <v>2</v>
      </c>
      <c r="E1930" s="19">
        <v>1</v>
      </c>
      <c r="F1930" s="19">
        <v>9</v>
      </c>
      <c r="G1930" s="19" t="str">
        <f t="shared" si="61"/>
        <v>Promoter</v>
      </c>
      <c r="H1930" s="20" t="str">
        <f>TEXT(DATE(2021,NPS_timeseries_data!$D1930,1),"mmm")</f>
        <v>Feb</v>
      </c>
      <c r="I1930">
        <v>23</v>
      </c>
      <c r="J1930">
        <v>2</v>
      </c>
      <c r="K1930">
        <v>2021</v>
      </c>
      <c r="L1930" s="15">
        <f t="shared" si="60"/>
        <v>44250</v>
      </c>
      <c r="M1930"/>
    </row>
    <row r="1931" spans="1:13" x14ac:dyDescent="0.25">
      <c r="A1931" s="21">
        <v>2929</v>
      </c>
      <c r="B1931" s="21" t="s">
        <v>5</v>
      </c>
      <c r="C1931" s="21" t="s">
        <v>1905</v>
      </c>
      <c r="D1931" s="21">
        <v>7</v>
      </c>
      <c r="E1931" s="21">
        <v>3</v>
      </c>
      <c r="F1931" s="21">
        <v>10</v>
      </c>
      <c r="G1931" s="21" t="str">
        <f t="shared" si="61"/>
        <v>Promoter</v>
      </c>
      <c r="H1931" s="22" t="str">
        <f>TEXT(DATE(2021,NPS_timeseries_data!$D1931,1),"mmm")</f>
        <v>Jul</v>
      </c>
      <c r="I1931">
        <v>14</v>
      </c>
      <c r="J1931">
        <v>7</v>
      </c>
      <c r="K1931">
        <v>2021</v>
      </c>
      <c r="L1931" s="15">
        <f t="shared" si="60"/>
        <v>44391</v>
      </c>
      <c r="M1931"/>
    </row>
    <row r="1932" spans="1:13" x14ac:dyDescent="0.25">
      <c r="A1932" s="19">
        <v>2930</v>
      </c>
      <c r="B1932" s="19" t="s">
        <v>7</v>
      </c>
      <c r="C1932" s="19" t="s">
        <v>1906</v>
      </c>
      <c r="D1932" s="19">
        <v>9</v>
      </c>
      <c r="E1932" s="19">
        <v>3</v>
      </c>
      <c r="F1932" s="19">
        <v>10</v>
      </c>
      <c r="G1932" s="19" t="str">
        <f t="shared" si="61"/>
        <v>Promoter</v>
      </c>
      <c r="H1932" s="20" t="str">
        <f>TEXT(DATE(2021,NPS_timeseries_data!$D1932,1),"mmm")</f>
        <v>Sep</v>
      </c>
      <c r="I1932">
        <v>12</v>
      </c>
      <c r="J1932">
        <v>9</v>
      </c>
      <c r="K1932">
        <v>2021</v>
      </c>
      <c r="L1932" s="15">
        <f t="shared" si="60"/>
        <v>44451</v>
      </c>
      <c r="M1932"/>
    </row>
    <row r="1933" spans="1:13" x14ac:dyDescent="0.25">
      <c r="A1933" s="21">
        <v>2931</v>
      </c>
      <c r="B1933" s="21" t="s">
        <v>7</v>
      </c>
      <c r="C1933" s="21" t="s">
        <v>1907</v>
      </c>
      <c r="D1933" s="21">
        <v>5</v>
      </c>
      <c r="E1933" s="21">
        <v>2</v>
      </c>
      <c r="F1933" s="21">
        <v>10</v>
      </c>
      <c r="G1933" s="21" t="str">
        <f t="shared" si="61"/>
        <v>Promoter</v>
      </c>
      <c r="H1933" s="22" t="str">
        <f>TEXT(DATE(2021,NPS_timeseries_data!$D1933,1),"mmm")</f>
        <v>May</v>
      </c>
      <c r="I1933">
        <v>7</v>
      </c>
      <c r="J1933">
        <v>5</v>
      </c>
      <c r="K1933">
        <v>2021</v>
      </c>
      <c r="L1933" s="15">
        <f t="shared" si="60"/>
        <v>44323</v>
      </c>
      <c r="M1933"/>
    </row>
    <row r="1934" spans="1:13" x14ac:dyDescent="0.25">
      <c r="A1934" s="19">
        <v>2932</v>
      </c>
      <c r="B1934" s="19" t="s">
        <v>9</v>
      </c>
      <c r="C1934" s="19" t="s">
        <v>1908</v>
      </c>
      <c r="D1934" s="19">
        <v>3</v>
      </c>
      <c r="E1934" s="19">
        <v>1</v>
      </c>
      <c r="F1934" s="19">
        <v>8</v>
      </c>
      <c r="G1934" s="19" t="str">
        <f t="shared" si="61"/>
        <v>Passive</v>
      </c>
      <c r="H1934" s="20" t="str">
        <f>TEXT(DATE(2021,NPS_timeseries_data!$D1934,1),"mmm")</f>
        <v>Mar</v>
      </c>
      <c r="I1934">
        <v>7</v>
      </c>
      <c r="J1934">
        <v>3</v>
      </c>
      <c r="K1934">
        <v>2021</v>
      </c>
      <c r="L1934" s="15">
        <f t="shared" si="60"/>
        <v>44262</v>
      </c>
      <c r="M1934"/>
    </row>
    <row r="1935" spans="1:13" x14ac:dyDescent="0.25">
      <c r="A1935" s="21">
        <v>2933</v>
      </c>
      <c r="B1935" s="21" t="s">
        <v>7</v>
      </c>
      <c r="C1935" s="21" t="s">
        <v>1909</v>
      </c>
      <c r="D1935" s="21">
        <v>2</v>
      </c>
      <c r="E1935" s="21">
        <v>1</v>
      </c>
      <c r="F1935" s="21">
        <v>8</v>
      </c>
      <c r="G1935" s="21" t="str">
        <f t="shared" si="61"/>
        <v>Passive</v>
      </c>
      <c r="H1935" s="22" t="str">
        <f>TEXT(DATE(2021,NPS_timeseries_data!$D1935,1),"mmm")</f>
        <v>Feb</v>
      </c>
      <c r="I1935">
        <v>6</v>
      </c>
      <c r="J1935">
        <v>2</v>
      </c>
      <c r="K1935">
        <v>2021</v>
      </c>
      <c r="L1935" s="15">
        <f t="shared" si="60"/>
        <v>44233</v>
      </c>
      <c r="M1935"/>
    </row>
    <row r="1936" spans="1:13" x14ac:dyDescent="0.25">
      <c r="A1936" s="19">
        <v>2934</v>
      </c>
      <c r="B1936" s="19" t="s">
        <v>9</v>
      </c>
      <c r="C1936" s="19" t="s">
        <v>1910</v>
      </c>
      <c r="D1936" s="19">
        <v>12</v>
      </c>
      <c r="E1936" s="19">
        <v>4</v>
      </c>
      <c r="F1936" s="19">
        <v>9</v>
      </c>
      <c r="G1936" s="19" t="str">
        <f t="shared" si="61"/>
        <v>Promoter</v>
      </c>
      <c r="H1936" s="20" t="str">
        <f>TEXT(DATE(2021,NPS_timeseries_data!$D1936,1),"mmm")</f>
        <v>Dec</v>
      </c>
      <c r="I1936">
        <v>8</v>
      </c>
      <c r="J1936">
        <v>12</v>
      </c>
      <c r="K1936">
        <v>2021</v>
      </c>
      <c r="L1936" s="15">
        <f t="shared" si="60"/>
        <v>44538</v>
      </c>
      <c r="M1936"/>
    </row>
    <row r="1937" spans="1:13" x14ac:dyDescent="0.25">
      <c r="A1937" s="21">
        <v>2935</v>
      </c>
      <c r="B1937" s="21" t="s">
        <v>9</v>
      </c>
      <c r="C1937" s="21" t="s">
        <v>1911</v>
      </c>
      <c r="D1937" s="21">
        <v>4</v>
      </c>
      <c r="E1937" s="21">
        <v>2</v>
      </c>
      <c r="F1937" s="21">
        <v>10</v>
      </c>
      <c r="G1937" s="21" t="str">
        <f t="shared" si="61"/>
        <v>Promoter</v>
      </c>
      <c r="H1937" s="22" t="str">
        <f>TEXT(DATE(2021,NPS_timeseries_data!$D1937,1),"mmm")</f>
        <v>Apr</v>
      </c>
      <c r="I1937">
        <v>21</v>
      </c>
      <c r="J1937">
        <v>4</v>
      </c>
      <c r="K1937">
        <v>2021</v>
      </c>
      <c r="L1937" s="15">
        <f t="shared" si="60"/>
        <v>44307</v>
      </c>
      <c r="M1937"/>
    </row>
    <row r="1938" spans="1:13" x14ac:dyDescent="0.25">
      <c r="A1938" s="19">
        <v>2936</v>
      </c>
      <c r="B1938" s="19" t="s">
        <v>9</v>
      </c>
      <c r="C1938" s="19" t="s">
        <v>1912</v>
      </c>
      <c r="D1938" s="19">
        <v>5</v>
      </c>
      <c r="E1938" s="19">
        <v>2</v>
      </c>
      <c r="F1938" s="19">
        <v>0</v>
      </c>
      <c r="G1938" s="19" t="str">
        <f t="shared" si="61"/>
        <v>Detractor</v>
      </c>
      <c r="H1938" s="20" t="str">
        <f>TEXT(DATE(2021,NPS_timeseries_data!$D1938,1),"mmm")</f>
        <v>May</v>
      </c>
      <c r="I1938">
        <v>24</v>
      </c>
      <c r="J1938">
        <v>5</v>
      </c>
      <c r="K1938">
        <v>2021</v>
      </c>
      <c r="L1938" s="15">
        <f t="shared" si="60"/>
        <v>44340</v>
      </c>
      <c r="M1938"/>
    </row>
    <row r="1939" spans="1:13" x14ac:dyDescent="0.25">
      <c r="A1939" s="21">
        <v>2937</v>
      </c>
      <c r="B1939" s="21" t="s">
        <v>9</v>
      </c>
      <c r="C1939" s="21" t="s">
        <v>1913</v>
      </c>
      <c r="D1939" s="21">
        <v>7</v>
      </c>
      <c r="E1939" s="21">
        <v>3</v>
      </c>
      <c r="F1939" s="21">
        <v>6</v>
      </c>
      <c r="G1939" s="21" t="str">
        <f t="shared" si="61"/>
        <v>Detractor</v>
      </c>
      <c r="H1939" s="22" t="str">
        <f>TEXT(DATE(2021,NPS_timeseries_data!$D1939,1),"mmm")</f>
        <v>Jul</v>
      </c>
      <c r="I1939">
        <v>21</v>
      </c>
      <c r="J1939">
        <v>7</v>
      </c>
      <c r="K1939">
        <v>2021</v>
      </c>
      <c r="L1939" s="15">
        <f t="shared" si="60"/>
        <v>44398</v>
      </c>
      <c r="M1939"/>
    </row>
    <row r="1940" spans="1:13" x14ac:dyDescent="0.25">
      <c r="A1940" s="19">
        <v>2938</v>
      </c>
      <c r="B1940" s="19" t="s">
        <v>7</v>
      </c>
      <c r="C1940" s="19" t="s">
        <v>1914</v>
      </c>
      <c r="D1940" s="19">
        <v>2</v>
      </c>
      <c r="E1940" s="19">
        <v>1</v>
      </c>
      <c r="F1940" s="19">
        <v>10</v>
      </c>
      <c r="G1940" s="19" t="str">
        <f t="shared" si="61"/>
        <v>Promoter</v>
      </c>
      <c r="H1940" s="20" t="str">
        <f>TEXT(DATE(2021,NPS_timeseries_data!$D1940,1),"mmm")</f>
        <v>Feb</v>
      </c>
      <c r="I1940">
        <v>15</v>
      </c>
      <c r="J1940">
        <v>2</v>
      </c>
      <c r="K1940">
        <v>2021</v>
      </c>
      <c r="L1940" s="15">
        <f t="shared" si="60"/>
        <v>44242</v>
      </c>
      <c r="M1940"/>
    </row>
    <row r="1941" spans="1:13" x14ac:dyDescent="0.25">
      <c r="A1941" s="21">
        <v>2939</v>
      </c>
      <c r="B1941" s="21" t="s">
        <v>9</v>
      </c>
      <c r="C1941" s="21" t="s">
        <v>1915</v>
      </c>
      <c r="D1941" s="21">
        <v>9</v>
      </c>
      <c r="E1941" s="21">
        <v>3</v>
      </c>
      <c r="F1941" s="21">
        <v>5</v>
      </c>
      <c r="G1941" s="21" t="str">
        <f t="shared" si="61"/>
        <v>Detractor</v>
      </c>
      <c r="H1941" s="22" t="str">
        <f>TEXT(DATE(2021,NPS_timeseries_data!$D1941,1),"mmm")</f>
        <v>Sep</v>
      </c>
      <c r="I1941">
        <v>23</v>
      </c>
      <c r="J1941">
        <v>9</v>
      </c>
      <c r="K1941">
        <v>2021</v>
      </c>
      <c r="L1941" s="15">
        <f t="shared" si="60"/>
        <v>44462</v>
      </c>
      <c r="M1941"/>
    </row>
    <row r="1942" spans="1:13" x14ac:dyDescent="0.25">
      <c r="A1942" s="19">
        <v>2940</v>
      </c>
      <c r="B1942" s="19" t="s">
        <v>5</v>
      </c>
      <c r="C1942" s="19" t="s">
        <v>1916</v>
      </c>
      <c r="D1942" s="19">
        <v>6</v>
      </c>
      <c r="E1942" s="19">
        <v>2</v>
      </c>
      <c r="F1942" s="19">
        <v>10</v>
      </c>
      <c r="G1942" s="19" t="str">
        <f t="shared" si="61"/>
        <v>Promoter</v>
      </c>
      <c r="H1942" s="20" t="str">
        <f>TEXT(DATE(2021,NPS_timeseries_data!$D1942,1),"mmm")</f>
        <v>Jun</v>
      </c>
      <c r="I1942">
        <v>22</v>
      </c>
      <c r="J1942">
        <v>6</v>
      </c>
      <c r="K1942">
        <v>2021</v>
      </c>
      <c r="L1942" s="15">
        <f t="shared" si="60"/>
        <v>44369</v>
      </c>
      <c r="M1942"/>
    </row>
    <row r="1943" spans="1:13" x14ac:dyDescent="0.25">
      <c r="A1943" s="21">
        <v>2941</v>
      </c>
      <c r="B1943" s="21" t="s">
        <v>9</v>
      </c>
      <c r="C1943" s="21" t="s">
        <v>415</v>
      </c>
      <c r="D1943" s="21">
        <v>4</v>
      </c>
      <c r="E1943" s="21">
        <v>2</v>
      </c>
      <c r="F1943" s="21">
        <v>0</v>
      </c>
      <c r="G1943" s="21" t="str">
        <f t="shared" si="61"/>
        <v>Detractor</v>
      </c>
      <c r="H1943" s="22" t="str">
        <f>TEXT(DATE(2021,NPS_timeseries_data!$D1943,1),"mmm")</f>
        <v>Apr</v>
      </c>
      <c r="I1943">
        <v>15</v>
      </c>
      <c r="J1943">
        <v>4</v>
      </c>
      <c r="K1943">
        <v>2021</v>
      </c>
      <c r="L1943" s="15">
        <f t="shared" si="60"/>
        <v>44301</v>
      </c>
      <c r="M1943"/>
    </row>
    <row r="1944" spans="1:13" x14ac:dyDescent="0.25">
      <c r="A1944" s="19">
        <v>2942</v>
      </c>
      <c r="B1944" s="19" t="s">
        <v>7</v>
      </c>
      <c r="C1944" s="19" t="s">
        <v>1917</v>
      </c>
      <c r="D1944" s="19">
        <v>7</v>
      </c>
      <c r="E1944" s="19">
        <v>3</v>
      </c>
      <c r="F1944" s="19">
        <v>10</v>
      </c>
      <c r="G1944" s="19" t="str">
        <f t="shared" si="61"/>
        <v>Promoter</v>
      </c>
      <c r="H1944" s="20" t="str">
        <f>TEXT(DATE(2021,NPS_timeseries_data!$D1944,1),"mmm")</f>
        <v>Jul</v>
      </c>
      <c r="I1944">
        <v>25</v>
      </c>
      <c r="J1944">
        <v>7</v>
      </c>
      <c r="K1944">
        <v>2021</v>
      </c>
      <c r="L1944" s="15">
        <f t="shared" si="60"/>
        <v>44402</v>
      </c>
      <c r="M1944"/>
    </row>
    <row r="1945" spans="1:13" x14ac:dyDescent="0.25">
      <c r="A1945" s="21">
        <v>2943</v>
      </c>
      <c r="B1945" s="21" t="s">
        <v>9</v>
      </c>
      <c r="C1945" s="21" t="s">
        <v>1918</v>
      </c>
      <c r="D1945" s="21">
        <v>9</v>
      </c>
      <c r="E1945" s="21">
        <v>3</v>
      </c>
      <c r="F1945" s="21">
        <v>9</v>
      </c>
      <c r="G1945" s="21" t="str">
        <f t="shared" si="61"/>
        <v>Promoter</v>
      </c>
      <c r="H1945" s="22" t="str">
        <f>TEXT(DATE(2021,NPS_timeseries_data!$D1945,1),"mmm")</f>
        <v>Sep</v>
      </c>
      <c r="I1945">
        <v>30</v>
      </c>
      <c r="J1945">
        <v>9</v>
      </c>
      <c r="K1945">
        <v>2021</v>
      </c>
      <c r="L1945" s="15">
        <f t="shared" si="60"/>
        <v>44469</v>
      </c>
      <c r="M1945"/>
    </row>
    <row r="1946" spans="1:13" x14ac:dyDescent="0.25">
      <c r="A1946" s="19">
        <v>2944</v>
      </c>
      <c r="B1946" s="19" t="s">
        <v>5</v>
      </c>
      <c r="C1946" s="19" t="s">
        <v>1919</v>
      </c>
      <c r="D1946" s="19">
        <v>9</v>
      </c>
      <c r="E1946" s="19">
        <v>3</v>
      </c>
      <c r="F1946" s="19">
        <v>9</v>
      </c>
      <c r="G1946" s="19" t="str">
        <f t="shared" si="61"/>
        <v>Promoter</v>
      </c>
      <c r="H1946" s="20" t="str">
        <f>TEXT(DATE(2021,NPS_timeseries_data!$D1946,1),"mmm")</f>
        <v>Sep</v>
      </c>
      <c r="I1946">
        <v>5</v>
      </c>
      <c r="J1946">
        <v>9</v>
      </c>
      <c r="K1946">
        <v>2021</v>
      </c>
      <c r="L1946" s="15">
        <f t="shared" si="60"/>
        <v>44444</v>
      </c>
      <c r="M1946"/>
    </row>
    <row r="1947" spans="1:13" x14ac:dyDescent="0.25">
      <c r="A1947" s="21">
        <v>2945</v>
      </c>
      <c r="B1947" s="21" t="s">
        <v>5</v>
      </c>
      <c r="C1947" s="21" t="s">
        <v>1920</v>
      </c>
      <c r="D1947" s="21">
        <v>11</v>
      </c>
      <c r="E1947" s="21">
        <v>4</v>
      </c>
      <c r="F1947" s="21">
        <v>4</v>
      </c>
      <c r="G1947" s="21" t="str">
        <f t="shared" si="61"/>
        <v>Detractor</v>
      </c>
      <c r="H1947" s="22" t="str">
        <f>TEXT(DATE(2021,NPS_timeseries_data!$D1947,1),"mmm")</f>
        <v>Nov</v>
      </c>
      <c r="I1947">
        <v>6</v>
      </c>
      <c r="J1947">
        <v>11</v>
      </c>
      <c r="K1947">
        <v>2021</v>
      </c>
      <c r="L1947" s="15">
        <f t="shared" si="60"/>
        <v>44506</v>
      </c>
      <c r="M1947"/>
    </row>
    <row r="1948" spans="1:13" x14ac:dyDescent="0.25">
      <c r="A1948" s="19">
        <v>2946</v>
      </c>
      <c r="B1948" s="19" t="s">
        <v>7</v>
      </c>
      <c r="C1948" s="19" t="s">
        <v>1921</v>
      </c>
      <c r="D1948" s="19">
        <v>5</v>
      </c>
      <c r="E1948" s="19">
        <v>2</v>
      </c>
      <c r="F1948" s="19">
        <v>10</v>
      </c>
      <c r="G1948" s="19" t="str">
        <f t="shared" si="61"/>
        <v>Promoter</v>
      </c>
      <c r="H1948" s="20" t="str">
        <f>TEXT(DATE(2021,NPS_timeseries_data!$D1948,1),"mmm")</f>
        <v>May</v>
      </c>
      <c r="I1948">
        <v>12</v>
      </c>
      <c r="J1948">
        <v>5</v>
      </c>
      <c r="K1948">
        <v>2021</v>
      </c>
      <c r="L1948" s="15">
        <f t="shared" si="60"/>
        <v>44328</v>
      </c>
      <c r="M1948"/>
    </row>
    <row r="1949" spans="1:13" x14ac:dyDescent="0.25">
      <c r="A1949" s="21">
        <v>2947</v>
      </c>
      <c r="B1949" s="21" t="s">
        <v>9</v>
      </c>
      <c r="C1949" s="21" t="s">
        <v>1922</v>
      </c>
      <c r="D1949" s="21">
        <v>10</v>
      </c>
      <c r="E1949" s="21">
        <v>4</v>
      </c>
      <c r="F1949" s="21">
        <v>10</v>
      </c>
      <c r="G1949" s="21" t="str">
        <f t="shared" si="61"/>
        <v>Promoter</v>
      </c>
      <c r="H1949" s="22" t="str">
        <f>TEXT(DATE(2021,NPS_timeseries_data!$D1949,1),"mmm")</f>
        <v>Oct</v>
      </c>
      <c r="I1949">
        <v>6</v>
      </c>
      <c r="J1949">
        <v>10</v>
      </c>
      <c r="K1949">
        <v>2021</v>
      </c>
      <c r="L1949" s="15">
        <f t="shared" si="60"/>
        <v>44475</v>
      </c>
      <c r="M1949"/>
    </row>
    <row r="1950" spans="1:13" x14ac:dyDescent="0.25">
      <c r="A1950" s="19">
        <v>2948</v>
      </c>
      <c r="B1950" s="19" t="s">
        <v>7</v>
      </c>
      <c r="C1950" s="19" t="s">
        <v>1923</v>
      </c>
      <c r="D1950" s="19">
        <v>8</v>
      </c>
      <c r="E1950" s="19">
        <v>3</v>
      </c>
      <c r="F1950" s="19">
        <v>10</v>
      </c>
      <c r="G1950" s="19" t="str">
        <f t="shared" si="61"/>
        <v>Promoter</v>
      </c>
      <c r="H1950" s="20" t="str">
        <f>TEXT(DATE(2021,NPS_timeseries_data!$D1950,1),"mmm")</f>
        <v>Aug</v>
      </c>
      <c r="I1950">
        <v>13</v>
      </c>
      <c r="J1950">
        <v>8</v>
      </c>
      <c r="K1950">
        <v>2021</v>
      </c>
      <c r="L1950" s="15">
        <f t="shared" si="60"/>
        <v>44421</v>
      </c>
      <c r="M1950"/>
    </row>
    <row r="1951" spans="1:13" x14ac:dyDescent="0.25">
      <c r="A1951" s="21">
        <v>2949</v>
      </c>
      <c r="B1951" s="21" t="s">
        <v>9</v>
      </c>
      <c r="C1951" s="21" t="s">
        <v>1924</v>
      </c>
      <c r="D1951" s="21">
        <v>9</v>
      </c>
      <c r="E1951" s="21">
        <v>3</v>
      </c>
      <c r="F1951" s="21">
        <v>7</v>
      </c>
      <c r="G1951" s="21" t="str">
        <f t="shared" si="61"/>
        <v>Passive</v>
      </c>
      <c r="H1951" s="22" t="str">
        <f>TEXT(DATE(2021,NPS_timeseries_data!$D1951,1),"mmm")</f>
        <v>Sep</v>
      </c>
      <c r="I1951">
        <v>26</v>
      </c>
      <c r="J1951">
        <v>9</v>
      </c>
      <c r="K1951">
        <v>2021</v>
      </c>
      <c r="L1951" s="15">
        <f t="shared" si="60"/>
        <v>44465</v>
      </c>
      <c r="M1951"/>
    </row>
    <row r="1952" spans="1:13" x14ac:dyDescent="0.25">
      <c r="A1952" s="19">
        <v>2950</v>
      </c>
      <c r="B1952" s="19" t="s">
        <v>9</v>
      </c>
      <c r="C1952" s="19" t="s">
        <v>1925</v>
      </c>
      <c r="D1952" s="19">
        <v>3</v>
      </c>
      <c r="E1952" s="19">
        <v>1</v>
      </c>
      <c r="F1952" s="19">
        <v>10</v>
      </c>
      <c r="G1952" s="19" t="str">
        <f t="shared" si="61"/>
        <v>Promoter</v>
      </c>
      <c r="H1952" s="20" t="str">
        <f>TEXT(DATE(2021,NPS_timeseries_data!$D1952,1),"mmm")</f>
        <v>Mar</v>
      </c>
      <c r="I1952">
        <v>13</v>
      </c>
      <c r="J1952">
        <v>3</v>
      </c>
      <c r="K1952">
        <v>2021</v>
      </c>
      <c r="L1952" s="15">
        <f t="shared" si="60"/>
        <v>44268</v>
      </c>
      <c r="M1952"/>
    </row>
    <row r="1953" spans="1:13" x14ac:dyDescent="0.25">
      <c r="A1953" s="21">
        <v>2951</v>
      </c>
      <c r="B1953" s="21" t="s">
        <v>5</v>
      </c>
      <c r="C1953" s="21" t="s">
        <v>1926</v>
      </c>
      <c r="D1953" s="21">
        <v>10</v>
      </c>
      <c r="E1953" s="21">
        <v>4</v>
      </c>
      <c r="F1953" s="21">
        <v>5</v>
      </c>
      <c r="G1953" s="21" t="str">
        <f t="shared" si="61"/>
        <v>Detractor</v>
      </c>
      <c r="H1953" s="22" t="str">
        <f>TEXT(DATE(2021,NPS_timeseries_data!$D1953,1),"mmm")</f>
        <v>Oct</v>
      </c>
      <c r="I1953">
        <v>5</v>
      </c>
      <c r="J1953">
        <v>10</v>
      </c>
      <c r="K1953">
        <v>2021</v>
      </c>
      <c r="L1953" s="15">
        <f t="shared" si="60"/>
        <v>44474</v>
      </c>
      <c r="M1953"/>
    </row>
    <row r="1954" spans="1:13" x14ac:dyDescent="0.25">
      <c r="A1954" s="19">
        <v>2952</v>
      </c>
      <c r="B1954" s="19" t="s">
        <v>5</v>
      </c>
      <c r="C1954" s="19" t="s">
        <v>1927</v>
      </c>
      <c r="D1954" s="19">
        <v>11</v>
      </c>
      <c r="E1954" s="19">
        <v>4</v>
      </c>
      <c r="F1954" s="19">
        <v>4</v>
      </c>
      <c r="G1954" s="19" t="str">
        <f t="shared" si="61"/>
        <v>Detractor</v>
      </c>
      <c r="H1954" s="20" t="str">
        <f>TEXT(DATE(2021,NPS_timeseries_data!$D1954,1),"mmm")</f>
        <v>Nov</v>
      </c>
      <c r="I1954">
        <v>20</v>
      </c>
      <c r="J1954">
        <v>11</v>
      </c>
      <c r="K1954">
        <v>2021</v>
      </c>
      <c r="L1954" s="15">
        <f t="shared" si="60"/>
        <v>44520</v>
      </c>
      <c r="M1954"/>
    </row>
    <row r="1955" spans="1:13" x14ac:dyDescent="0.25">
      <c r="A1955" s="21">
        <v>2953</v>
      </c>
      <c r="B1955" s="21" t="s">
        <v>9</v>
      </c>
      <c r="C1955" s="21" t="s">
        <v>1928</v>
      </c>
      <c r="D1955" s="21">
        <v>10</v>
      </c>
      <c r="E1955" s="21">
        <v>4</v>
      </c>
      <c r="F1955" s="21">
        <v>8</v>
      </c>
      <c r="G1955" s="21" t="str">
        <f t="shared" si="61"/>
        <v>Passive</v>
      </c>
      <c r="H1955" s="22" t="str">
        <f>TEXT(DATE(2021,NPS_timeseries_data!$D1955,1),"mmm")</f>
        <v>Oct</v>
      </c>
      <c r="I1955">
        <v>18</v>
      </c>
      <c r="J1955">
        <v>10</v>
      </c>
      <c r="K1955">
        <v>2021</v>
      </c>
      <c r="L1955" s="15">
        <f t="shared" si="60"/>
        <v>44487</v>
      </c>
      <c r="M1955"/>
    </row>
    <row r="1956" spans="1:13" x14ac:dyDescent="0.25">
      <c r="A1956" s="19">
        <v>2954</v>
      </c>
      <c r="B1956" s="19" t="s">
        <v>9</v>
      </c>
      <c r="C1956" s="19" t="s">
        <v>1929</v>
      </c>
      <c r="D1956" s="19">
        <v>9</v>
      </c>
      <c r="E1956" s="19">
        <v>3</v>
      </c>
      <c r="F1956" s="19">
        <v>7</v>
      </c>
      <c r="G1956" s="19" t="str">
        <f t="shared" si="61"/>
        <v>Passive</v>
      </c>
      <c r="H1956" s="20" t="str">
        <f>TEXT(DATE(2021,NPS_timeseries_data!$D1956,1),"mmm")</f>
        <v>Sep</v>
      </c>
      <c r="I1956">
        <v>8</v>
      </c>
      <c r="J1956">
        <v>9</v>
      </c>
      <c r="K1956">
        <v>2021</v>
      </c>
      <c r="L1956" s="15">
        <f t="shared" si="60"/>
        <v>44447</v>
      </c>
      <c r="M1956"/>
    </row>
    <row r="1957" spans="1:13" x14ac:dyDescent="0.25">
      <c r="A1957" s="21">
        <v>2955</v>
      </c>
      <c r="B1957" s="21" t="s">
        <v>9</v>
      </c>
      <c r="C1957" s="21" t="s">
        <v>1930</v>
      </c>
      <c r="D1957" s="21">
        <v>9</v>
      </c>
      <c r="E1957" s="21">
        <v>3</v>
      </c>
      <c r="F1957" s="21">
        <v>10</v>
      </c>
      <c r="G1957" s="21" t="str">
        <f t="shared" si="61"/>
        <v>Promoter</v>
      </c>
      <c r="H1957" s="22" t="str">
        <f>TEXT(DATE(2021,NPS_timeseries_data!$D1957,1),"mmm")</f>
        <v>Sep</v>
      </c>
      <c r="I1957">
        <v>25</v>
      </c>
      <c r="J1957">
        <v>9</v>
      </c>
      <c r="K1957">
        <v>2021</v>
      </c>
      <c r="L1957" s="15">
        <f t="shared" si="60"/>
        <v>44464</v>
      </c>
      <c r="M1957"/>
    </row>
    <row r="1958" spans="1:13" x14ac:dyDescent="0.25">
      <c r="A1958" s="19">
        <v>2956</v>
      </c>
      <c r="B1958" s="19" t="s">
        <v>7</v>
      </c>
      <c r="C1958" s="19" t="s">
        <v>1931</v>
      </c>
      <c r="D1958" s="19">
        <v>5</v>
      </c>
      <c r="E1958" s="19">
        <v>2</v>
      </c>
      <c r="F1958" s="19">
        <v>10</v>
      </c>
      <c r="G1958" s="19" t="str">
        <f t="shared" si="61"/>
        <v>Promoter</v>
      </c>
      <c r="H1958" s="20" t="str">
        <f>TEXT(DATE(2021,NPS_timeseries_data!$D1958,1),"mmm")</f>
        <v>May</v>
      </c>
      <c r="I1958">
        <v>15</v>
      </c>
      <c r="J1958">
        <v>5</v>
      </c>
      <c r="K1958">
        <v>2021</v>
      </c>
      <c r="L1958" s="15">
        <f t="shared" si="60"/>
        <v>44331</v>
      </c>
      <c r="M1958"/>
    </row>
    <row r="1959" spans="1:13" x14ac:dyDescent="0.25">
      <c r="A1959" s="21">
        <v>2957</v>
      </c>
      <c r="B1959" s="21" t="s">
        <v>5</v>
      </c>
      <c r="C1959" s="21" t="s">
        <v>1932</v>
      </c>
      <c r="D1959" s="21">
        <v>9</v>
      </c>
      <c r="E1959" s="21">
        <v>3</v>
      </c>
      <c r="F1959" s="21">
        <v>10</v>
      </c>
      <c r="G1959" s="21" t="str">
        <f t="shared" si="61"/>
        <v>Promoter</v>
      </c>
      <c r="H1959" s="22" t="str">
        <f>TEXT(DATE(2021,NPS_timeseries_data!$D1959,1),"mmm")</f>
        <v>Sep</v>
      </c>
      <c r="I1959">
        <v>10</v>
      </c>
      <c r="J1959">
        <v>9</v>
      </c>
      <c r="K1959">
        <v>2021</v>
      </c>
      <c r="L1959" s="15">
        <f t="shared" si="60"/>
        <v>44449</v>
      </c>
      <c r="M1959"/>
    </row>
    <row r="1960" spans="1:13" x14ac:dyDescent="0.25">
      <c r="A1960" s="19">
        <v>2958</v>
      </c>
      <c r="B1960" s="19" t="s">
        <v>5</v>
      </c>
      <c r="C1960" s="19" t="s">
        <v>1933</v>
      </c>
      <c r="D1960" s="19">
        <v>7</v>
      </c>
      <c r="E1960" s="19">
        <v>3</v>
      </c>
      <c r="F1960" s="19">
        <v>4</v>
      </c>
      <c r="G1960" s="19" t="str">
        <f t="shared" si="61"/>
        <v>Detractor</v>
      </c>
      <c r="H1960" s="20" t="str">
        <f>TEXT(DATE(2021,NPS_timeseries_data!$D1960,1),"mmm")</f>
        <v>Jul</v>
      </c>
      <c r="I1960">
        <v>30</v>
      </c>
      <c r="J1960">
        <v>7</v>
      </c>
      <c r="K1960">
        <v>2021</v>
      </c>
      <c r="L1960" s="15">
        <f t="shared" si="60"/>
        <v>44407</v>
      </c>
      <c r="M1960"/>
    </row>
    <row r="1961" spans="1:13" x14ac:dyDescent="0.25">
      <c r="A1961" s="21">
        <v>2959</v>
      </c>
      <c r="B1961" s="21" t="s">
        <v>7</v>
      </c>
      <c r="C1961" s="21" t="s">
        <v>1934</v>
      </c>
      <c r="D1961" s="21">
        <v>7</v>
      </c>
      <c r="E1961" s="21">
        <v>3</v>
      </c>
      <c r="F1961" s="21">
        <v>10</v>
      </c>
      <c r="G1961" s="21" t="str">
        <f t="shared" si="61"/>
        <v>Promoter</v>
      </c>
      <c r="H1961" s="22" t="str">
        <f>TEXT(DATE(2021,NPS_timeseries_data!$D1961,1),"mmm")</f>
        <v>Jul</v>
      </c>
      <c r="I1961">
        <v>25</v>
      </c>
      <c r="J1961">
        <v>7</v>
      </c>
      <c r="K1961">
        <v>2021</v>
      </c>
      <c r="L1961" s="15">
        <f t="shared" si="60"/>
        <v>44402</v>
      </c>
      <c r="M1961"/>
    </row>
    <row r="1962" spans="1:13" x14ac:dyDescent="0.25">
      <c r="A1962" s="19">
        <v>2960</v>
      </c>
      <c r="B1962" s="19" t="s">
        <v>9</v>
      </c>
      <c r="C1962" s="19" t="s">
        <v>1935</v>
      </c>
      <c r="D1962" s="19">
        <v>7</v>
      </c>
      <c r="E1962" s="19">
        <v>3</v>
      </c>
      <c r="F1962" s="19">
        <v>8</v>
      </c>
      <c r="G1962" s="19" t="str">
        <f t="shared" si="61"/>
        <v>Passive</v>
      </c>
      <c r="H1962" s="20" t="str">
        <f>TEXT(DATE(2021,NPS_timeseries_data!$D1962,1),"mmm")</f>
        <v>Jul</v>
      </c>
      <c r="I1962">
        <v>19</v>
      </c>
      <c r="J1962">
        <v>7</v>
      </c>
      <c r="K1962">
        <v>2021</v>
      </c>
      <c r="L1962" s="15">
        <f t="shared" si="60"/>
        <v>44396</v>
      </c>
      <c r="M1962"/>
    </row>
    <row r="1963" spans="1:13" x14ac:dyDescent="0.25">
      <c r="A1963" s="21">
        <v>2961</v>
      </c>
      <c r="B1963" s="21" t="s">
        <v>5</v>
      </c>
      <c r="C1963" s="21" t="s">
        <v>1936</v>
      </c>
      <c r="D1963" s="21">
        <v>9</v>
      </c>
      <c r="E1963" s="21">
        <v>3</v>
      </c>
      <c r="F1963" s="21">
        <v>0</v>
      </c>
      <c r="G1963" s="21" t="str">
        <f t="shared" si="61"/>
        <v>Detractor</v>
      </c>
      <c r="H1963" s="22" t="str">
        <f>TEXT(DATE(2021,NPS_timeseries_data!$D1963,1),"mmm")</f>
        <v>Sep</v>
      </c>
      <c r="I1963">
        <v>13</v>
      </c>
      <c r="J1963">
        <v>9</v>
      </c>
      <c r="K1963">
        <v>2021</v>
      </c>
      <c r="L1963" s="15">
        <f t="shared" si="60"/>
        <v>44452</v>
      </c>
      <c r="M1963"/>
    </row>
    <row r="1964" spans="1:13" x14ac:dyDescent="0.25">
      <c r="A1964" s="19">
        <v>2962</v>
      </c>
      <c r="B1964" s="19" t="s">
        <v>9</v>
      </c>
      <c r="C1964" s="19" t="s">
        <v>1937</v>
      </c>
      <c r="D1964" s="19">
        <v>3</v>
      </c>
      <c r="E1964" s="19">
        <v>1</v>
      </c>
      <c r="F1964" s="19">
        <v>0</v>
      </c>
      <c r="G1964" s="19" t="str">
        <f t="shared" si="61"/>
        <v>Detractor</v>
      </c>
      <c r="H1964" s="20" t="str">
        <f>TEXT(DATE(2021,NPS_timeseries_data!$D1964,1),"mmm")</f>
        <v>Mar</v>
      </c>
      <c r="I1964">
        <v>20</v>
      </c>
      <c r="J1964">
        <v>3</v>
      </c>
      <c r="K1964">
        <v>2021</v>
      </c>
      <c r="L1964" s="15">
        <f t="shared" si="60"/>
        <v>44275</v>
      </c>
      <c r="M1964"/>
    </row>
    <row r="1965" spans="1:13" x14ac:dyDescent="0.25">
      <c r="A1965" s="21">
        <v>2963</v>
      </c>
      <c r="B1965" s="21" t="s">
        <v>5</v>
      </c>
      <c r="C1965" s="21" t="s">
        <v>1243</v>
      </c>
      <c r="D1965" s="21">
        <v>1</v>
      </c>
      <c r="E1965" s="21">
        <v>1</v>
      </c>
      <c r="F1965" s="21">
        <v>9</v>
      </c>
      <c r="G1965" s="21" t="str">
        <f t="shared" si="61"/>
        <v>Promoter</v>
      </c>
      <c r="H1965" s="22" t="str">
        <f>TEXT(DATE(2021,NPS_timeseries_data!$D1965,1),"mmm")</f>
        <v>Jan</v>
      </c>
      <c r="I1965">
        <v>3</v>
      </c>
      <c r="J1965">
        <v>1</v>
      </c>
      <c r="K1965">
        <v>2021</v>
      </c>
      <c r="L1965" s="15">
        <f t="shared" si="60"/>
        <v>44199</v>
      </c>
      <c r="M1965"/>
    </row>
    <row r="1966" spans="1:13" x14ac:dyDescent="0.25">
      <c r="A1966" s="19">
        <v>2964</v>
      </c>
      <c r="B1966" s="19" t="s">
        <v>7</v>
      </c>
      <c r="C1966" s="19" t="s">
        <v>1938</v>
      </c>
      <c r="D1966" s="19">
        <v>11</v>
      </c>
      <c r="E1966" s="19">
        <v>4</v>
      </c>
      <c r="F1966" s="19">
        <v>8</v>
      </c>
      <c r="G1966" s="19" t="str">
        <f t="shared" si="61"/>
        <v>Passive</v>
      </c>
      <c r="H1966" s="20" t="str">
        <f>TEXT(DATE(2021,NPS_timeseries_data!$D1966,1),"mmm")</f>
        <v>Nov</v>
      </c>
      <c r="I1966">
        <v>22</v>
      </c>
      <c r="J1966">
        <v>11</v>
      </c>
      <c r="K1966">
        <v>2021</v>
      </c>
      <c r="L1966" s="15">
        <f t="shared" si="60"/>
        <v>44522</v>
      </c>
      <c r="M1966"/>
    </row>
    <row r="1967" spans="1:13" x14ac:dyDescent="0.25">
      <c r="A1967" s="21">
        <v>2965</v>
      </c>
      <c r="B1967" s="21" t="s">
        <v>5</v>
      </c>
      <c r="C1967" s="21" t="s">
        <v>1939</v>
      </c>
      <c r="D1967" s="21">
        <v>10</v>
      </c>
      <c r="E1967" s="21">
        <v>4</v>
      </c>
      <c r="F1967" s="21">
        <v>9</v>
      </c>
      <c r="G1967" s="21" t="str">
        <f t="shared" si="61"/>
        <v>Promoter</v>
      </c>
      <c r="H1967" s="22" t="str">
        <f>TEXT(DATE(2021,NPS_timeseries_data!$D1967,1),"mmm")</f>
        <v>Oct</v>
      </c>
      <c r="I1967">
        <v>7</v>
      </c>
      <c r="J1967">
        <v>10</v>
      </c>
      <c r="K1967">
        <v>2021</v>
      </c>
      <c r="L1967" s="15">
        <f t="shared" si="60"/>
        <v>44476</v>
      </c>
      <c r="M1967"/>
    </row>
    <row r="1968" spans="1:13" x14ac:dyDescent="0.25">
      <c r="A1968" s="19">
        <v>2966</v>
      </c>
      <c r="B1968" s="19" t="s">
        <v>5</v>
      </c>
      <c r="C1968" s="19" t="s">
        <v>1940</v>
      </c>
      <c r="D1968" s="19">
        <v>7</v>
      </c>
      <c r="E1968" s="19">
        <v>3</v>
      </c>
      <c r="F1968" s="19">
        <v>0</v>
      </c>
      <c r="G1968" s="19" t="str">
        <f t="shared" si="61"/>
        <v>Detractor</v>
      </c>
      <c r="H1968" s="20" t="str">
        <f>TEXT(DATE(2021,NPS_timeseries_data!$D1968,1),"mmm")</f>
        <v>Jul</v>
      </c>
      <c r="I1968">
        <v>3</v>
      </c>
      <c r="J1968">
        <v>7</v>
      </c>
      <c r="K1968">
        <v>2021</v>
      </c>
      <c r="L1968" s="15">
        <f t="shared" si="60"/>
        <v>44380</v>
      </c>
      <c r="M1968"/>
    </row>
    <row r="1969" spans="1:13" x14ac:dyDescent="0.25">
      <c r="A1969" s="21">
        <v>2967</v>
      </c>
      <c r="B1969" s="21" t="s">
        <v>9</v>
      </c>
      <c r="C1969" s="21" t="s">
        <v>1941</v>
      </c>
      <c r="D1969" s="21">
        <v>8</v>
      </c>
      <c r="E1969" s="21">
        <v>3</v>
      </c>
      <c r="F1969" s="21">
        <v>10</v>
      </c>
      <c r="G1969" s="21" t="str">
        <f t="shared" si="61"/>
        <v>Promoter</v>
      </c>
      <c r="H1969" s="22" t="str">
        <f>TEXT(DATE(2021,NPS_timeseries_data!$D1969,1),"mmm")</f>
        <v>Aug</v>
      </c>
      <c r="I1969">
        <v>27</v>
      </c>
      <c r="J1969">
        <v>8</v>
      </c>
      <c r="K1969">
        <v>2021</v>
      </c>
      <c r="L1969" s="15">
        <f t="shared" si="60"/>
        <v>44435</v>
      </c>
      <c r="M1969"/>
    </row>
    <row r="1970" spans="1:13" x14ac:dyDescent="0.25">
      <c r="A1970" s="19">
        <v>2968</v>
      </c>
      <c r="B1970" s="19" t="s">
        <v>7</v>
      </c>
      <c r="C1970" s="19" t="s">
        <v>1942</v>
      </c>
      <c r="D1970" s="19">
        <v>2</v>
      </c>
      <c r="E1970" s="19">
        <v>1</v>
      </c>
      <c r="F1970" s="19">
        <v>8</v>
      </c>
      <c r="G1970" s="19" t="str">
        <f t="shared" si="61"/>
        <v>Passive</v>
      </c>
      <c r="H1970" s="20" t="str">
        <f>TEXT(DATE(2021,NPS_timeseries_data!$D1970,1),"mmm")</f>
        <v>Feb</v>
      </c>
      <c r="I1970">
        <v>25</v>
      </c>
      <c r="J1970">
        <v>2</v>
      </c>
      <c r="K1970">
        <v>2021</v>
      </c>
      <c r="L1970" s="15">
        <f t="shared" si="60"/>
        <v>44252</v>
      </c>
      <c r="M1970"/>
    </row>
    <row r="1971" spans="1:13" x14ac:dyDescent="0.25">
      <c r="A1971" s="21">
        <v>2969</v>
      </c>
      <c r="B1971" s="21" t="s">
        <v>9</v>
      </c>
      <c r="C1971" s="21" t="s">
        <v>1943</v>
      </c>
      <c r="D1971" s="21">
        <v>3</v>
      </c>
      <c r="E1971" s="21">
        <v>1</v>
      </c>
      <c r="F1971" s="21">
        <v>8</v>
      </c>
      <c r="G1971" s="21" t="str">
        <f t="shared" si="61"/>
        <v>Passive</v>
      </c>
      <c r="H1971" s="22" t="str">
        <f>TEXT(DATE(2021,NPS_timeseries_data!$D1971,1),"mmm")</f>
        <v>Mar</v>
      </c>
      <c r="I1971">
        <v>3</v>
      </c>
      <c r="J1971">
        <v>3</v>
      </c>
      <c r="K1971">
        <v>2021</v>
      </c>
      <c r="L1971" s="15">
        <f t="shared" si="60"/>
        <v>44258</v>
      </c>
      <c r="M1971"/>
    </row>
    <row r="1972" spans="1:13" x14ac:dyDescent="0.25">
      <c r="A1972" s="19">
        <v>2970</v>
      </c>
      <c r="B1972" s="19" t="s">
        <v>7</v>
      </c>
      <c r="C1972" s="19" t="s">
        <v>1944</v>
      </c>
      <c r="D1972" s="19">
        <v>1</v>
      </c>
      <c r="E1972" s="19">
        <v>1</v>
      </c>
      <c r="F1972" s="19">
        <v>10</v>
      </c>
      <c r="G1972" s="19" t="str">
        <f t="shared" si="61"/>
        <v>Promoter</v>
      </c>
      <c r="H1972" s="20" t="str">
        <f>TEXT(DATE(2021,NPS_timeseries_data!$D1972,1),"mmm")</f>
        <v>Jan</v>
      </c>
      <c r="I1972">
        <v>22</v>
      </c>
      <c r="J1972">
        <v>1</v>
      </c>
      <c r="K1972">
        <v>2021</v>
      </c>
      <c r="L1972" s="15">
        <f t="shared" si="60"/>
        <v>44218</v>
      </c>
      <c r="M1972"/>
    </row>
    <row r="1973" spans="1:13" x14ac:dyDescent="0.25">
      <c r="A1973" s="21">
        <v>2971</v>
      </c>
      <c r="B1973" s="21" t="s">
        <v>5</v>
      </c>
      <c r="C1973" s="21" t="s">
        <v>1945</v>
      </c>
      <c r="D1973" s="21">
        <v>11</v>
      </c>
      <c r="E1973" s="21">
        <v>4</v>
      </c>
      <c r="F1973" s="21">
        <v>1</v>
      </c>
      <c r="G1973" s="21" t="str">
        <f t="shared" si="61"/>
        <v>Detractor</v>
      </c>
      <c r="H1973" s="22" t="str">
        <f>TEXT(DATE(2021,NPS_timeseries_data!$D1973,1),"mmm")</f>
        <v>Nov</v>
      </c>
      <c r="I1973">
        <v>7</v>
      </c>
      <c r="J1973">
        <v>11</v>
      </c>
      <c r="K1973">
        <v>2021</v>
      </c>
      <c r="L1973" s="15">
        <f t="shared" si="60"/>
        <v>44507</v>
      </c>
      <c r="M1973"/>
    </row>
    <row r="1974" spans="1:13" x14ac:dyDescent="0.25">
      <c r="A1974" s="19">
        <v>2972</v>
      </c>
      <c r="B1974" s="19" t="s">
        <v>7</v>
      </c>
      <c r="C1974" s="19" t="s">
        <v>1946</v>
      </c>
      <c r="D1974" s="19">
        <v>6</v>
      </c>
      <c r="E1974" s="19">
        <v>2</v>
      </c>
      <c r="F1974" s="19">
        <v>10</v>
      </c>
      <c r="G1974" s="19" t="str">
        <f t="shared" si="61"/>
        <v>Promoter</v>
      </c>
      <c r="H1974" s="20" t="str">
        <f>TEXT(DATE(2021,NPS_timeseries_data!$D1974,1),"mmm")</f>
        <v>Jun</v>
      </c>
      <c r="I1974">
        <v>18</v>
      </c>
      <c r="J1974">
        <v>6</v>
      </c>
      <c r="K1974">
        <v>2021</v>
      </c>
      <c r="L1974" s="15">
        <f t="shared" si="60"/>
        <v>44365</v>
      </c>
      <c r="M1974"/>
    </row>
    <row r="1975" spans="1:13" x14ac:dyDescent="0.25">
      <c r="A1975" s="21">
        <v>2973</v>
      </c>
      <c r="B1975" s="21" t="s">
        <v>7</v>
      </c>
      <c r="C1975" s="21" t="s">
        <v>1947</v>
      </c>
      <c r="D1975" s="21">
        <v>5</v>
      </c>
      <c r="E1975" s="21">
        <v>2</v>
      </c>
      <c r="F1975" s="21">
        <v>7</v>
      </c>
      <c r="G1975" s="21" t="str">
        <f t="shared" si="61"/>
        <v>Passive</v>
      </c>
      <c r="H1975" s="22" t="str">
        <f>TEXT(DATE(2021,NPS_timeseries_data!$D1975,1),"mmm")</f>
        <v>May</v>
      </c>
      <c r="I1975">
        <v>25</v>
      </c>
      <c r="J1975">
        <v>5</v>
      </c>
      <c r="K1975">
        <v>2021</v>
      </c>
      <c r="L1975" s="15">
        <f t="shared" si="60"/>
        <v>44341</v>
      </c>
      <c r="M1975"/>
    </row>
    <row r="1976" spans="1:13" x14ac:dyDescent="0.25">
      <c r="A1976" s="19">
        <v>2974</v>
      </c>
      <c r="B1976" s="19" t="s">
        <v>5</v>
      </c>
      <c r="C1976" s="19" t="s">
        <v>1948</v>
      </c>
      <c r="D1976" s="19">
        <v>10</v>
      </c>
      <c r="E1976" s="19">
        <v>4</v>
      </c>
      <c r="F1976" s="19">
        <v>9</v>
      </c>
      <c r="G1976" s="19" t="str">
        <f t="shared" si="61"/>
        <v>Promoter</v>
      </c>
      <c r="H1976" s="20" t="str">
        <f>TEXT(DATE(2021,NPS_timeseries_data!$D1976,1),"mmm")</f>
        <v>Oct</v>
      </c>
      <c r="I1976">
        <v>15</v>
      </c>
      <c r="J1976">
        <v>10</v>
      </c>
      <c r="K1976">
        <v>2021</v>
      </c>
      <c r="L1976" s="15">
        <f t="shared" si="60"/>
        <v>44484</v>
      </c>
      <c r="M1976"/>
    </row>
    <row r="1977" spans="1:13" x14ac:dyDescent="0.25">
      <c r="A1977" s="21">
        <v>2975</v>
      </c>
      <c r="B1977" s="21" t="s">
        <v>5</v>
      </c>
      <c r="C1977" s="21" t="s">
        <v>1949</v>
      </c>
      <c r="D1977" s="21">
        <v>8</v>
      </c>
      <c r="E1977" s="21">
        <v>3</v>
      </c>
      <c r="F1977" s="21">
        <v>9</v>
      </c>
      <c r="G1977" s="21" t="str">
        <f t="shared" si="61"/>
        <v>Promoter</v>
      </c>
      <c r="H1977" s="22" t="str">
        <f>TEXT(DATE(2021,NPS_timeseries_data!$D1977,1),"mmm")</f>
        <v>Aug</v>
      </c>
      <c r="I1977">
        <v>14</v>
      </c>
      <c r="J1977">
        <v>8</v>
      </c>
      <c r="K1977">
        <v>2021</v>
      </c>
      <c r="L1977" s="15">
        <f t="shared" si="60"/>
        <v>44422</v>
      </c>
      <c r="M1977"/>
    </row>
    <row r="1978" spans="1:13" x14ac:dyDescent="0.25">
      <c r="A1978" s="19">
        <v>2976</v>
      </c>
      <c r="B1978" s="19" t="s">
        <v>9</v>
      </c>
      <c r="C1978" s="19" t="s">
        <v>1950</v>
      </c>
      <c r="D1978" s="19">
        <v>12</v>
      </c>
      <c r="E1978" s="19">
        <v>4</v>
      </c>
      <c r="F1978" s="19">
        <v>1</v>
      </c>
      <c r="G1978" s="19" t="str">
        <f t="shared" si="61"/>
        <v>Detractor</v>
      </c>
      <c r="H1978" s="20" t="str">
        <f>TEXT(DATE(2021,NPS_timeseries_data!$D1978,1),"mmm")</f>
        <v>Dec</v>
      </c>
      <c r="I1978">
        <v>30</v>
      </c>
      <c r="J1978">
        <v>12</v>
      </c>
      <c r="K1978">
        <v>2021</v>
      </c>
      <c r="L1978" s="15">
        <f t="shared" si="60"/>
        <v>44560</v>
      </c>
      <c r="M1978"/>
    </row>
    <row r="1979" spans="1:13" x14ac:dyDescent="0.25">
      <c r="A1979" s="21">
        <v>2977</v>
      </c>
      <c r="B1979" s="21" t="s">
        <v>7</v>
      </c>
      <c r="C1979" s="21" t="s">
        <v>1951</v>
      </c>
      <c r="D1979" s="21">
        <v>5</v>
      </c>
      <c r="E1979" s="21">
        <v>2</v>
      </c>
      <c r="F1979" s="21">
        <v>10</v>
      </c>
      <c r="G1979" s="21" t="str">
        <f t="shared" si="61"/>
        <v>Promoter</v>
      </c>
      <c r="H1979" s="22" t="str">
        <f>TEXT(DATE(2021,NPS_timeseries_data!$D1979,1),"mmm")</f>
        <v>May</v>
      </c>
      <c r="I1979">
        <v>21</v>
      </c>
      <c r="J1979">
        <v>5</v>
      </c>
      <c r="K1979">
        <v>2021</v>
      </c>
      <c r="L1979" s="15">
        <f t="shared" si="60"/>
        <v>44337</v>
      </c>
      <c r="M1979"/>
    </row>
    <row r="1980" spans="1:13" x14ac:dyDescent="0.25">
      <c r="A1980" s="19">
        <v>2978</v>
      </c>
      <c r="B1980" s="19" t="s">
        <v>5</v>
      </c>
      <c r="C1980" s="19" t="s">
        <v>1952</v>
      </c>
      <c r="D1980" s="19">
        <v>3</v>
      </c>
      <c r="E1980" s="19">
        <v>1</v>
      </c>
      <c r="F1980" s="19">
        <v>8</v>
      </c>
      <c r="G1980" s="19" t="str">
        <f t="shared" si="61"/>
        <v>Passive</v>
      </c>
      <c r="H1980" s="20" t="str">
        <f>TEXT(DATE(2021,NPS_timeseries_data!$D1980,1),"mmm")</f>
        <v>Mar</v>
      </c>
      <c r="I1980">
        <v>17</v>
      </c>
      <c r="J1980">
        <v>3</v>
      </c>
      <c r="K1980">
        <v>2021</v>
      </c>
      <c r="L1980" s="15">
        <f t="shared" si="60"/>
        <v>44272</v>
      </c>
      <c r="M1980"/>
    </row>
    <row r="1981" spans="1:13" x14ac:dyDescent="0.25">
      <c r="A1981" s="21">
        <v>2979</v>
      </c>
      <c r="B1981" s="21" t="s">
        <v>7</v>
      </c>
      <c r="C1981" s="21" t="s">
        <v>1953</v>
      </c>
      <c r="D1981" s="21">
        <v>3</v>
      </c>
      <c r="E1981" s="21">
        <v>1</v>
      </c>
      <c r="F1981" s="21">
        <v>1</v>
      </c>
      <c r="G1981" s="21" t="str">
        <f t="shared" si="61"/>
        <v>Detractor</v>
      </c>
      <c r="H1981" s="22" t="str">
        <f>TEXT(DATE(2021,NPS_timeseries_data!$D1981,1),"mmm")</f>
        <v>Mar</v>
      </c>
      <c r="I1981">
        <v>3</v>
      </c>
      <c r="J1981">
        <v>3</v>
      </c>
      <c r="K1981">
        <v>2021</v>
      </c>
      <c r="L1981" s="15">
        <f t="shared" si="60"/>
        <v>44258</v>
      </c>
      <c r="M1981"/>
    </row>
    <row r="1982" spans="1:13" x14ac:dyDescent="0.25">
      <c r="A1982" s="19">
        <v>2980</v>
      </c>
      <c r="B1982" s="19" t="s">
        <v>9</v>
      </c>
      <c r="C1982" s="19" t="s">
        <v>249</v>
      </c>
      <c r="D1982" s="19">
        <v>6</v>
      </c>
      <c r="E1982" s="19">
        <v>2</v>
      </c>
      <c r="F1982" s="19">
        <v>10</v>
      </c>
      <c r="G1982" s="19" t="str">
        <f t="shared" si="61"/>
        <v>Promoter</v>
      </c>
      <c r="H1982" s="20" t="str">
        <f>TEXT(DATE(2021,NPS_timeseries_data!$D1982,1),"mmm")</f>
        <v>Jun</v>
      </c>
      <c r="I1982">
        <v>5</v>
      </c>
      <c r="J1982">
        <v>6</v>
      </c>
      <c r="K1982">
        <v>2021</v>
      </c>
      <c r="L1982" s="15">
        <f t="shared" si="60"/>
        <v>44352</v>
      </c>
      <c r="M1982"/>
    </row>
    <row r="1983" spans="1:13" x14ac:dyDescent="0.25">
      <c r="A1983" s="21">
        <v>2981</v>
      </c>
      <c r="B1983" s="21" t="s">
        <v>9</v>
      </c>
      <c r="C1983" s="21" t="s">
        <v>1954</v>
      </c>
      <c r="D1983" s="21">
        <v>1</v>
      </c>
      <c r="E1983" s="21">
        <v>1</v>
      </c>
      <c r="F1983" s="21">
        <v>10</v>
      </c>
      <c r="G1983" s="21" t="str">
        <f t="shared" si="61"/>
        <v>Promoter</v>
      </c>
      <c r="H1983" s="22" t="str">
        <f>TEXT(DATE(2021,NPS_timeseries_data!$D1983,1),"mmm")</f>
        <v>Jan</v>
      </c>
      <c r="I1983">
        <v>21</v>
      </c>
      <c r="J1983">
        <v>1</v>
      </c>
      <c r="K1983">
        <v>2021</v>
      </c>
      <c r="L1983" s="15">
        <f t="shared" si="60"/>
        <v>44217</v>
      </c>
      <c r="M1983"/>
    </row>
    <row r="1984" spans="1:13" x14ac:dyDescent="0.25">
      <c r="A1984" s="19">
        <v>2982</v>
      </c>
      <c r="B1984" s="19" t="s">
        <v>9</v>
      </c>
      <c r="C1984" s="19" t="s">
        <v>1955</v>
      </c>
      <c r="D1984" s="19">
        <v>3</v>
      </c>
      <c r="E1984" s="19">
        <v>1</v>
      </c>
      <c r="F1984" s="19">
        <v>9</v>
      </c>
      <c r="G1984" s="19" t="str">
        <f t="shared" si="61"/>
        <v>Promoter</v>
      </c>
      <c r="H1984" s="20" t="str">
        <f>TEXT(DATE(2021,NPS_timeseries_data!$D1984,1),"mmm")</f>
        <v>Mar</v>
      </c>
      <c r="I1984">
        <v>31</v>
      </c>
      <c r="J1984">
        <v>3</v>
      </c>
      <c r="K1984">
        <v>2021</v>
      </c>
      <c r="L1984" s="15">
        <f t="shared" si="60"/>
        <v>44286</v>
      </c>
      <c r="M1984"/>
    </row>
    <row r="1985" spans="1:13" x14ac:dyDescent="0.25">
      <c r="A1985" s="21">
        <v>2983</v>
      </c>
      <c r="B1985" s="21" t="s">
        <v>5</v>
      </c>
      <c r="C1985" s="21" t="s">
        <v>1956</v>
      </c>
      <c r="D1985" s="21">
        <v>11</v>
      </c>
      <c r="E1985" s="21">
        <v>4</v>
      </c>
      <c r="F1985" s="21">
        <v>10</v>
      </c>
      <c r="G1985" s="21" t="str">
        <f t="shared" si="61"/>
        <v>Promoter</v>
      </c>
      <c r="H1985" s="22" t="str">
        <f>TEXT(DATE(2021,NPS_timeseries_data!$D1985,1),"mmm")</f>
        <v>Nov</v>
      </c>
      <c r="I1985">
        <v>12</v>
      </c>
      <c r="J1985">
        <v>11</v>
      </c>
      <c r="K1985">
        <v>2021</v>
      </c>
      <c r="L1985" s="15">
        <f t="shared" si="60"/>
        <v>44512</v>
      </c>
      <c r="M1985"/>
    </row>
    <row r="1986" spans="1:13" x14ac:dyDescent="0.25">
      <c r="A1986" s="19">
        <v>2984</v>
      </c>
      <c r="B1986" s="19" t="s">
        <v>7</v>
      </c>
      <c r="C1986" s="19" t="s">
        <v>1957</v>
      </c>
      <c r="D1986" s="19">
        <v>7</v>
      </c>
      <c r="E1986" s="19">
        <v>3</v>
      </c>
      <c r="F1986" s="19">
        <v>10</v>
      </c>
      <c r="G1986" s="19" t="str">
        <f t="shared" si="61"/>
        <v>Promoter</v>
      </c>
      <c r="H1986" s="20" t="str">
        <f>TEXT(DATE(2021,NPS_timeseries_data!$D1986,1),"mmm")</f>
        <v>Jul</v>
      </c>
      <c r="I1986">
        <v>3</v>
      </c>
      <c r="J1986">
        <v>7</v>
      </c>
      <c r="K1986">
        <v>2021</v>
      </c>
      <c r="L1986" s="15">
        <f t="shared" ref="L1986:L2049" si="62">DATE(K1986,J1986,I1986)</f>
        <v>44380</v>
      </c>
      <c r="M1986"/>
    </row>
    <row r="1987" spans="1:13" x14ac:dyDescent="0.25">
      <c r="A1987" s="21">
        <v>2985</v>
      </c>
      <c r="B1987" s="21" t="s">
        <v>9</v>
      </c>
      <c r="C1987" s="21" t="s">
        <v>1958</v>
      </c>
      <c r="D1987" s="21">
        <v>2</v>
      </c>
      <c r="E1987" s="21">
        <v>1</v>
      </c>
      <c r="F1987" s="21">
        <v>1</v>
      </c>
      <c r="G1987" s="21" t="str">
        <f t="shared" ref="G1987:G2050" si="63">IF(F1987&gt;=9,"Promoter",IF(F1987&gt;=7,"Passive","Detractor"))</f>
        <v>Detractor</v>
      </c>
      <c r="H1987" s="22" t="str">
        <f>TEXT(DATE(2021,NPS_timeseries_data!$D1987,1),"mmm")</f>
        <v>Feb</v>
      </c>
      <c r="I1987">
        <v>17</v>
      </c>
      <c r="J1987">
        <v>2</v>
      </c>
      <c r="K1987">
        <v>2021</v>
      </c>
      <c r="L1987" s="15">
        <f t="shared" si="62"/>
        <v>44244</v>
      </c>
      <c r="M1987"/>
    </row>
    <row r="1988" spans="1:13" x14ac:dyDescent="0.25">
      <c r="A1988" s="19">
        <v>2986</v>
      </c>
      <c r="B1988" s="19" t="s">
        <v>7</v>
      </c>
      <c r="C1988" s="19" t="s">
        <v>1959</v>
      </c>
      <c r="D1988" s="19">
        <v>3</v>
      </c>
      <c r="E1988" s="19">
        <v>1</v>
      </c>
      <c r="F1988" s="19">
        <v>1</v>
      </c>
      <c r="G1988" s="19" t="str">
        <f t="shared" si="63"/>
        <v>Detractor</v>
      </c>
      <c r="H1988" s="20" t="str">
        <f>TEXT(DATE(2021,NPS_timeseries_data!$D1988,1),"mmm")</f>
        <v>Mar</v>
      </c>
      <c r="I1988">
        <v>2</v>
      </c>
      <c r="J1988">
        <v>3</v>
      </c>
      <c r="K1988">
        <v>2021</v>
      </c>
      <c r="L1988" s="15">
        <f t="shared" si="62"/>
        <v>44257</v>
      </c>
      <c r="M1988"/>
    </row>
    <row r="1989" spans="1:13" x14ac:dyDescent="0.25">
      <c r="A1989" s="21">
        <v>2987</v>
      </c>
      <c r="B1989" s="21" t="s">
        <v>5</v>
      </c>
      <c r="C1989" s="21" t="s">
        <v>1960</v>
      </c>
      <c r="D1989" s="21">
        <v>4</v>
      </c>
      <c r="E1989" s="21">
        <v>2</v>
      </c>
      <c r="F1989" s="21">
        <v>10</v>
      </c>
      <c r="G1989" s="21" t="str">
        <f t="shared" si="63"/>
        <v>Promoter</v>
      </c>
      <c r="H1989" s="22" t="str">
        <f>TEXT(DATE(2021,NPS_timeseries_data!$D1989,1),"mmm")</f>
        <v>Apr</v>
      </c>
      <c r="I1989">
        <v>21</v>
      </c>
      <c r="J1989">
        <v>4</v>
      </c>
      <c r="K1989">
        <v>2021</v>
      </c>
      <c r="L1989" s="15">
        <f t="shared" si="62"/>
        <v>44307</v>
      </c>
      <c r="M1989"/>
    </row>
    <row r="1990" spans="1:13" x14ac:dyDescent="0.25">
      <c r="A1990" s="19">
        <v>2988</v>
      </c>
      <c r="B1990" s="19" t="s">
        <v>9</v>
      </c>
      <c r="C1990" s="19" t="s">
        <v>1961</v>
      </c>
      <c r="D1990" s="19">
        <v>11</v>
      </c>
      <c r="E1990" s="19">
        <v>4</v>
      </c>
      <c r="F1990" s="19">
        <v>10</v>
      </c>
      <c r="G1990" s="19" t="str">
        <f t="shared" si="63"/>
        <v>Promoter</v>
      </c>
      <c r="H1990" s="20" t="str">
        <f>TEXT(DATE(2021,NPS_timeseries_data!$D1990,1),"mmm")</f>
        <v>Nov</v>
      </c>
      <c r="I1990">
        <v>2</v>
      </c>
      <c r="J1990">
        <v>11</v>
      </c>
      <c r="K1990">
        <v>2021</v>
      </c>
      <c r="L1990" s="15">
        <f t="shared" si="62"/>
        <v>44502</v>
      </c>
      <c r="M1990"/>
    </row>
    <row r="1991" spans="1:13" x14ac:dyDescent="0.25">
      <c r="A1991" s="21">
        <v>2989</v>
      </c>
      <c r="B1991" s="21" t="s">
        <v>9</v>
      </c>
      <c r="C1991" s="21" t="s">
        <v>1962</v>
      </c>
      <c r="D1991" s="21">
        <v>8</v>
      </c>
      <c r="E1991" s="21">
        <v>3</v>
      </c>
      <c r="F1991" s="21">
        <v>10</v>
      </c>
      <c r="G1991" s="21" t="str">
        <f t="shared" si="63"/>
        <v>Promoter</v>
      </c>
      <c r="H1991" s="22" t="str">
        <f>TEXT(DATE(2021,NPS_timeseries_data!$D1991,1),"mmm")</f>
        <v>Aug</v>
      </c>
      <c r="I1991">
        <v>1</v>
      </c>
      <c r="J1991">
        <v>8</v>
      </c>
      <c r="K1991">
        <v>2021</v>
      </c>
      <c r="L1991" s="15">
        <f t="shared" si="62"/>
        <v>44409</v>
      </c>
      <c r="M1991"/>
    </row>
    <row r="1992" spans="1:13" x14ac:dyDescent="0.25">
      <c r="A1992" s="19">
        <v>2990</v>
      </c>
      <c r="B1992" s="19" t="s">
        <v>7</v>
      </c>
      <c r="C1992" s="19" t="s">
        <v>1963</v>
      </c>
      <c r="D1992" s="19">
        <v>10</v>
      </c>
      <c r="E1992" s="19">
        <v>4</v>
      </c>
      <c r="F1992" s="19">
        <v>0</v>
      </c>
      <c r="G1992" s="19" t="str">
        <f t="shared" si="63"/>
        <v>Detractor</v>
      </c>
      <c r="H1992" s="20" t="str">
        <f>TEXT(DATE(2021,NPS_timeseries_data!$D1992,1),"mmm")</f>
        <v>Oct</v>
      </c>
      <c r="I1992">
        <v>22</v>
      </c>
      <c r="J1992">
        <v>10</v>
      </c>
      <c r="K1992">
        <v>2021</v>
      </c>
      <c r="L1992" s="15">
        <f t="shared" si="62"/>
        <v>44491</v>
      </c>
      <c r="M1992"/>
    </row>
    <row r="1993" spans="1:13" x14ac:dyDescent="0.25">
      <c r="A1993" s="21">
        <v>2991</v>
      </c>
      <c r="B1993" s="21" t="s">
        <v>9</v>
      </c>
      <c r="C1993" s="21" t="s">
        <v>1964</v>
      </c>
      <c r="D1993" s="21">
        <v>3</v>
      </c>
      <c r="E1993" s="21">
        <v>1</v>
      </c>
      <c r="F1993" s="21">
        <v>8</v>
      </c>
      <c r="G1993" s="21" t="str">
        <f t="shared" si="63"/>
        <v>Passive</v>
      </c>
      <c r="H1993" s="22" t="str">
        <f>TEXT(DATE(2021,NPS_timeseries_data!$D1993,1),"mmm")</f>
        <v>Mar</v>
      </c>
      <c r="I1993">
        <v>17</v>
      </c>
      <c r="J1993">
        <v>3</v>
      </c>
      <c r="K1993">
        <v>2021</v>
      </c>
      <c r="L1993" s="15">
        <f t="shared" si="62"/>
        <v>44272</v>
      </c>
      <c r="M1993"/>
    </row>
    <row r="1994" spans="1:13" x14ac:dyDescent="0.25">
      <c r="A1994" s="19">
        <v>2992</v>
      </c>
      <c r="B1994" s="19" t="s">
        <v>9</v>
      </c>
      <c r="C1994" s="19" t="s">
        <v>1965</v>
      </c>
      <c r="D1994" s="19">
        <v>5</v>
      </c>
      <c r="E1994" s="19">
        <v>2</v>
      </c>
      <c r="F1994" s="19">
        <v>6</v>
      </c>
      <c r="G1994" s="19" t="str">
        <f t="shared" si="63"/>
        <v>Detractor</v>
      </c>
      <c r="H1994" s="20" t="str">
        <f>TEXT(DATE(2021,NPS_timeseries_data!$D1994,1),"mmm")</f>
        <v>May</v>
      </c>
      <c r="I1994">
        <v>15</v>
      </c>
      <c r="J1994">
        <v>5</v>
      </c>
      <c r="K1994">
        <v>2021</v>
      </c>
      <c r="L1994" s="15">
        <f t="shared" si="62"/>
        <v>44331</v>
      </c>
      <c r="M1994"/>
    </row>
    <row r="1995" spans="1:13" x14ac:dyDescent="0.25">
      <c r="A1995" s="21">
        <v>2993</v>
      </c>
      <c r="B1995" s="21" t="s">
        <v>9</v>
      </c>
      <c r="C1995" s="21" t="s">
        <v>1966</v>
      </c>
      <c r="D1995" s="21">
        <v>9</v>
      </c>
      <c r="E1995" s="21">
        <v>3</v>
      </c>
      <c r="F1995" s="21">
        <v>6</v>
      </c>
      <c r="G1995" s="21" t="str">
        <f t="shared" si="63"/>
        <v>Detractor</v>
      </c>
      <c r="H1995" s="22" t="str">
        <f>TEXT(DATE(2021,NPS_timeseries_data!$D1995,1),"mmm")</f>
        <v>Sep</v>
      </c>
      <c r="I1995">
        <v>23</v>
      </c>
      <c r="J1995">
        <v>9</v>
      </c>
      <c r="K1995">
        <v>2021</v>
      </c>
      <c r="L1995" s="15">
        <f t="shared" si="62"/>
        <v>44462</v>
      </c>
      <c r="M1995"/>
    </row>
    <row r="1996" spans="1:13" x14ac:dyDescent="0.25">
      <c r="A1996" s="19">
        <v>2994</v>
      </c>
      <c r="B1996" s="19" t="s">
        <v>9</v>
      </c>
      <c r="C1996" s="19" t="s">
        <v>1967</v>
      </c>
      <c r="D1996" s="19">
        <v>1</v>
      </c>
      <c r="E1996" s="19">
        <v>1</v>
      </c>
      <c r="F1996" s="19">
        <v>3</v>
      </c>
      <c r="G1996" s="19" t="str">
        <f t="shared" si="63"/>
        <v>Detractor</v>
      </c>
      <c r="H1996" s="20" t="str">
        <f>TEXT(DATE(2021,NPS_timeseries_data!$D1996,1),"mmm")</f>
        <v>Jan</v>
      </c>
      <c r="I1996">
        <v>29</v>
      </c>
      <c r="J1996">
        <v>1</v>
      </c>
      <c r="K1996">
        <v>2021</v>
      </c>
      <c r="L1996" s="15">
        <f t="shared" si="62"/>
        <v>44225</v>
      </c>
      <c r="M1996"/>
    </row>
    <row r="1997" spans="1:13" x14ac:dyDescent="0.25">
      <c r="A1997" s="21">
        <v>2995</v>
      </c>
      <c r="B1997" s="21" t="s">
        <v>5</v>
      </c>
      <c r="C1997" s="21" t="s">
        <v>1968</v>
      </c>
      <c r="D1997" s="21">
        <v>6</v>
      </c>
      <c r="E1997" s="21">
        <v>2</v>
      </c>
      <c r="F1997" s="21">
        <v>8</v>
      </c>
      <c r="G1997" s="21" t="str">
        <f t="shared" si="63"/>
        <v>Passive</v>
      </c>
      <c r="H1997" s="22" t="str">
        <f>TEXT(DATE(2021,NPS_timeseries_data!$D1997,1),"mmm")</f>
        <v>Jun</v>
      </c>
      <c r="I1997">
        <v>5</v>
      </c>
      <c r="J1997">
        <v>6</v>
      </c>
      <c r="K1997">
        <v>2021</v>
      </c>
      <c r="L1997" s="15">
        <f t="shared" si="62"/>
        <v>44352</v>
      </c>
      <c r="M1997"/>
    </row>
    <row r="1998" spans="1:13" x14ac:dyDescent="0.25">
      <c r="A1998" s="19">
        <v>2996</v>
      </c>
      <c r="B1998" s="19" t="s">
        <v>9</v>
      </c>
      <c r="C1998" s="19" t="s">
        <v>1969</v>
      </c>
      <c r="D1998" s="19">
        <v>10</v>
      </c>
      <c r="E1998" s="19">
        <v>4</v>
      </c>
      <c r="F1998" s="19">
        <v>0</v>
      </c>
      <c r="G1998" s="19" t="str">
        <f t="shared" si="63"/>
        <v>Detractor</v>
      </c>
      <c r="H1998" s="20" t="str">
        <f>TEXT(DATE(2021,NPS_timeseries_data!$D1998,1),"mmm")</f>
        <v>Oct</v>
      </c>
      <c r="I1998">
        <v>14</v>
      </c>
      <c r="J1998">
        <v>10</v>
      </c>
      <c r="K1998">
        <v>2021</v>
      </c>
      <c r="L1998" s="15">
        <f t="shared" si="62"/>
        <v>44483</v>
      </c>
      <c r="M1998"/>
    </row>
    <row r="1999" spans="1:13" x14ac:dyDescent="0.25">
      <c r="A1999" s="21">
        <v>2997</v>
      </c>
      <c r="B1999" s="21" t="s">
        <v>9</v>
      </c>
      <c r="C1999" s="21" t="s">
        <v>1970</v>
      </c>
      <c r="D1999" s="21">
        <v>7</v>
      </c>
      <c r="E1999" s="21">
        <v>3</v>
      </c>
      <c r="F1999" s="21">
        <v>8</v>
      </c>
      <c r="G1999" s="21" t="str">
        <f t="shared" si="63"/>
        <v>Passive</v>
      </c>
      <c r="H1999" s="22" t="str">
        <f>TEXT(DATE(2021,NPS_timeseries_data!$D1999,1),"mmm")</f>
        <v>Jul</v>
      </c>
      <c r="I1999">
        <v>25</v>
      </c>
      <c r="J1999">
        <v>7</v>
      </c>
      <c r="K1999">
        <v>2021</v>
      </c>
      <c r="L1999" s="15">
        <f t="shared" si="62"/>
        <v>44402</v>
      </c>
      <c r="M1999"/>
    </row>
    <row r="2000" spans="1:13" x14ac:dyDescent="0.25">
      <c r="A2000" s="19">
        <v>2998</v>
      </c>
      <c r="B2000" s="19" t="s">
        <v>5</v>
      </c>
      <c r="C2000" s="19" t="s">
        <v>1971</v>
      </c>
      <c r="D2000" s="19">
        <v>3</v>
      </c>
      <c r="E2000" s="19">
        <v>1</v>
      </c>
      <c r="F2000" s="19">
        <v>10</v>
      </c>
      <c r="G2000" s="19" t="str">
        <f t="shared" si="63"/>
        <v>Promoter</v>
      </c>
      <c r="H2000" s="20" t="str">
        <f>TEXT(DATE(2021,NPS_timeseries_data!$D2000,1),"mmm")</f>
        <v>Mar</v>
      </c>
      <c r="I2000">
        <v>30</v>
      </c>
      <c r="J2000">
        <v>3</v>
      </c>
      <c r="K2000">
        <v>2021</v>
      </c>
      <c r="L2000" s="15">
        <f t="shared" si="62"/>
        <v>44285</v>
      </c>
      <c r="M2000"/>
    </row>
    <row r="2001" spans="1:13" x14ac:dyDescent="0.25">
      <c r="A2001" s="21">
        <v>2999</v>
      </c>
      <c r="B2001" s="21" t="s">
        <v>5</v>
      </c>
      <c r="C2001" s="21" t="s">
        <v>1972</v>
      </c>
      <c r="D2001" s="21">
        <v>2</v>
      </c>
      <c r="E2001" s="21">
        <v>1</v>
      </c>
      <c r="F2001" s="21">
        <v>8</v>
      </c>
      <c r="G2001" s="21" t="str">
        <f t="shared" si="63"/>
        <v>Passive</v>
      </c>
      <c r="H2001" s="22" t="str">
        <f>TEXT(DATE(2021,NPS_timeseries_data!$D2001,1),"mmm")</f>
        <v>Feb</v>
      </c>
      <c r="I2001">
        <v>8</v>
      </c>
      <c r="J2001">
        <v>2</v>
      </c>
      <c r="K2001">
        <v>2021</v>
      </c>
      <c r="L2001" s="15">
        <f t="shared" si="62"/>
        <v>44235</v>
      </c>
      <c r="M2001"/>
    </row>
    <row r="2002" spans="1:13" x14ac:dyDescent="0.25">
      <c r="A2002" s="19">
        <v>3000</v>
      </c>
      <c r="B2002" s="19" t="s">
        <v>7</v>
      </c>
      <c r="C2002" s="19" t="s">
        <v>1973</v>
      </c>
      <c r="D2002" s="19">
        <v>12</v>
      </c>
      <c r="E2002" s="19">
        <v>4</v>
      </c>
      <c r="F2002" s="19">
        <v>9</v>
      </c>
      <c r="G2002" s="19" t="str">
        <f t="shared" si="63"/>
        <v>Promoter</v>
      </c>
      <c r="H2002" s="20" t="str">
        <f>TEXT(DATE(2021,NPS_timeseries_data!$D2002,1),"mmm")</f>
        <v>Dec</v>
      </c>
      <c r="I2002">
        <v>16</v>
      </c>
      <c r="J2002">
        <v>12</v>
      </c>
      <c r="K2002">
        <v>2021</v>
      </c>
      <c r="L2002" s="15">
        <f t="shared" si="62"/>
        <v>44546</v>
      </c>
      <c r="M2002"/>
    </row>
    <row r="2003" spans="1:13" x14ac:dyDescent="0.25">
      <c r="A2003" s="21">
        <v>3001</v>
      </c>
      <c r="B2003" s="21" t="s">
        <v>9</v>
      </c>
      <c r="C2003" s="21" t="s">
        <v>1974</v>
      </c>
      <c r="D2003" s="21">
        <v>4</v>
      </c>
      <c r="E2003" s="21">
        <v>2</v>
      </c>
      <c r="F2003" s="21">
        <v>6</v>
      </c>
      <c r="G2003" s="21" t="str">
        <f t="shared" si="63"/>
        <v>Detractor</v>
      </c>
      <c r="H2003" s="22" t="str">
        <f>TEXT(DATE(2021,NPS_timeseries_data!$D2003,1),"mmm")</f>
        <v>Apr</v>
      </c>
      <c r="I2003">
        <v>1</v>
      </c>
      <c r="J2003">
        <v>4</v>
      </c>
      <c r="K2003">
        <v>2021</v>
      </c>
      <c r="L2003" s="15">
        <f t="shared" si="62"/>
        <v>44287</v>
      </c>
      <c r="M2003"/>
    </row>
    <row r="2004" spans="1:13" x14ac:dyDescent="0.25">
      <c r="A2004" s="19">
        <v>3002</v>
      </c>
      <c r="B2004" s="19" t="s">
        <v>7</v>
      </c>
      <c r="C2004" s="19" t="s">
        <v>1975</v>
      </c>
      <c r="D2004" s="19">
        <v>4</v>
      </c>
      <c r="E2004" s="19">
        <v>2</v>
      </c>
      <c r="F2004" s="19">
        <v>10</v>
      </c>
      <c r="G2004" s="19" t="str">
        <f t="shared" si="63"/>
        <v>Promoter</v>
      </c>
      <c r="H2004" s="20" t="str">
        <f>TEXT(DATE(2021,NPS_timeseries_data!$D2004,1),"mmm")</f>
        <v>Apr</v>
      </c>
      <c r="I2004">
        <v>12</v>
      </c>
      <c r="J2004">
        <v>4</v>
      </c>
      <c r="K2004">
        <v>2021</v>
      </c>
      <c r="L2004" s="15">
        <f t="shared" si="62"/>
        <v>44298</v>
      </c>
      <c r="M2004"/>
    </row>
    <row r="2005" spans="1:13" x14ac:dyDescent="0.25">
      <c r="A2005" s="21">
        <v>3003</v>
      </c>
      <c r="B2005" s="21" t="s">
        <v>5</v>
      </c>
      <c r="C2005" s="21" t="s">
        <v>1976</v>
      </c>
      <c r="D2005" s="21">
        <v>4</v>
      </c>
      <c r="E2005" s="21">
        <v>2</v>
      </c>
      <c r="F2005" s="21">
        <v>10</v>
      </c>
      <c r="G2005" s="21" t="str">
        <f t="shared" si="63"/>
        <v>Promoter</v>
      </c>
      <c r="H2005" s="22" t="str">
        <f>TEXT(DATE(2021,NPS_timeseries_data!$D2005,1),"mmm")</f>
        <v>Apr</v>
      </c>
      <c r="I2005">
        <v>2</v>
      </c>
      <c r="J2005">
        <v>4</v>
      </c>
      <c r="K2005">
        <v>2021</v>
      </c>
      <c r="L2005" s="15">
        <f t="shared" si="62"/>
        <v>44288</v>
      </c>
      <c r="M2005"/>
    </row>
    <row r="2006" spans="1:13" x14ac:dyDescent="0.25">
      <c r="A2006" s="19">
        <v>3004</v>
      </c>
      <c r="B2006" s="19" t="s">
        <v>9</v>
      </c>
      <c r="C2006" s="19" t="s">
        <v>1977</v>
      </c>
      <c r="D2006" s="19">
        <v>7</v>
      </c>
      <c r="E2006" s="19">
        <v>3</v>
      </c>
      <c r="F2006" s="19">
        <v>8</v>
      </c>
      <c r="G2006" s="19" t="str">
        <f t="shared" si="63"/>
        <v>Passive</v>
      </c>
      <c r="H2006" s="20" t="str">
        <f>TEXT(DATE(2021,NPS_timeseries_data!$D2006,1),"mmm")</f>
        <v>Jul</v>
      </c>
      <c r="I2006">
        <v>20</v>
      </c>
      <c r="J2006">
        <v>7</v>
      </c>
      <c r="K2006">
        <v>2021</v>
      </c>
      <c r="L2006" s="15">
        <f t="shared" si="62"/>
        <v>44397</v>
      </c>
      <c r="M2006"/>
    </row>
    <row r="2007" spans="1:13" x14ac:dyDescent="0.25">
      <c r="A2007" s="21">
        <v>3005</v>
      </c>
      <c r="B2007" s="21" t="s">
        <v>5</v>
      </c>
      <c r="C2007" s="21" t="s">
        <v>1978</v>
      </c>
      <c r="D2007" s="21">
        <v>12</v>
      </c>
      <c r="E2007" s="21">
        <v>4</v>
      </c>
      <c r="F2007" s="21">
        <v>10</v>
      </c>
      <c r="G2007" s="21" t="str">
        <f t="shared" si="63"/>
        <v>Promoter</v>
      </c>
      <c r="H2007" s="22" t="str">
        <f>TEXT(DATE(2021,NPS_timeseries_data!$D2007,1),"mmm")</f>
        <v>Dec</v>
      </c>
      <c r="I2007">
        <v>29</v>
      </c>
      <c r="J2007">
        <v>12</v>
      </c>
      <c r="K2007">
        <v>2021</v>
      </c>
      <c r="L2007" s="15">
        <f t="shared" si="62"/>
        <v>44559</v>
      </c>
      <c r="M2007"/>
    </row>
    <row r="2008" spans="1:13" x14ac:dyDescent="0.25">
      <c r="A2008" s="19">
        <v>3006</v>
      </c>
      <c r="B2008" s="19" t="s">
        <v>7</v>
      </c>
      <c r="C2008" s="19" t="s">
        <v>1979</v>
      </c>
      <c r="D2008" s="19">
        <v>3</v>
      </c>
      <c r="E2008" s="19">
        <v>1</v>
      </c>
      <c r="F2008" s="19">
        <v>10</v>
      </c>
      <c r="G2008" s="19" t="str">
        <f t="shared" si="63"/>
        <v>Promoter</v>
      </c>
      <c r="H2008" s="20" t="str">
        <f>TEXT(DATE(2021,NPS_timeseries_data!$D2008,1),"mmm")</f>
        <v>Mar</v>
      </c>
      <c r="I2008">
        <v>4</v>
      </c>
      <c r="J2008">
        <v>3</v>
      </c>
      <c r="K2008">
        <v>2021</v>
      </c>
      <c r="L2008" s="15">
        <f t="shared" si="62"/>
        <v>44259</v>
      </c>
      <c r="M2008"/>
    </row>
    <row r="2009" spans="1:13" x14ac:dyDescent="0.25">
      <c r="A2009" s="21">
        <v>3007</v>
      </c>
      <c r="B2009" s="21" t="s">
        <v>5</v>
      </c>
      <c r="C2009" s="21" t="s">
        <v>135</v>
      </c>
      <c r="D2009" s="21">
        <v>11</v>
      </c>
      <c r="E2009" s="21">
        <v>4</v>
      </c>
      <c r="F2009" s="21">
        <v>8</v>
      </c>
      <c r="G2009" s="21" t="str">
        <f t="shared" si="63"/>
        <v>Passive</v>
      </c>
      <c r="H2009" s="22" t="str">
        <f>TEXT(DATE(2021,NPS_timeseries_data!$D2009,1),"mmm")</f>
        <v>Nov</v>
      </c>
      <c r="I2009">
        <v>29</v>
      </c>
      <c r="J2009">
        <v>11</v>
      </c>
      <c r="K2009">
        <v>2021</v>
      </c>
      <c r="L2009" s="15">
        <f t="shared" si="62"/>
        <v>44529</v>
      </c>
      <c r="M2009"/>
    </row>
    <row r="2010" spans="1:13" x14ac:dyDescent="0.25">
      <c r="A2010" s="19">
        <v>3008</v>
      </c>
      <c r="B2010" s="19" t="s">
        <v>9</v>
      </c>
      <c r="C2010" s="19" t="s">
        <v>1360</v>
      </c>
      <c r="D2010" s="19">
        <v>7</v>
      </c>
      <c r="E2010" s="19">
        <v>3</v>
      </c>
      <c r="F2010" s="19">
        <v>8</v>
      </c>
      <c r="G2010" s="19" t="str">
        <f t="shared" si="63"/>
        <v>Passive</v>
      </c>
      <c r="H2010" s="20" t="str">
        <f>TEXT(DATE(2021,NPS_timeseries_data!$D2010,1),"mmm")</f>
        <v>Jul</v>
      </c>
      <c r="I2010">
        <v>15</v>
      </c>
      <c r="J2010">
        <v>7</v>
      </c>
      <c r="K2010">
        <v>2021</v>
      </c>
      <c r="L2010" s="15">
        <f t="shared" si="62"/>
        <v>44392</v>
      </c>
      <c r="M2010"/>
    </row>
    <row r="2011" spans="1:13" x14ac:dyDescent="0.25">
      <c r="A2011" s="21">
        <v>3009</v>
      </c>
      <c r="B2011" s="21" t="s">
        <v>5</v>
      </c>
      <c r="C2011" s="21" t="s">
        <v>1980</v>
      </c>
      <c r="D2011" s="21">
        <v>6</v>
      </c>
      <c r="E2011" s="21">
        <v>2</v>
      </c>
      <c r="F2011" s="21">
        <v>3</v>
      </c>
      <c r="G2011" s="21" t="str">
        <f t="shared" si="63"/>
        <v>Detractor</v>
      </c>
      <c r="H2011" s="22" t="str">
        <f>TEXT(DATE(2021,NPS_timeseries_data!$D2011,1),"mmm")</f>
        <v>Jun</v>
      </c>
      <c r="I2011">
        <v>9</v>
      </c>
      <c r="J2011">
        <v>6</v>
      </c>
      <c r="K2011">
        <v>2021</v>
      </c>
      <c r="L2011" s="15">
        <f t="shared" si="62"/>
        <v>44356</v>
      </c>
      <c r="M2011"/>
    </row>
    <row r="2012" spans="1:13" x14ac:dyDescent="0.25">
      <c r="A2012" s="19">
        <v>3010</v>
      </c>
      <c r="B2012" s="19" t="s">
        <v>9</v>
      </c>
      <c r="C2012" s="19" t="s">
        <v>1981</v>
      </c>
      <c r="D2012" s="19">
        <v>1</v>
      </c>
      <c r="E2012" s="19">
        <v>1</v>
      </c>
      <c r="F2012" s="19">
        <v>5</v>
      </c>
      <c r="G2012" s="19" t="str">
        <f t="shared" si="63"/>
        <v>Detractor</v>
      </c>
      <c r="H2012" s="20" t="str">
        <f>TEXT(DATE(2021,NPS_timeseries_data!$D2012,1),"mmm")</f>
        <v>Jan</v>
      </c>
      <c r="I2012">
        <v>1</v>
      </c>
      <c r="J2012">
        <v>1</v>
      </c>
      <c r="K2012">
        <v>2021</v>
      </c>
      <c r="L2012" s="15">
        <f t="shared" si="62"/>
        <v>44197</v>
      </c>
      <c r="M2012"/>
    </row>
    <row r="2013" spans="1:13" x14ac:dyDescent="0.25">
      <c r="A2013" s="21">
        <v>3011</v>
      </c>
      <c r="B2013" s="21" t="s">
        <v>9</v>
      </c>
      <c r="C2013" s="21" t="s">
        <v>1982</v>
      </c>
      <c r="D2013" s="21">
        <v>4</v>
      </c>
      <c r="E2013" s="21">
        <v>2</v>
      </c>
      <c r="F2013" s="21">
        <v>1</v>
      </c>
      <c r="G2013" s="21" t="str">
        <f t="shared" si="63"/>
        <v>Detractor</v>
      </c>
      <c r="H2013" s="22" t="str">
        <f>TEXT(DATE(2021,NPS_timeseries_data!$D2013,1),"mmm")</f>
        <v>Apr</v>
      </c>
      <c r="I2013">
        <v>19</v>
      </c>
      <c r="J2013">
        <v>4</v>
      </c>
      <c r="K2013">
        <v>2021</v>
      </c>
      <c r="L2013" s="15">
        <f t="shared" si="62"/>
        <v>44305</v>
      </c>
      <c r="M2013"/>
    </row>
    <row r="2014" spans="1:13" x14ac:dyDescent="0.25">
      <c r="A2014" s="19">
        <v>3012</v>
      </c>
      <c r="B2014" s="19" t="s">
        <v>5</v>
      </c>
      <c r="C2014" s="19" t="s">
        <v>1983</v>
      </c>
      <c r="D2014" s="19">
        <v>4</v>
      </c>
      <c r="E2014" s="19">
        <v>2</v>
      </c>
      <c r="F2014" s="19">
        <v>9</v>
      </c>
      <c r="G2014" s="19" t="str">
        <f t="shared" si="63"/>
        <v>Promoter</v>
      </c>
      <c r="H2014" s="20" t="str">
        <f>TEXT(DATE(2021,NPS_timeseries_data!$D2014,1),"mmm")</f>
        <v>Apr</v>
      </c>
      <c r="I2014">
        <v>16</v>
      </c>
      <c r="J2014">
        <v>4</v>
      </c>
      <c r="K2014">
        <v>2021</v>
      </c>
      <c r="L2014" s="15">
        <f t="shared" si="62"/>
        <v>44302</v>
      </c>
      <c r="M2014"/>
    </row>
    <row r="2015" spans="1:13" x14ac:dyDescent="0.25">
      <c r="A2015" s="21">
        <v>3013</v>
      </c>
      <c r="B2015" s="21" t="s">
        <v>7</v>
      </c>
      <c r="C2015" s="21" t="s">
        <v>1984</v>
      </c>
      <c r="D2015" s="21">
        <v>7</v>
      </c>
      <c r="E2015" s="21">
        <v>3</v>
      </c>
      <c r="F2015" s="21">
        <v>8</v>
      </c>
      <c r="G2015" s="21" t="str">
        <f t="shared" si="63"/>
        <v>Passive</v>
      </c>
      <c r="H2015" s="22" t="str">
        <f>TEXT(DATE(2021,NPS_timeseries_data!$D2015,1),"mmm")</f>
        <v>Jul</v>
      </c>
      <c r="I2015">
        <v>18</v>
      </c>
      <c r="J2015">
        <v>7</v>
      </c>
      <c r="K2015">
        <v>2021</v>
      </c>
      <c r="L2015" s="15">
        <f t="shared" si="62"/>
        <v>44395</v>
      </c>
      <c r="M2015"/>
    </row>
    <row r="2016" spans="1:13" x14ac:dyDescent="0.25">
      <c r="A2016" s="19">
        <v>3014</v>
      </c>
      <c r="B2016" s="19" t="s">
        <v>5</v>
      </c>
      <c r="C2016" s="19" t="s">
        <v>1985</v>
      </c>
      <c r="D2016" s="19">
        <v>6</v>
      </c>
      <c r="E2016" s="19">
        <v>2</v>
      </c>
      <c r="F2016" s="19">
        <v>9</v>
      </c>
      <c r="G2016" s="19" t="str">
        <f t="shared" si="63"/>
        <v>Promoter</v>
      </c>
      <c r="H2016" s="20" t="str">
        <f>TEXT(DATE(2021,NPS_timeseries_data!$D2016,1),"mmm")</f>
        <v>Jun</v>
      </c>
      <c r="I2016">
        <v>8</v>
      </c>
      <c r="J2016">
        <v>6</v>
      </c>
      <c r="K2016">
        <v>2021</v>
      </c>
      <c r="L2016" s="15">
        <f t="shared" si="62"/>
        <v>44355</v>
      </c>
      <c r="M2016"/>
    </row>
    <row r="2017" spans="1:13" x14ac:dyDescent="0.25">
      <c r="A2017" s="21">
        <v>3015</v>
      </c>
      <c r="B2017" s="21" t="s">
        <v>5</v>
      </c>
      <c r="C2017" s="21" t="s">
        <v>1986</v>
      </c>
      <c r="D2017" s="21">
        <v>3</v>
      </c>
      <c r="E2017" s="21">
        <v>1</v>
      </c>
      <c r="F2017" s="21">
        <v>8</v>
      </c>
      <c r="G2017" s="21" t="str">
        <f t="shared" si="63"/>
        <v>Passive</v>
      </c>
      <c r="H2017" s="22" t="str">
        <f>TEXT(DATE(2021,NPS_timeseries_data!$D2017,1),"mmm")</f>
        <v>Mar</v>
      </c>
      <c r="I2017">
        <v>16</v>
      </c>
      <c r="J2017">
        <v>3</v>
      </c>
      <c r="K2017">
        <v>2021</v>
      </c>
      <c r="L2017" s="15">
        <f t="shared" si="62"/>
        <v>44271</v>
      </c>
      <c r="M2017"/>
    </row>
    <row r="2018" spans="1:13" x14ac:dyDescent="0.25">
      <c r="A2018" s="19">
        <v>3016</v>
      </c>
      <c r="B2018" s="19" t="s">
        <v>5</v>
      </c>
      <c r="C2018" s="19" t="s">
        <v>1987</v>
      </c>
      <c r="D2018" s="19">
        <v>1</v>
      </c>
      <c r="E2018" s="19">
        <v>1</v>
      </c>
      <c r="F2018" s="19">
        <v>10</v>
      </c>
      <c r="G2018" s="19" t="str">
        <f t="shared" si="63"/>
        <v>Promoter</v>
      </c>
      <c r="H2018" s="20" t="str">
        <f>TEXT(DATE(2021,NPS_timeseries_data!$D2018,1),"mmm")</f>
        <v>Jan</v>
      </c>
      <c r="I2018">
        <v>21</v>
      </c>
      <c r="J2018">
        <v>1</v>
      </c>
      <c r="K2018">
        <v>2021</v>
      </c>
      <c r="L2018" s="15">
        <f t="shared" si="62"/>
        <v>44217</v>
      </c>
      <c r="M2018"/>
    </row>
    <row r="2019" spans="1:13" x14ac:dyDescent="0.25">
      <c r="A2019" s="21">
        <v>3017</v>
      </c>
      <c r="B2019" s="21" t="s">
        <v>9</v>
      </c>
      <c r="C2019" s="21" t="s">
        <v>1988</v>
      </c>
      <c r="D2019" s="21">
        <v>11</v>
      </c>
      <c r="E2019" s="21">
        <v>4</v>
      </c>
      <c r="F2019" s="21">
        <v>4</v>
      </c>
      <c r="G2019" s="21" t="str">
        <f t="shared" si="63"/>
        <v>Detractor</v>
      </c>
      <c r="H2019" s="22" t="str">
        <f>TEXT(DATE(2021,NPS_timeseries_data!$D2019,1),"mmm")</f>
        <v>Nov</v>
      </c>
      <c r="I2019">
        <v>27</v>
      </c>
      <c r="J2019">
        <v>11</v>
      </c>
      <c r="K2019">
        <v>2021</v>
      </c>
      <c r="L2019" s="15">
        <f t="shared" si="62"/>
        <v>44527</v>
      </c>
      <c r="M2019"/>
    </row>
    <row r="2020" spans="1:13" x14ac:dyDescent="0.25">
      <c r="A2020" s="19">
        <v>3018</v>
      </c>
      <c r="B2020" s="19" t="s">
        <v>9</v>
      </c>
      <c r="C2020" s="19" t="s">
        <v>1989</v>
      </c>
      <c r="D2020" s="19">
        <v>2</v>
      </c>
      <c r="E2020" s="19">
        <v>1</v>
      </c>
      <c r="F2020" s="19">
        <v>8</v>
      </c>
      <c r="G2020" s="19" t="str">
        <f t="shared" si="63"/>
        <v>Passive</v>
      </c>
      <c r="H2020" s="20" t="str">
        <f>TEXT(DATE(2021,NPS_timeseries_data!$D2020,1),"mmm")</f>
        <v>Feb</v>
      </c>
      <c r="I2020">
        <v>24</v>
      </c>
      <c r="J2020">
        <v>2</v>
      </c>
      <c r="K2020">
        <v>2021</v>
      </c>
      <c r="L2020" s="15">
        <f t="shared" si="62"/>
        <v>44251</v>
      </c>
      <c r="M2020"/>
    </row>
    <row r="2021" spans="1:13" x14ac:dyDescent="0.25">
      <c r="A2021" s="21">
        <v>3019</v>
      </c>
      <c r="B2021" s="21" t="s">
        <v>9</v>
      </c>
      <c r="C2021" s="21" t="s">
        <v>1990</v>
      </c>
      <c r="D2021" s="21">
        <v>7</v>
      </c>
      <c r="E2021" s="21">
        <v>3</v>
      </c>
      <c r="F2021" s="21">
        <v>4</v>
      </c>
      <c r="G2021" s="21" t="str">
        <f t="shared" si="63"/>
        <v>Detractor</v>
      </c>
      <c r="H2021" s="22" t="str">
        <f>TEXT(DATE(2021,NPS_timeseries_data!$D2021,1),"mmm")</f>
        <v>Jul</v>
      </c>
      <c r="I2021">
        <v>23</v>
      </c>
      <c r="J2021">
        <v>7</v>
      </c>
      <c r="K2021">
        <v>2021</v>
      </c>
      <c r="L2021" s="15">
        <f t="shared" si="62"/>
        <v>44400</v>
      </c>
      <c r="M2021"/>
    </row>
    <row r="2022" spans="1:13" x14ac:dyDescent="0.25">
      <c r="A2022" s="19">
        <v>3020</v>
      </c>
      <c r="B2022" s="19" t="s">
        <v>5</v>
      </c>
      <c r="C2022" s="19" t="s">
        <v>1991</v>
      </c>
      <c r="D2022" s="19">
        <v>7</v>
      </c>
      <c r="E2022" s="19">
        <v>3</v>
      </c>
      <c r="F2022" s="19">
        <v>0</v>
      </c>
      <c r="G2022" s="19" t="str">
        <f t="shared" si="63"/>
        <v>Detractor</v>
      </c>
      <c r="H2022" s="20" t="str">
        <f>TEXT(DATE(2021,NPS_timeseries_data!$D2022,1),"mmm")</f>
        <v>Jul</v>
      </c>
      <c r="I2022">
        <v>5</v>
      </c>
      <c r="J2022">
        <v>7</v>
      </c>
      <c r="K2022">
        <v>2021</v>
      </c>
      <c r="L2022" s="15">
        <f t="shared" si="62"/>
        <v>44382</v>
      </c>
      <c r="M2022"/>
    </row>
    <row r="2023" spans="1:13" x14ac:dyDescent="0.25">
      <c r="A2023" s="21">
        <v>3021</v>
      </c>
      <c r="B2023" s="21" t="s">
        <v>5</v>
      </c>
      <c r="C2023" s="21" t="s">
        <v>1992</v>
      </c>
      <c r="D2023" s="21">
        <v>10</v>
      </c>
      <c r="E2023" s="21">
        <v>4</v>
      </c>
      <c r="F2023" s="21">
        <v>0</v>
      </c>
      <c r="G2023" s="21" t="str">
        <f t="shared" si="63"/>
        <v>Detractor</v>
      </c>
      <c r="H2023" s="22" t="str">
        <f>TEXT(DATE(2021,NPS_timeseries_data!$D2023,1),"mmm")</f>
        <v>Oct</v>
      </c>
      <c r="I2023">
        <v>28</v>
      </c>
      <c r="J2023">
        <v>10</v>
      </c>
      <c r="K2023">
        <v>2021</v>
      </c>
      <c r="L2023" s="15">
        <f t="shared" si="62"/>
        <v>44497</v>
      </c>
      <c r="M2023"/>
    </row>
    <row r="2024" spans="1:13" x14ac:dyDescent="0.25">
      <c r="A2024" s="19">
        <v>3022</v>
      </c>
      <c r="B2024" s="19" t="s">
        <v>9</v>
      </c>
      <c r="C2024" s="19" t="s">
        <v>1993</v>
      </c>
      <c r="D2024" s="19">
        <v>7</v>
      </c>
      <c r="E2024" s="19">
        <v>3</v>
      </c>
      <c r="F2024" s="19">
        <v>10</v>
      </c>
      <c r="G2024" s="19" t="str">
        <f t="shared" si="63"/>
        <v>Promoter</v>
      </c>
      <c r="H2024" s="20" t="str">
        <f>TEXT(DATE(2021,NPS_timeseries_data!$D2024,1),"mmm")</f>
        <v>Jul</v>
      </c>
      <c r="I2024">
        <v>17</v>
      </c>
      <c r="J2024">
        <v>7</v>
      </c>
      <c r="K2024">
        <v>2021</v>
      </c>
      <c r="L2024" s="15">
        <f t="shared" si="62"/>
        <v>44394</v>
      </c>
      <c r="M2024"/>
    </row>
    <row r="2025" spans="1:13" x14ac:dyDescent="0.25">
      <c r="A2025" s="21">
        <v>3023</v>
      </c>
      <c r="B2025" s="21" t="s">
        <v>7</v>
      </c>
      <c r="C2025" s="21" t="s">
        <v>1994</v>
      </c>
      <c r="D2025" s="21">
        <v>4</v>
      </c>
      <c r="E2025" s="21">
        <v>2</v>
      </c>
      <c r="F2025" s="21">
        <v>1</v>
      </c>
      <c r="G2025" s="21" t="str">
        <f t="shared" si="63"/>
        <v>Detractor</v>
      </c>
      <c r="H2025" s="22" t="str">
        <f>TEXT(DATE(2021,NPS_timeseries_data!$D2025,1),"mmm")</f>
        <v>Apr</v>
      </c>
      <c r="I2025">
        <v>28</v>
      </c>
      <c r="J2025">
        <v>4</v>
      </c>
      <c r="K2025">
        <v>2021</v>
      </c>
      <c r="L2025" s="15">
        <f t="shared" si="62"/>
        <v>44314</v>
      </c>
      <c r="M2025"/>
    </row>
    <row r="2026" spans="1:13" x14ac:dyDescent="0.25">
      <c r="A2026" s="19">
        <v>3024</v>
      </c>
      <c r="B2026" s="19" t="s">
        <v>9</v>
      </c>
      <c r="C2026" s="19" t="s">
        <v>1995</v>
      </c>
      <c r="D2026" s="19">
        <v>1</v>
      </c>
      <c r="E2026" s="19">
        <v>1</v>
      </c>
      <c r="F2026" s="19">
        <v>5</v>
      </c>
      <c r="G2026" s="19" t="str">
        <f t="shared" si="63"/>
        <v>Detractor</v>
      </c>
      <c r="H2026" s="20" t="str">
        <f>TEXT(DATE(2021,NPS_timeseries_data!$D2026,1),"mmm")</f>
        <v>Jan</v>
      </c>
      <c r="I2026">
        <v>5</v>
      </c>
      <c r="J2026">
        <v>1</v>
      </c>
      <c r="K2026">
        <v>2021</v>
      </c>
      <c r="L2026" s="15">
        <f t="shared" si="62"/>
        <v>44201</v>
      </c>
      <c r="M2026"/>
    </row>
    <row r="2027" spans="1:13" x14ac:dyDescent="0.25">
      <c r="A2027" s="21">
        <v>3025</v>
      </c>
      <c r="B2027" s="21" t="s">
        <v>9</v>
      </c>
      <c r="C2027" s="21" t="s">
        <v>1996</v>
      </c>
      <c r="D2027" s="21">
        <v>8</v>
      </c>
      <c r="E2027" s="21">
        <v>3</v>
      </c>
      <c r="F2027" s="21">
        <v>8</v>
      </c>
      <c r="G2027" s="21" t="str">
        <f t="shared" si="63"/>
        <v>Passive</v>
      </c>
      <c r="H2027" s="22" t="str">
        <f>TEXT(DATE(2021,NPS_timeseries_data!$D2027,1),"mmm")</f>
        <v>Aug</v>
      </c>
      <c r="I2027">
        <v>3</v>
      </c>
      <c r="J2027">
        <v>8</v>
      </c>
      <c r="K2027">
        <v>2021</v>
      </c>
      <c r="L2027" s="15">
        <f t="shared" si="62"/>
        <v>44411</v>
      </c>
      <c r="M2027"/>
    </row>
    <row r="2028" spans="1:13" x14ac:dyDescent="0.25">
      <c r="A2028" s="19">
        <v>3026</v>
      </c>
      <c r="B2028" s="19" t="s">
        <v>7</v>
      </c>
      <c r="C2028" s="19" t="s">
        <v>1997</v>
      </c>
      <c r="D2028" s="19">
        <v>1</v>
      </c>
      <c r="E2028" s="19">
        <v>1</v>
      </c>
      <c r="F2028" s="19">
        <v>10</v>
      </c>
      <c r="G2028" s="19" t="str">
        <f t="shared" si="63"/>
        <v>Promoter</v>
      </c>
      <c r="H2028" s="20" t="str">
        <f>TEXT(DATE(2021,NPS_timeseries_data!$D2028,1),"mmm")</f>
        <v>Jan</v>
      </c>
      <c r="I2028">
        <v>6</v>
      </c>
      <c r="J2028">
        <v>1</v>
      </c>
      <c r="K2028">
        <v>2021</v>
      </c>
      <c r="L2028" s="15">
        <f t="shared" si="62"/>
        <v>44202</v>
      </c>
      <c r="M2028"/>
    </row>
    <row r="2029" spans="1:13" x14ac:dyDescent="0.25">
      <c r="A2029" s="21">
        <v>3027</v>
      </c>
      <c r="B2029" s="21" t="s">
        <v>7</v>
      </c>
      <c r="C2029" s="21" t="s">
        <v>1998</v>
      </c>
      <c r="D2029" s="21">
        <v>7</v>
      </c>
      <c r="E2029" s="21">
        <v>3</v>
      </c>
      <c r="F2029" s="21">
        <v>3</v>
      </c>
      <c r="G2029" s="21" t="str">
        <f t="shared" si="63"/>
        <v>Detractor</v>
      </c>
      <c r="H2029" s="22" t="str">
        <f>TEXT(DATE(2021,NPS_timeseries_data!$D2029,1),"mmm")</f>
        <v>Jul</v>
      </c>
      <c r="I2029">
        <v>4</v>
      </c>
      <c r="J2029">
        <v>7</v>
      </c>
      <c r="K2029">
        <v>2021</v>
      </c>
      <c r="L2029" s="15">
        <f t="shared" si="62"/>
        <v>44381</v>
      </c>
      <c r="M2029"/>
    </row>
    <row r="2030" spans="1:13" x14ac:dyDescent="0.25">
      <c r="A2030" s="19">
        <v>3028</v>
      </c>
      <c r="B2030" s="19" t="s">
        <v>7</v>
      </c>
      <c r="C2030" s="19" t="s">
        <v>1999</v>
      </c>
      <c r="D2030" s="19">
        <v>12</v>
      </c>
      <c r="E2030" s="19">
        <v>4</v>
      </c>
      <c r="F2030" s="19">
        <v>8</v>
      </c>
      <c r="G2030" s="19" t="str">
        <f t="shared" si="63"/>
        <v>Passive</v>
      </c>
      <c r="H2030" s="20" t="str">
        <f>TEXT(DATE(2021,NPS_timeseries_data!$D2030,1),"mmm")</f>
        <v>Dec</v>
      </c>
      <c r="I2030">
        <v>8</v>
      </c>
      <c r="J2030">
        <v>12</v>
      </c>
      <c r="K2030">
        <v>2021</v>
      </c>
      <c r="L2030" s="15">
        <f t="shared" si="62"/>
        <v>44538</v>
      </c>
      <c r="M2030"/>
    </row>
    <row r="2031" spans="1:13" x14ac:dyDescent="0.25">
      <c r="A2031" s="21">
        <v>3029</v>
      </c>
      <c r="B2031" s="21" t="s">
        <v>9</v>
      </c>
      <c r="C2031" s="21" t="s">
        <v>2000</v>
      </c>
      <c r="D2031" s="21">
        <v>5</v>
      </c>
      <c r="E2031" s="21">
        <v>2</v>
      </c>
      <c r="F2031" s="21">
        <v>0</v>
      </c>
      <c r="G2031" s="21" t="str">
        <f t="shared" si="63"/>
        <v>Detractor</v>
      </c>
      <c r="H2031" s="22" t="str">
        <f>TEXT(DATE(2021,NPS_timeseries_data!$D2031,1),"mmm")</f>
        <v>May</v>
      </c>
      <c r="I2031">
        <v>21</v>
      </c>
      <c r="J2031">
        <v>5</v>
      </c>
      <c r="K2031">
        <v>2021</v>
      </c>
      <c r="L2031" s="15">
        <f t="shared" si="62"/>
        <v>44337</v>
      </c>
      <c r="M2031"/>
    </row>
    <row r="2032" spans="1:13" x14ac:dyDescent="0.25">
      <c r="A2032" s="19">
        <v>3030</v>
      </c>
      <c r="B2032" s="19" t="s">
        <v>9</v>
      </c>
      <c r="C2032" s="19" t="s">
        <v>2001</v>
      </c>
      <c r="D2032" s="19">
        <v>5</v>
      </c>
      <c r="E2032" s="19">
        <v>2</v>
      </c>
      <c r="F2032" s="19">
        <v>2</v>
      </c>
      <c r="G2032" s="19" t="str">
        <f t="shared" si="63"/>
        <v>Detractor</v>
      </c>
      <c r="H2032" s="20" t="str">
        <f>TEXT(DATE(2021,NPS_timeseries_data!$D2032,1),"mmm")</f>
        <v>May</v>
      </c>
      <c r="I2032">
        <v>18</v>
      </c>
      <c r="J2032">
        <v>5</v>
      </c>
      <c r="K2032">
        <v>2021</v>
      </c>
      <c r="L2032" s="15">
        <f t="shared" si="62"/>
        <v>44334</v>
      </c>
      <c r="M2032"/>
    </row>
    <row r="2033" spans="1:13" x14ac:dyDescent="0.25">
      <c r="A2033" s="21">
        <v>3031</v>
      </c>
      <c r="B2033" s="21" t="s">
        <v>5</v>
      </c>
      <c r="C2033" s="21" t="s">
        <v>2002</v>
      </c>
      <c r="D2033" s="21">
        <v>9</v>
      </c>
      <c r="E2033" s="21">
        <v>3</v>
      </c>
      <c r="F2033" s="21">
        <v>3</v>
      </c>
      <c r="G2033" s="21" t="str">
        <f t="shared" si="63"/>
        <v>Detractor</v>
      </c>
      <c r="H2033" s="22" t="str">
        <f>TEXT(DATE(2021,NPS_timeseries_data!$D2033,1),"mmm")</f>
        <v>Sep</v>
      </c>
      <c r="I2033">
        <v>27</v>
      </c>
      <c r="J2033">
        <v>9</v>
      </c>
      <c r="K2033">
        <v>2021</v>
      </c>
      <c r="L2033" s="15">
        <f t="shared" si="62"/>
        <v>44466</v>
      </c>
      <c r="M2033"/>
    </row>
    <row r="2034" spans="1:13" x14ac:dyDescent="0.25">
      <c r="A2034" s="19">
        <v>3032</v>
      </c>
      <c r="B2034" s="19" t="s">
        <v>9</v>
      </c>
      <c r="C2034" s="19" t="s">
        <v>2003</v>
      </c>
      <c r="D2034" s="19">
        <v>8</v>
      </c>
      <c r="E2034" s="19">
        <v>3</v>
      </c>
      <c r="F2034" s="19">
        <v>10</v>
      </c>
      <c r="G2034" s="19" t="str">
        <f t="shared" si="63"/>
        <v>Promoter</v>
      </c>
      <c r="H2034" s="20" t="str">
        <f>TEXT(DATE(2021,NPS_timeseries_data!$D2034,1),"mmm")</f>
        <v>Aug</v>
      </c>
      <c r="I2034">
        <v>8</v>
      </c>
      <c r="J2034">
        <v>8</v>
      </c>
      <c r="K2034">
        <v>2021</v>
      </c>
      <c r="L2034" s="15">
        <f t="shared" si="62"/>
        <v>44416</v>
      </c>
      <c r="M2034"/>
    </row>
    <row r="2035" spans="1:13" x14ac:dyDescent="0.25">
      <c r="A2035" s="21">
        <v>3033</v>
      </c>
      <c r="B2035" s="21" t="s">
        <v>9</v>
      </c>
      <c r="C2035" s="21" t="s">
        <v>2004</v>
      </c>
      <c r="D2035" s="21">
        <v>7</v>
      </c>
      <c r="E2035" s="21">
        <v>3</v>
      </c>
      <c r="F2035" s="21">
        <v>5</v>
      </c>
      <c r="G2035" s="21" t="str">
        <f t="shared" si="63"/>
        <v>Detractor</v>
      </c>
      <c r="H2035" s="22" t="str">
        <f>TEXT(DATE(2021,NPS_timeseries_data!$D2035,1),"mmm")</f>
        <v>Jul</v>
      </c>
      <c r="I2035">
        <v>17</v>
      </c>
      <c r="J2035">
        <v>7</v>
      </c>
      <c r="K2035">
        <v>2021</v>
      </c>
      <c r="L2035" s="15">
        <f t="shared" si="62"/>
        <v>44394</v>
      </c>
      <c r="M2035"/>
    </row>
    <row r="2036" spans="1:13" x14ac:dyDescent="0.25">
      <c r="A2036" s="19">
        <v>3034</v>
      </c>
      <c r="B2036" s="19" t="s">
        <v>7</v>
      </c>
      <c r="C2036" s="19" t="s">
        <v>2005</v>
      </c>
      <c r="D2036" s="19">
        <v>6</v>
      </c>
      <c r="E2036" s="19">
        <v>2</v>
      </c>
      <c r="F2036" s="19">
        <v>10</v>
      </c>
      <c r="G2036" s="19" t="str">
        <f t="shared" si="63"/>
        <v>Promoter</v>
      </c>
      <c r="H2036" s="20" t="str">
        <f>TEXT(DATE(2021,NPS_timeseries_data!$D2036,1),"mmm")</f>
        <v>Jun</v>
      </c>
      <c r="I2036">
        <v>21</v>
      </c>
      <c r="J2036">
        <v>6</v>
      </c>
      <c r="K2036">
        <v>2021</v>
      </c>
      <c r="L2036" s="15">
        <f t="shared" si="62"/>
        <v>44368</v>
      </c>
      <c r="M2036"/>
    </row>
    <row r="2037" spans="1:13" x14ac:dyDescent="0.25">
      <c r="A2037" s="21">
        <v>3035</v>
      </c>
      <c r="B2037" s="21" t="s">
        <v>7</v>
      </c>
      <c r="C2037" s="21" t="s">
        <v>2006</v>
      </c>
      <c r="D2037" s="21">
        <v>11</v>
      </c>
      <c r="E2037" s="21">
        <v>4</v>
      </c>
      <c r="F2037" s="21">
        <v>7</v>
      </c>
      <c r="G2037" s="21" t="str">
        <f t="shared" si="63"/>
        <v>Passive</v>
      </c>
      <c r="H2037" s="22" t="str">
        <f>TEXT(DATE(2021,NPS_timeseries_data!$D2037,1),"mmm")</f>
        <v>Nov</v>
      </c>
      <c r="I2037">
        <v>29</v>
      </c>
      <c r="J2037">
        <v>11</v>
      </c>
      <c r="K2037">
        <v>2021</v>
      </c>
      <c r="L2037" s="15">
        <f t="shared" si="62"/>
        <v>44529</v>
      </c>
      <c r="M2037"/>
    </row>
    <row r="2038" spans="1:13" x14ac:dyDescent="0.25">
      <c r="A2038" s="19">
        <v>3036</v>
      </c>
      <c r="B2038" s="19" t="s">
        <v>7</v>
      </c>
      <c r="C2038" s="19" t="s">
        <v>2007</v>
      </c>
      <c r="D2038" s="19">
        <v>10</v>
      </c>
      <c r="E2038" s="19">
        <v>4</v>
      </c>
      <c r="F2038" s="19">
        <v>10</v>
      </c>
      <c r="G2038" s="19" t="str">
        <f t="shared" si="63"/>
        <v>Promoter</v>
      </c>
      <c r="H2038" s="20" t="str">
        <f>TEXT(DATE(2021,NPS_timeseries_data!$D2038,1),"mmm")</f>
        <v>Oct</v>
      </c>
      <c r="I2038">
        <v>11</v>
      </c>
      <c r="J2038">
        <v>10</v>
      </c>
      <c r="K2038">
        <v>2021</v>
      </c>
      <c r="L2038" s="15">
        <f t="shared" si="62"/>
        <v>44480</v>
      </c>
      <c r="M2038"/>
    </row>
    <row r="2039" spans="1:13" x14ac:dyDescent="0.25">
      <c r="A2039" s="21">
        <v>3037</v>
      </c>
      <c r="B2039" s="21" t="s">
        <v>5</v>
      </c>
      <c r="C2039" s="21" t="s">
        <v>2008</v>
      </c>
      <c r="D2039" s="21">
        <v>5</v>
      </c>
      <c r="E2039" s="21">
        <v>2</v>
      </c>
      <c r="F2039" s="21">
        <v>5</v>
      </c>
      <c r="G2039" s="21" t="str">
        <f t="shared" si="63"/>
        <v>Detractor</v>
      </c>
      <c r="H2039" s="22" t="str">
        <f>TEXT(DATE(2021,NPS_timeseries_data!$D2039,1),"mmm")</f>
        <v>May</v>
      </c>
      <c r="I2039">
        <v>26</v>
      </c>
      <c r="J2039">
        <v>5</v>
      </c>
      <c r="K2039">
        <v>2021</v>
      </c>
      <c r="L2039" s="15">
        <f t="shared" si="62"/>
        <v>44342</v>
      </c>
      <c r="M2039"/>
    </row>
    <row r="2040" spans="1:13" x14ac:dyDescent="0.25">
      <c r="A2040" s="19">
        <v>3038</v>
      </c>
      <c r="B2040" s="19" t="s">
        <v>5</v>
      </c>
      <c r="C2040" s="19" t="s">
        <v>2009</v>
      </c>
      <c r="D2040" s="19">
        <v>1</v>
      </c>
      <c r="E2040" s="19">
        <v>1</v>
      </c>
      <c r="F2040" s="19">
        <v>6</v>
      </c>
      <c r="G2040" s="19" t="str">
        <f t="shared" si="63"/>
        <v>Detractor</v>
      </c>
      <c r="H2040" s="20" t="str">
        <f>TEXT(DATE(2021,NPS_timeseries_data!$D2040,1),"mmm")</f>
        <v>Jan</v>
      </c>
      <c r="I2040">
        <v>2</v>
      </c>
      <c r="J2040">
        <v>1</v>
      </c>
      <c r="K2040">
        <v>2021</v>
      </c>
      <c r="L2040" s="15">
        <f t="shared" si="62"/>
        <v>44198</v>
      </c>
      <c r="M2040"/>
    </row>
    <row r="2041" spans="1:13" x14ac:dyDescent="0.25">
      <c r="A2041" s="21">
        <v>3039</v>
      </c>
      <c r="B2041" s="21" t="s">
        <v>5</v>
      </c>
      <c r="C2041" s="21" t="s">
        <v>2010</v>
      </c>
      <c r="D2041" s="21">
        <v>5</v>
      </c>
      <c r="E2041" s="21">
        <v>2</v>
      </c>
      <c r="F2041" s="21">
        <v>0</v>
      </c>
      <c r="G2041" s="21" t="str">
        <f t="shared" si="63"/>
        <v>Detractor</v>
      </c>
      <c r="H2041" s="22" t="str">
        <f>TEXT(DATE(2021,NPS_timeseries_data!$D2041,1),"mmm")</f>
        <v>May</v>
      </c>
      <c r="I2041">
        <v>22</v>
      </c>
      <c r="J2041">
        <v>5</v>
      </c>
      <c r="K2041">
        <v>2021</v>
      </c>
      <c r="L2041" s="15">
        <f t="shared" si="62"/>
        <v>44338</v>
      </c>
      <c r="M2041"/>
    </row>
    <row r="2042" spans="1:13" x14ac:dyDescent="0.25">
      <c r="A2042" s="19">
        <v>3040</v>
      </c>
      <c r="B2042" s="19" t="s">
        <v>7</v>
      </c>
      <c r="C2042" s="19" t="s">
        <v>2011</v>
      </c>
      <c r="D2042" s="19">
        <v>2</v>
      </c>
      <c r="E2042" s="19">
        <v>1</v>
      </c>
      <c r="F2042" s="19">
        <v>9</v>
      </c>
      <c r="G2042" s="19" t="str">
        <f t="shared" si="63"/>
        <v>Promoter</v>
      </c>
      <c r="H2042" s="20" t="str">
        <f>TEXT(DATE(2021,NPS_timeseries_data!$D2042,1),"mmm")</f>
        <v>Feb</v>
      </c>
      <c r="I2042">
        <v>28</v>
      </c>
      <c r="J2042">
        <v>2</v>
      </c>
      <c r="K2042">
        <v>2021</v>
      </c>
      <c r="L2042" s="15">
        <f t="shared" si="62"/>
        <v>44255</v>
      </c>
      <c r="M2042"/>
    </row>
    <row r="2043" spans="1:13" x14ac:dyDescent="0.25">
      <c r="A2043" s="21">
        <v>3041</v>
      </c>
      <c r="B2043" s="21" t="s">
        <v>7</v>
      </c>
      <c r="C2043" s="21" t="s">
        <v>2012</v>
      </c>
      <c r="D2043" s="21">
        <v>7</v>
      </c>
      <c r="E2043" s="21">
        <v>3</v>
      </c>
      <c r="F2043" s="21">
        <v>10</v>
      </c>
      <c r="G2043" s="21" t="str">
        <f t="shared" si="63"/>
        <v>Promoter</v>
      </c>
      <c r="H2043" s="22" t="str">
        <f>TEXT(DATE(2021,NPS_timeseries_data!$D2043,1),"mmm")</f>
        <v>Jul</v>
      </c>
      <c r="I2043">
        <v>23</v>
      </c>
      <c r="J2043">
        <v>7</v>
      </c>
      <c r="K2043">
        <v>2021</v>
      </c>
      <c r="L2043" s="15">
        <f t="shared" si="62"/>
        <v>44400</v>
      </c>
      <c r="M2043"/>
    </row>
    <row r="2044" spans="1:13" x14ac:dyDescent="0.25">
      <c r="A2044" s="19">
        <v>3042</v>
      </c>
      <c r="B2044" s="19" t="s">
        <v>5</v>
      </c>
      <c r="C2044" s="19" t="s">
        <v>2013</v>
      </c>
      <c r="D2044" s="19">
        <v>5</v>
      </c>
      <c r="E2044" s="19">
        <v>2</v>
      </c>
      <c r="F2044" s="19">
        <v>6</v>
      </c>
      <c r="G2044" s="19" t="str">
        <f t="shared" si="63"/>
        <v>Detractor</v>
      </c>
      <c r="H2044" s="20" t="str">
        <f>TEXT(DATE(2021,NPS_timeseries_data!$D2044,1),"mmm")</f>
        <v>May</v>
      </c>
      <c r="I2044">
        <v>28</v>
      </c>
      <c r="J2044">
        <v>5</v>
      </c>
      <c r="K2044">
        <v>2021</v>
      </c>
      <c r="L2044" s="15">
        <f t="shared" si="62"/>
        <v>44344</v>
      </c>
      <c r="M2044"/>
    </row>
    <row r="2045" spans="1:13" x14ac:dyDescent="0.25">
      <c r="A2045" s="21">
        <v>3043</v>
      </c>
      <c r="B2045" s="21" t="s">
        <v>5</v>
      </c>
      <c r="C2045" s="21" t="s">
        <v>2014</v>
      </c>
      <c r="D2045" s="21">
        <v>11</v>
      </c>
      <c r="E2045" s="21">
        <v>4</v>
      </c>
      <c r="F2045" s="21">
        <v>7</v>
      </c>
      <c r="G2045" s="21" t="str">
        <f t="shared" si="63"/>
        <v>Passive</v>
      </c>
      <c r="H2045" s="22" t="str">
        <f>TEXT(DATE(2021,NPS_timeseries_data!$D2045,1),"mmm")</f>
        <v>Nov</v>
      </c>
      <c r="I2045">
        <v>30</v>
      </c>
      <c r="J2045">
        <v>11</v>
      </c>
      <c r="K2045">
        <v>2021</v>
      </c>
      <c r="L2045" s="15">
        <f t="shared" si="62"/>
        <v>44530</v>
      </c>
      <c r="M2045"/>
    </row>
    <row r="2046" spans="1:13" x14ac:dyDescent="0.25">
      <c r="A2046" s="19">
        <v>3044</v>
      </c>
      <c r="B2046" s="19" t="s">
        <v>5</v>
      </c>
      <c r="C2046" s="19" t="s">
        <v>2015</v>
      </c>
      <c r="D2046" s="19">
        <v>9</v>
      </c>
      <c r="E2046" s="19">
        <v>3</v>
      </c>
      <c r="F2046" s="19">
        <v>9</v>
      </c>
      <c r="G2046" s="19" t="str">
        <f t="shared" si="63"/>
        <v>Promoter</v>
      </c>
      <c r="H2046" s="20" t="str">
        <f>TEXT(DATE(2021,NPS_timeseries_data!$D2046,1),"mmm")</f>
        <v>Sep</v>
      </c>
      <c r="I2046">
        <v>24</v>
      </c>
      <c r="J2046">
        <v>9</v>
      </c>
      <c r="K2046">
        <v>2021</v>
      </c>
      <c r="L2046" s="15">
        <f t="shared" si="62"/>
        <v>44463</v>
      </c>
      <c r="M2046"/>
    </row>
    <row r="2047" spans="1:13" x14ac:dyDescent="0.25">
      <c r="A2047" s="21">
        <v>3045</v>
      </c>
      <c r="B2047" s="21" t="s">
        <v>9</v>
      </c>
      <c r="C2047" s="21" t="s">
        <v>2016</v>
      </c>
      <c r="D2047" s="21">
        <v>4</v>
      </c>
      <c r="E2047" s="21">
        <v>2</v>
      </c>
      <c r="F2047" s="21">
        <v>3</v>
      </c>
      <c r="G2047" s="21" t="str">
        <f t="shared" si="63"/>
        <v>Detractor</v>
      </c>
      <c r="H2047" s="22" t="str">
        <f>TEXT(DATE(2021,NPS_timeseries_data!$D2047,1),"mmm")</f>
        <v>Apr</v>
      </c>
      <c r="I2047">
        <v>6</v>
      </c>
      <c r="J2047">
        <v>4</v>
      </c>
      <c r="K2047">
        <v>2021</v>
      </c>
      <c r="L2047" s="15">
        <f t="shared" si="62"/>
        <v>44292</v>
      </c>
      <c r="M2047"/>
    </row>
    <row r="2048" spans="1:13" x14ac:dyDescent="0.25">
      <c r="A2048" s="19">
        <v>3046</v>
      </c>
      <c r="B2048" s="19" t="s">
        <v>9</v>
      </c>
      <c r="C2048" s="19" t="s">
        <v>2017</v>
      </c>
      <c r="D2048" s="19">
        <v>7</v>
      </c>
      <c r="E2048" s="19">
        <v>3</v>
      </c>
      <c r="F2048" s="19">
        <v>10</v>
      </c>
      <c r="G2048" s="19" t="str">
        <f t="shared" si="63"/>
        <v>Promoter</v>
      </c>
      <c r="H2048" s="20" t="str">
        <f>TEXT(DATE(2021,NPS_timeseries_data!$D2048,1),"mmm")</f>
        <v>Jul</v>
      </c>
      <c r="I2048">
        <v>26</v>
      </c>
      <c r="J2048">
        <v>7</v>
      </c>
      <c r="K2048">
        <v>2021</v>
      </c>
      <c r="L2048" s="15">
        <f t="shared" si="62"/>
        <v>44403</v>
      </c>
      <c r="M2048"/>
    </row>
    <row r="2049" spans="1:13" x14ac:dyDescent="0.25">
      <c r="A2049" s="21">
        <v>3047</v>
      </c>
      <c r="B2049" s="21" t="s">
        <v>9</v>
      </c>
      <c r="C2049" s="21" t="s">
        <v>2018</v>
      </c>
      <c r="D2049" s="21">
        <v>7</v>
      </c>
      <c r="E2049" s="21">
        <v>3</v>
      </c>
      <c r="F2049" s="21">
        <v>8</v>
      </c>
      <c r="G2049" s="21" t="str">
        <f t="shared" si="63"/>
        <v>Passive</v>
      </c>
      <c r="H2049" s="22" t="str">
        <f>TEXT(DATE(2021,NPS_timeseries_data!$D2049,1),"mmm")</f>
        <v>Jul</v>
      </c>
      <c r="I2049">
        <v>25</v>
      </c>
      <c r="J2049">
        <v>7</v>
      </c>
      <c r="K2049">
        <v>2021</v>
      </c>
      <c r="L2049" s="15">
        <f t="shared" si="62"/>
        <v>44402</v>
      </c>
      <c r="M2049"/>
    </row>
    <row r="2050" spans="1:13" x14ac:dyDescent="0.25">
      <c r="A2050" s="19">
        <v>3048</v>
      </c>
      <c r="B2050" s="19" t="s">
        <v>7</v>
      </c>
      <c r="C2050" s="19" t="s">
        <v>2019</v>
      </c>
      <c r="D2050" s="19">
        <v>2</v>
      </c>
      <c r="E2050" s="19">
        <v>1</v>
      </c>
      <c r="F2050" s="19">
        <v>6</v>
      </c>
      <c r="G2050" s="19" t="str">
        <f t="shared" si="63"/>
        <v>Detractor</v>
      </c>
      <c r="H2050" s="20" t="str">
        <f>TEXT(DATE(2021,NPS_timeseries_data!$D2050,1),"mmm")</f>
        <v>Feb</v>
      </c>
      <c r="I2050">
        <v>24</v>
      </c>
      <c r="J2050">
        <v>2</v>
      </c>
      <c r="K2050">
        <v>2021</v>
      </c>
      <c r="L2050" s="15">
        <f t="shared" ref="L2050:L2113" si="64">DATE(K2050,J2050,I2050)</f>
        <v>44251</v>
      </c>
      <c r="M2050"/>
    </row>
    <row r="2051" spans="1:13" x14ac:dyDescent="0.25">
      <c r="A2051" s="21">
        <v>3049</v>
      </c>
      <c r="B2051" s="21" t="s">
        <v>7</v>
      </c>
      <c r="C2051" s="21" t="s">
        <v>2020</v>
      </c>
      <c r="D2051" s="21">
        <v>12</v>
      </c>
      <c r="E2051" s="21">
        <v>4</v>
      </c>
      <c r="F2051" s="21">
        <v>8</v>
      </c>
      <c r="G2051" s="21" t="str">
        <f t="shared" ref="G2051:G2114" si="65">IF(F2051&gt;=9,"Promoter",IF(F2051&gt;=7,"Passive","Detractor"))</f>
        <v>Passive</v>
      </c>
      <c r="H2051" s="22" t="str">
        <f>TEXT(DATE(2021,NPS_timeseries_data!$D2051,1),"mmm")</f>
        <v>Dec</v>
      </c>
      <c r="I2051">
        <v>28</v>
      </c>
      <c r="J2051">
        <v>12</v>
      </c>
      <c r="K2051">
        <v>2021</v>
      </c>
      <c r="L2051" s="15">
        <f t="shared" si="64"/>
        <v>44558</v>
      </c>
      <c r="M2051"/>
    </row>
    <row r="2052" spans="1:13" x14ac:dyDescent="0.25">
      <c r="A2052" s="19">
        <v>3050</v>
      </c>
      <c r="B2052" s="19" t="s">
        <v>9</v>
      </c>
      <c r="C2052" s="19" t="s">
        <v>2021</v>
      </c>
      <c r="D2052" s="19">
        <v>3</v>
      </c>
      <c r="E2052" s="19">
        <v>1</v>
      </c>
      <c r="F2052" s="19">
        <v>10</v>
      </c>
      <c r="G2052" s="19" t="str">
        <f t="shared" si="65"/>
        <v>Promoter</v>
      </c>
      <c r="H2052" s="20" t="str">
        <f>TEXT(DATE(2021,NPS_timeseries_data!$D2052,1),"mmm")</f>
        <v>Mar</v>
      </c>
      <c r="I2052">
        <v>21</v>
      </c>
      <c r="J2052">
        <v>3</v>
      </c>
      <c r="K2052">
        <v>2021</v>
      </c>
      <c r="L2052" s="15">
        <f t="shared" si="64"/>
        <v>44276</v>
      </c>
      <c r="M2052"/>
    </row>
    <row r="2053" spans="1:13" x14ac:dyDescent="0.25">
      <c r="A2053" s="21">
        <v>3051</v>
      </c>
      <c r="B2053" s="21" t="s">
        <v>7</v>
      </c>
      <c r="C2053" s="21" t="s">
        <v>2022</v>
      </c>
      <c r="D2053" s="21">
        <v>5</v>
      </c>
      <c r="E2053" s="21">
        <v>2</v>
      </c>
      <c r="F2053" s="21">
        <v>9</v>
      </c>
      <c r="G2053" s="21" t="str">
        <f t="shared" si="65"/>
        <v>Promoter</v>
      </c>
      <c r="H2053" s="22" t="str">
        <f>TEXT(DATE(2021,NPS_timeseries_data!$D2053,1),"mmm")</f>
        <v>May</v>
      </c>
      <c r="I2053">
        <v>6</v>
      </c>
      <c r="J2053">
        <v>5</v>
      </c>
      <c r="K2053">
        <v>2021</v>
      </c>
      <c r="L2053" s="15">
        <f t="shared" si="64"/>
        <v>44322</v>
      </c>
      <c r="M2053"/>
    </row>
    <row r="2054" spans="1:13" x14ac:dyDescent="0.25">
      <c r="A2054" s="19">
        <v>3052</v>
      </c>
      <c r="B2054" s="19" t="s">
        <v>7</v>
      </c>
      <c r="C2054" s="19" t="s">
        <v>2023</v>
      </c>
      <c r="D2054" s="19">
        <v>8</v>
      </c>
      <c r="E2054" s="19">
        <v>3</v>
      </c>
      <c r="F2054" s="19">
        <v>8</v>
      </c>
      <c r="G2054" s="19" t="str">
        <f t="shared" si="65"/>
        <v>Passive</v>
      </c>
      <c r="H2054" s="20" t="str">
        <f>TEXT(DATE(2021,NPS_timeseries_data!$D2054,1),"mmm")</f>
        <v>Aug</v>
      </c>
      <c r="I2054">
        <v>19</v>
      </c>
      <c r="J2054">
        <v>8</v>
      </c>
      <c r="K2054">
        <v>2021</v>
      </c>
      <c r="L2054" s="15">
        <f t="shared" si="64"/>
        <v>44427</v>
      </c>
      <c r="M2054"/>
    </row>
    <row r="2055" spans="1:13" x14ac:dyDescent="0.25">
      <c r="A2055" s="21">
        <v>3053</v>
      </c>
      <c r="B2055" s="21" t="s">
        <v>5</v>
      </c>
      <c r="C2055" s="21" t="s">
        <v>2024</v>
      </c>
      <c r="D2055" s="21">
        <v>3</v>
      </c>
      <c r="E2055" s="21">
        <v>1</v>
      </c>
      <c r="F2055" s="21">
        <v>8</v>
      </c>
      <c r="G2055" s="21" t="str">
        <f t="shared" si="65"/>
        <v>Passive</v>
      </c>
      <c r="H2055" s="22" t="str">
        <f>TEXT(DATE(2021,NPS_timeseries_data!$D2055,1),"mmm")</f>
        <v>Mar</v>
      </c>
      <c r="I2055">
        <v>24</v>
      </c>
      <c r="J2055">
        <v>3</v>
      </c>
      <c r="K2055">
        <v>2021</v>
      </c>
      <c r="L2055" s="15">
        <f t="shared" si="64"/>
        <v>44279</v>
      </c>
      <c r="M2055"/>
    </row>
    <row r="2056" spans="1:13" x14ac:dyDescent="0.25">
      <c r="A2056" s="19">
        <v>3054</v>
      </c>
      <c r="B2056" s="19" t="s">
        <v>9</v>
      </c>
      <c r="C2056" s="19" t="s">
        <v>2025</v>
      </c>
      <c r="D2056" s="19">
        <v>11</v>
      </c>
      <c r="E2056" s="19">
        <v>4</v>
      </c>
      <c r="F2056" s="19">
        <v>9</v>
      </c>
      <c r="G2056" s="19" t="str">
        <f t="shared" si="65"/>
        <v>Promoter</v>
      </c>
      <c r="H2056" s="20" t="str">
        <f>TEXT(DATE(2021,NPS_timeseries_data!$D2056,1),"mmm")</f>
        <v>Nov</v>
      </c>
      <c r="I2056">
        <v>10</v>
      </c>
      <c r="J2056">
        <v>11</v>
      </c>
      <c r="K2056">
        <v>2021</v>
      </c>
      <c r="L2056" s="15">
        <f t="shared" si="64"/>
        <v>44510</v>
      </c>
      <c r="M2056"/>
    </row>
    <row r="2057" spans="1:13" x14ac:dyDescent="0.25">
      <c r="A2057" s="21">
        <v>3055</v>
      </c>
      <c r="B2057" s="21" t="s">
        <v>5</v>
      </c>
      <c r="C2057" s="21" t="s">
        <v>2026</v>
      </c>
      <c r="D2057" s="21">
        <v>5</v>
      </c>
      <c r="E2057" s="21">
        <v>2</v>
      </c>
      <c r="F2057" s="21">
        <v>7</v>
      </c>
      <c r="G2057" s="21" t="str">
        <f t="shared" si="65"/>
        <v>Passive</v>
      </c>
      <c r="H2057" s="22" t="str">
        <f>TEXT(DATE(2021,NPS_timeseries_data!$D2057,1),"mmm")</f>
        <v>May</v>
      </c>
      <c r="I2057">
        <v>26</v>
      </c>
      <c r="J2057">
        <v>5</v>
      </c>
      <c r="K2057">
        <v>2021</v>
      </c>
      <c r="L2057" s="15">
        <f t="shared" si="64"/>
        <v>44342</v>
      </c>
      <c r="M2057"/>
    </row>
    <row r="2058" spans="1:13" x14ac:dyDescent="0.25">
      <c r="A2058" s="19">
        <v>3056</v>
      </c>
      <c r="B2058" s="19" t="s">
        <v>7</v>
      </c>
      <c r="C2058" s="19" t="s">
        <v>2027</v>
      </c>
      <c r="D2058" s="19">
        <v>11</v>
      </c>
      <c r="E2058" s="19">
        <v>4</v>
      </c>
      <c r="F2058" s="19">
        <v>8</v>
      </c>
      <c r="G2058" s="19" t="str">
        <f t="shared" si="65"/>
        <v>Passive</v>
      </c>
      <c r="H2058" s="20" t="str">
        <f>TEXT(DATE(2021,NPS_timeseries_data!$D2058,1),"mmm")</f>
        <v>Nov</v>
      </c>
      <c r="I2058">
        <v>8</v>
      </c>
      <c r="J2058">
        <v>11</v>
      </c>
      <c r="K2058">
        <v>2021</v>
      </c>
      <c r="L2058" s="15">
        <f t="shared" si="64"/>
        <v>44508</v>
      </c>
      <c r="M2058"/>
    </row>
    <row r="2059" spans="1:13" x14ac:dyDescent="0.25">
      <c r="A2059" s="21">
        <v>3057</v>
      </c>
      <c r="B2059" s="21" t="s">
        <v>9</v>
      </c>
      <c r="C2059" s="21" t="s">
        <v>2028</v>
      </c>
      <c r="D2059" s="21">
        <v>6</v>
      </c>
      <c r="E2059" s="21">
        <v>2</v>
      </c>
      <c r="F2059" s="21">
        <v>8</v>
      </c>
      <c r="G2059" s="21" t="str">
        <f t="shared" si="65"/>
        <v>Passive</v>
      </c>
      <c r="H2059" s="22" t="str">
        <f>TEXT(DATE(2021,NPS_timeseries_data!$D2059,1),"mmm")</f>
        <v>Jun</v>
      </c>
      <c r="I2059">
        <v>7</v>
      </c>
      <c r="J2059">
        <v>6</v>
      </c>
      <c r="K2059">
        <v>2021</v>
      </c>
      <c r="L2059" s="15">
        <f t="shared" si="64"/>
        <v>44354</v>
      </c>
      <c r="M2059"/>
    </row>
    <row r="2060" spans="1:13" x14ac:dyDescent="0.25">
      <c r="A2060" s="19">
        <v>3058</v>
      </c>
      <c r="B2060" s="19" t="s">
        <v>7</v>
      </c>
      <c r="C2060" s="19" t="s">
        <v>2029</v>
      </c>
      <c r="D2060" s="19">
        <v>7</v>
      </c>
      <c r="E2060" s="19">
        <v>3</v>
      </c>
      <c r="F2060" s="19">
        <v>9</v>
      </c>
      <c r="G2060" s="19" t="str">
        <f t="shared" si="65"/>
        <v>Promoter</v>
      </c>
      <c r="H2060" s="20" t="str">
        <f>TEXT(DATE(2021,NPS_timeseries_data!$D2060,1),"mmm")</f>
        <v>Jul</v>
      </c>
      <c r="I2060">
        <v>7</v>
      </c>
      <c r="J2060">
        <v>7</v>
      </c>
      <c r="K2060">
        <v>2021</v>
      </c>
      <c r="L2060" s="15">
        <f t="shared" si="64"/>
        <v>44384</v>
      </c>
      <c r="M2060"/>
    </row>
    <row r="2061" spans="1:13" x14ac:dyDescent="0.25">
      <c r="A2061" s="21">
        <v>3059</v>
      </c>
      <c r="B2061" s="21" t="s">
        <v>5</v>
      </c>
      <c r="C2061" s="21" t="s">
        <v>2030</v>
      </c>
      <c r="D2061" s="21">
        <v>2</v>
      </c>
      <c r="E2061" s="21">
        <v>1</v>
      </c>
      <c r="F2061" s="21">
        <v>7</v>
      </c>
      <c r="G2061" s="21" t="str">
        <f t="shared" si="65"/>
        <v>Passive</v>
      </c>
      <c r="H2061" s="22" t="str">
        <f>TEXT(DATE(2021,NPS_timeseries_data!$D2061,1),"mmm")</f>
        <v>Feb</v>
      </c>
      <c r="I2061">
        <v>15</v>
      </c>
      <c r="J2061">
        <v>2</v>
      </c>
      <c r="K2061">
        <v>2021</v>
      </c>
      <c r="L2061" s="15">
        <f t="shared" si="64"/>
        <v>44242</v>
      </c>
      <c r="M2061"/>
    </row>
    <row r="2062" spans="1:13" x14ac:dyDescent="0.25">
      <c r="A2062" s="19">
        <v>3060</v>
      </c>
      <c r="B2062" s="19" t="s">
        <v>5</v>
      </c>
      <c r="C2062" s="19" t="s">
        <v>2031</v>
      </c>
      <c r="D2062" s="19">
        <v>5</v>
      </c>
      <c r="E2062" s="19">
        <v>2</v>
      </c>
      <c r="F2062" s="19">
        <v>10</v>
      </c>
      <c r="G2062" s="19" t="str">
        <f t="shared" si="65"/>
        <v>Promoter</v>
      </c>
      <c r="H2062" s="20" t="str">
        <f>TEXT(DATE(2021,NPS_timeseries_data!$D2062,1),"mmm")</f>
        <v>May</v>
      </c>
      <c r="I2062">
        <v>14</v>
      </c>
      <c r="J2062">
        <v>5</v>
      </c>
      <c r="K2062">
        <v>2021</v>
      </c>
      <c r="L2062" s="15">
        <f t="shared" si="64"/>
        <v>44330</v>
      </c>
      <c r="M2062"/>
    </row>
    <row r="2063" spans="1:13" x14ac:dyDescent="0.25">
      <c r="A2063" s="21">
        <v>3061</v>
      </c>
      <c r="B2063" s="21" t="s">
        <v>7</v>
      </c>
      <c r="C2063" s="21" t="s">
        <v>2032</v>
      </c>
      <c r="D2063" s="21">
        <v>10</v>
      </c>
      <c r="E2063" s="21">
        <v>4</v>
      </c>
      <c r="F2063" s="21">
        <v>10</v>
      </c>
      <c r="G2063" s="21" t="str">
        <f t="shared" si="65"/>
        <v>Promoter</v>
      </c>
      <c r="H2063" s="22" t="str">
        <f>TEXT(DATE(2021,NPS_timeseries_data!$D2063,1),"mmm")</f>
        <v>Oct</v>
      </c>
      <c r="I2063">
        <v>5</v>
      </c>
      <c r="J2063">
        <v>10</v>
      </c>
      <c r="K2063">
        <v>2021</v>
      </c>
      <c r="L2063" s="15">
        <f t="shared" si="64"/>
        <v>44474</v>
      </c>
      <c r="M2063"/>
    </row>
    <row r="2064" spans="1:13" x14ac:dyDescent="0.25">
      <c r="A2064" s="19">
        <v>3062</v>
      </c>
      <c r="B2064" s="19" t="s">
        <v>9</v>
      </c>
      <c r="C2064" s="19" t="s">
        <v>2033</v>
      </c>
      <c r="D2064" s="19">
        <v>7</v>
      </c>
      <c r="E2064" s="19">
        <v>3</v>
      </c>
      <c r="F2064" s="19">
        <v>5</v>
      </c>
      <c r="G2064" s="19" t="str">
        <f t="shared" si="65"/>
        <v>Detractor</v>
      </c>
      <c r="H2064" s="20" t="str">
        <f>TEXT(DATE(2021,NPS_timeseries_data!$D2064,1),"mmm")</f>
        <v>Jul</v>
      </c>
      <c r="I2064">
        <v>2</v>
      </c>
      <c r="J2064">
        <v>7</v>
      </c>
      <c r="K2064">
        <v>2021</v>
      </c>
      <c r="L2064" s="15">
        <f t="shared" si="64"/>
        <v>44379</v>
      </c>
      <c r="M2064"/>
    </row>
    <row r="2065" spans="1:13" x14ac:dyDescent="0.25">
      <c r="A2065" s="21">
        <v>3063</v>
      </c>
      <c r="B2065" s="21" t="s">
        <v>9</v>
      </c>
      <c r="C2065" s="21" t="s">
        <v>2034</v>
      </c>
      <c r="D2065" s="21">
        <v>6</v>
      </c>
      <c r="E2065" s="21">
        <v>2</v>
      </c>
      <c r="F2065" s="21">
        <v>10</v>
      </c>
      <c r="G2065" s="21" t="str">
        <f t="shared" si="65"/>
        <v>Promoter</v>
      </c>
      <c r="H2065" s="22" t="str">
        <f>TEXT(DATE(2021,NPS_timeseries_data!$D2065,1),"mmm")</f>
        <v>Jun</v>
      </c>
      <c r="I2065">
        <v>27</v>
      </c>
      <c r="J2065">
        <v>6</v>
      </c>
      <c r="K2065">
        <v>2021</v>
      </c>
      <c r="L2065" s="15">
        <f t="shared" si="64"/>
        <v>44374</v>
      </c>
      <c r="M2065"/>
    </row>
    <row r="2066" spans="1:13" x14ac:dyDescent="0.25">
      <c r="A2066" s="19">
        <v>3064</v>
      </c>
      <c r="B2066" s="19" t="s">
        <v>5</v>
      </c>
      <c r="C2066" s="19" t="s">
        <v>2035</v>
      </c>
      <c r="D2066" s="19">
        <v>6</v>
      </c>
      <c r="E2066" s="19">
        <v>2</v>
      </c>
      <c r="F2066" s="19">
        <v>10</v>
      </c>
      <c r="G2066" s="19" t="str">
        <f t="shared" si="65"/>
        <v>Promoter</v>
      </c>
      <c r="H2066" s="20" t="str">
        <f>TEXT(DATE(2021,NPS_timeseries_data!$D2066,1),"mmm")</f>
        <v>Jun</v>
      </c>
      <c r="I2066">
        <v>21</v>
      </c>
      <c r="J2066">
        <v>6</v>
      </c>
      <c r="K2066">
        <v>2021</v>
      </c>
      <c r="L2066" s="15">
        <f t="shared" si="64"/>
        <v>44368</v>
      </c>
      <c r="M2066"/>
    </row>
    <row r="2067" spans="1:13" x14ac:dyDescent="0.25">
      <c r="A2067" s="21">
        <v>3065</v>
      </c>
      <c r="B2067" s="21" t="s">
        <v>9</v>
      </c>
      <c r="C2067" s="21" t="s">
        <v>2036</v>
      </c>
      <c r="D2067" s="21">
        <v>1</v>
      </c>
      <c r="E2067" s="21">
        <v>1</v>
      </c>
      <c r="F2067" s="21">
        <v>10</v>
      </c>
      <c r="G2067" s="21" t="str">
        <f t="shared" si="65"/>
        <v>Promoter</v>
      </c>
      <c r="H2067" s="22" t="str">
        <f>TEXT(DATE(2021,NPS_timeseries_data!$D2067,1),"mmm")</f>
        <v>Jan</v>
      </c>
      <c r="I2067">
        <v>31</v>
      </c>
      <c r="J2067">
        <v>1</v>
      </c>
      <c r="K2067">
        <v>2021</v>
      </c>
      <c r="L2067" s="15">
        <f t="shared" si="64"/>
        <v>44227</v>
      </c>
      <c r="M2067"/>
    </row>
    <row r="2068" spans="1:13" x14ac:dyDescent="0.25">
      <c r="A2068" s="19">
        <v>3066</v>
      </c>
      <c r="B2068" s="19" t="s">
        <v>9</v>
      </c>
      <c r="C2068" s="19" t="s">
        <v>2037</v>
      </c>
      <c r="D2068" s="19">
        <v>11</v>
      </c>
      <c r="E2068" s="19">
        <v>4</v>
      </c>
      <c r="F2068" s="19">
        <v>7</v>
      </c>
      <c r="G2068" s="19" t="str">
        <f t="shared" si="65"/>
        <v>Passive</v>
      </c>
      <c r="H2068" s="20" t="str">
        <f>TEXT(DATE(2021,NPS_timeseries_data!$D2068,1),"mmm")</f>
        <v>Nov</v>
      </c>
      <c r="I2068">
        <v>24</v>
      </c>
      <c r="J2068">
        <v>11</v>
      </c>
      <c r="K2068">
        <v>2021</v>
      </c>
      <c r="L2068" s="15">
        <f t="shared" si="64"/>
        <v>44524</v>
      </c>
      <c r="M2068"/>
    </row>
    <row r="2069" spans="1:13" x14ac:dyDescent="0.25">
      <c r="A2069" s="21">
        <v>3067</v>
      </c>
      <c r="B2069" s="21" t="s">
        <v>7</v>
      </c>
      <c r="C2069" s="21" t="s">
        <v>2038</v>
      </c>
      <c r="D2069" s="21">
        <v>2</v>
      </c>
      <c r="E2069" s="21">
        <v>1</v>
      </c>
      <c r="F2069" s="21">
        <v>0</v>
      </c>
      <c r="G2069" s="21" t="str">
        <f t="shared" si="65"/>
        <v>Detractor</v>
      </c>
      <c r="H2069" s="22" t="str">
        <f>TEXT(DATE(2021,NPS_timeseries_data!$D2069,1),"mmm")</f>
        <v>Feb</v>
      </c>
      <c r="I2069">
        <v>1</v>
      </c>
      <c r="J2069">
        <v>2</v>
      </c>
      <c r="K2069">
        <v>2021</v>
      </c>
      <c r="L2069" s="15">
        <f t="shared" si="64"/>
        <v>44228</v>
      </c>
      <c r="M2069"/>
    </row>
    <row r="2070" spans="1:13" x14ac:dyDescent="0.25">
      <c r="A2070" s="19">
        <v>3068</v>
      </c>
      <c r="B2070" s="19" t="s">
        <v>9</v>
      </c>
      <c r="C2070" s="19" t="s">
        <v>2039</v>
      </c>
      <c r="D2070" s="19">
        <v>8</v>
      </c>
      <c r="E2070" s="19">
        <v>3</v>
      </c>
      <c r="F2070" s="19">
        <v>5</v>
      </c>
      <c r="G2070" s="19" t="str">
        <f t="shared" si="65"/>
        <v>Detractor</v>
      </c>
      <c r="H2070" s="20" t="str">
        <f>TEXT(DATE(2021,NPS_timeseries_data!$D2070,1),"mmm")</f>
        <v>Aug</v>
      </c>
      <c r="I2070">
        <v>24</v>
      </c>
      <c r="J2070">
        <v>8</v>
      </c>
      <c r="K2070">
        <v>2021</v>
      </c>
      <c r="L2070" s="15">
        <f t="shared" si="64"/>
        <v>44432</v>
      </c>
      <c r="M2070"/>
    </row>
    <row r="2071" spans="1:13" x14ac:dyDescent="0.25">
      <c r="A2071" s="21">
        <v>3069</v>
      </c>
      <c r="B2071" s="21" t="s">
        <v>7</v>
      </c>
      <c r="C2071" s="21" t="s">
        <v>2040</v>
      </c>
      <c r="D2071" s="21">
        <v>11</v>
      </c>
      <c r="E2071" s="21">
        <v>4</v>
      </c>
      <c r="F2071" s="21">
        <v>9</v>
      </c>
      <c r="G2071" s="21" t="str">
        <f t="shared" si="65"/>
        <v>Promoter</v>
      </c>
      <c r="H2071" s="22" t="str">
        <f>TEXT(DATE(2021,NPS_timeseries_data!$D2071,1),"mmm")</f>
        <v>Nov</v>
      </c>
      <c r="I2071">
        <v>5</v>
      </c>
      <c r="J2071">
        <v>11</v>
      </c>
      <c r="K2071">
        <v>2021</v>
      </c>
      <c r="L2071" s="15">
        <f t="shared" si="64"/>
        <v>44505</v>
      </c>
      <c r="M2071"/>
    </row>
    <row r="2072" spans="1:13" x14ac:dyDescent="0.25">
      <c r="A2072" s="19">
        <v>3070</v>
      </c>
      <c r="B2072" s="19" t="s">
        <v>9</v>
      </c>
      <c r="C2072" s="19" t="s">
        <v>2041</v>
      </c>
      <c r="D2072" s="19">
        <v>2</v>
      </c>
      <c r="E2072" s="19">
        <v>1</v>
      </c>
      <c r="F2072" s="19">
        <v>10</v>
      </c>
      <c r="G2072" s="19" t="str">
        <f t="shared" si="65"/>
        <v>Promoter</v>
      </c>
      <c r="H2072" s="20" t="str">
        <f>TEXT(DATE(2021,NPS_timeseries_data!$D2072,1),"mmm")</f>
        <v>Feb</v>
      </c>
      <c r="I2072">
        <v>11</v>
      </c>
      <c r="J2072">
        <v>2</v>
      </c>
      <c r="K2072">
        <v>2021</v>
      </c>
      <c r="L2072" s="15">
        <f t="shared" si="64"/>
        <v>44238</v>
      </c>
      <c r="M2072"/>
    </row>
    <row r="2073" spans="1:13" x14ac:dyDescent="0.25">
      <c r="A2073" s="21">
        <v>3071</v>
      </c>
      <c r="B2073" s="21" t="s">
        <v>7</v>
      </c>
      <c r="C2073" s="21" t="s">
        <v>2042</v>
      </c>
      <c r="D2073" s="21">
        <v>1</v>
      </c>
      <c r="E2073" s="21">
        <v>1</v>
      </c>
      <c r="F2073" s="21">
        <v>6</v>
      </c>
      <c r="G2073" s="21" t="str">
        <f t="shared" si="65"/>
        <v>Detractor</v>
      </c>
      <c r="H2073" s="22" t="str">
        <f>TEXT(DATE(2021,NPS_timeseries_data!$D2073,1),"mmm")</f>
        <v>Jan</v>
      </c>
      <c r="I2073">
        <v>22</v>
      </c>
      <c r="J2073">
        <v>1</v>
      </c>
      <c r="K2073">
        <v>2021</v>
      </c>
      <c r="L2073" s="15">
        <f t="shared" si="64"/>
        <v>44218</v>
      </c>
      <c r="M2073"/>
    </row>
    <row r="2074" spans="1:13" x14ac:dyDescent="0.25">
      <c r="A2074" s="19">
        <v>3072</v>
      </c>
      <c r="B2074" s="19" t="s">
        <v>9</v>
      </c>
      <c r="C2074" s="19" t="s">
        <v>2043</v>
      </c>
      <c r="D2074" s="19">
        <v>7</v>
      </c>
      <c r="E2074" s="19">
        <v>3</v>
      </c>
      <c r="F2074" s="19">
        <v>9</v>
      </c>
      <c r="G2074" s="19" t="str">
        <f t="shared" si="65"/>
        <v>Promoter</v>
      </c>
      <c r="H2074" s="20" t="str">
        <f>TEXT(DATE(2021,NPS_timeseries_data!$D2074,1),"mmm")</f>
        <v>Jul</v>
      </c>
      <c r="I2074">
        <v>9</v>
      </c>
      <c r="J2074">
        <v>7</v>
      </c>
      <c r="K2074">
        <v>2021</v>
      </c>
      <c r="L2074" s="15">
        <f t="shared" si="64"/>
        <v>44386</v>
      </c>
      <c r="M2074"/>
    </row>
    <row r="2075" spans="1:13" x14ac:dyDescent="0.25">
      <c r="A2075" s="21">
        <v>3073</v>
      </c>
      <c r="B2075" s="21" t="s">
        <v>7</v>
      </c>
      <c r="C2075" s="21" t="s">
        <v>2044</v>
      </c>
      <c r="D2075" s="21">
        <v>7</v>
      </c>
      <c r="E2075" s="21">
        <v>3</v>
      </c>
      <c r="F2075" s="21">
        <v>0</v>
      </c>
      <c r="G2075" s="21" t="str">
        <f t="shared" si="65"/>
        <v>Detractor</v>
      </c>
      <c r="H2075" s="22" t="str">
        <f>TEXT(DATE(2021,NPS_timeseries_data!$D2075,1),"mmm")</f>
        <v>Jul</v>
      </c>
      <c r="I2075">
        <v>25</v>
      </c>
      <c r="J2075">
        <v>7</v>
      </c>
      <c r="K2075">
        <v>2021</v>
      </c>
      <c r="L2075" s="15">
        <f t="shared" si="64"/>
        <v>44402</v>
      </c>
      <c r="M2075"/>
    </row>
    <row r="2076" spans="1:13" x14ac:dyDescent="0.25">
      <c r="A2076" s="19">
        <v>3074</v>
      </c>
      <c r="B2076" s="19" t="s">
        <v>9</v>
      </c>
      <c r="C2076" s="19" t="s">
        <v>2045</v>
      </c>
      <c r="D2076" s="19">
        <v>12</v>
      </c>
      <c r="E2076" s="19">
        <v>4</v>
      </c>
      <c r="F2076" s="19">
        <v>9</v>
      </c>
      <c r="G2076" s="19" t="str">
        <f t="shared" si="65"/>
        <v>Promoter</v>
      </c>
      <c r="H2076" s="20" t="str">
        <f>TEXT(DATE(2021,NPS_timeseries_data!$D2076,1),"mmm")</f>
        <v>Dec</v>
      </c>
      <c r="I2076">
        <v>10</v>
      </c>
      <c r="J2076">
        <v>12</v>
      </c>
      <c r="K2076">
        <v>2021</v>
      </c>
      <c r="L2076" s="15">
        <f t="shared" si="64"/>
        <v>44540</v>
      </c>
      <c r="M2076"/>
    </row>
    <row r="2077" spans="1:13" x14ac:dyDescent="0.25">
      <c r="A2077" s="21">
        <v>3075</v>
      </c>
      <c r="B2077" s="21" t="s">
        <v>5</v>
      </c>
      <c r="C2077" s="21" t="s">
        <v>2046</v>
      </c>
      <c r="D2077" s="21">
        <v>1</v>
      </c>
      <c r="E2077" s="21">
        <v>1</v>
      </c>
      <c r="F2077" s="21">
        <v>8</v>
      </c>
      <c r="G2077" s="21" t="str">
        <f t="shared" si="65"/>
        <v>Passive</v>
      </c>
      <c r="H2077" s="22" t="str">
        <f>TEXT(DATE(2021,NPS_timeseries_data!$D2077,1),"mmm")</f>
        <v>Jan</v>
      </c>
      <c r="I2077">
        <v>24</v>
      </c>
      <c r="J2077">
        <v>1</v>
      </c>
      <c r="K2077">
        <v>2021</v>
      </c>
      <c r="L2077" s="15">
        <f t="shared" si="64"/>
        <v>44220</v>
      </c>
      <c r="M2077"/>
    </row>
    <row r="2078" spans="1:13" x14ac:dyDescent="0.25">
      <c r="A2078" s="19">
        <v>3076</v>
      </c>
      <c r="B2078" s="19" t="s">
        <v>7</v>
      </c>
      <c r="C2078" s="19" t="s">
        <v>2047</v>
      </c>
      <c r="D2078" s="19">
        <v>11</v>
      </c>
      <c r="E2078" s="19">
        <v>4</v>
      </c>
      <c r="F2078" s="19">
        <v>9</v>
      </c>
      <c r="G2078" s="19" t="str">
        <f t="shared" si="65"/>
        <v>Promoter</v>
      </c>
      <c r="H2078" s="20" t="str">
        <f>TEXT(DATE(2021,NPS_timeseries_data!$D2078,1),"mmm")</f>
        <v>Nov</v>
      </c>
      <c r="I2078">
        <v>21</v>
      </c>
      <c r="J2078">
        <v>11</v>
      </c>
      <c r="K2078">
        <v>2021</v>
      </c>
      <c r="L2078" s="15">
        <f t="shared" si="64"/>
        <v>44521</v>
      </c>
      <c r="M2078"/>
    </row>
    <row r="2079" spans="1:13" x14ac:dyDescent="0.25">
      <c r="A2079" s="21">
        <v>3077</v>
      </c>
      <c r="B2079" s="21" t="s">
        <v>5</v>
      </c>
      <c r="C2079" s="21" t="s">
        <v>2048</v>
      </c>
      <c r="D2079" s="21">
        <v>9</v>
      </c>
      <c r="E2079" s="21">
        <v>3</v>
      </c>
      <c r="F2079" s="21">
        <v>10</v>
      </c>
      <c r="G2079" s="21" t="str">
        <f t="shared" si="65"/>
        <v>Promoter</v>
      </c>
      <c r="H2079" s="22" t="str">
        <f>TEXT(DATE(2021,NPS_timeseries_data!$D2079,1),"mmm")</f>
        <v>Sep</v>
      </c>
      <c r="I2079">
        <v>27</v>
      </c>
      <c r="J2079">
        <v>9</v>
      </c>
      <c r="K2079">
        <v>2021</v>
      </c>
      <c r="L2079" s="15">
        <f t="shared" si="64"/>
        <v>44466</v>
      </c>
      <c r="M2079"/>
    </row>
    <row r="2080" spans="1:13" x14ac:dyDescent="0.25">
      <c r="A2080" s="19">
        <v>3078</v>
      </c>
      <c r="B2080" s="19" t="s">
        <v>9</v>
      </c>
      <c r="C2080" s="19" t="s">
        <v>2049</v>
      </c>
      <c r="D2080" s="19">
        <v>9</v>
      </c>
      <c r="E2080" s="19">
        <v>3</v>
      </c>
      <c r="F2080" s="19">
        <v>10</v>
      </c>
      <c r="G2080" s="19" t="str">
        <f t="shared" si="65"/>
        <v>Promoter</v>
      </c>
      <c r="H2080" s="20" t="str">
        <f>TEXT(DATE(2021,NPS_timeseries_data!$D2080,1),"mmm")</f>
        <v>Sep</v>
      </c>
      <c r="I2080">
        <v>22</v>
      </c>
      <c r="J2080">
        <v>9</v>
      </c>
      <c r="K2080">
        <v>2021</v>
      </c>
      <c r="L2080" s="15">
        <f t="shared" si="64"/>
        <v>44461</v>
      </c>
      <c r="M2080"/>
    </row>
    <row r="2081" spans="1:13" x14ac:dyDescent="0.25">
      <c r="A2081" s="21">
        <v>3079</v>
      </c>
      <c r="B2081" s="21" t="s">
        <v>7</v>
      </c>
      <c r="C2081" s="21" t="s">
        <v>2050</v>
      </c>
      <c r="D2081" s="21">
        <v>5</v>
      </c>
      <c r="E2081" s="21">
        <v>2</v>
      </c>
      <c r="F2081" s="21">
        <v>7</v>
      </c>
      <c r="G2081" s="21" t="str">
        <f t="shared" si="65"/>
        <v>Passive</v>
      </c>
      <c r="H2081" s="22" t="str">
        <f>TEXT(DATE(2021,NPS_timeseries_data!$D2081,1),"mmm")</f>
        <v>May</v>
      </c>
      <c r="I2081">
        <v>7</v>
      </c>
      <c r="J2081">
        <v>5</v>
      </c>
      <c r="K2081">
        <v>2021</v>
      </c>
      <c r="L2081" s="15">
        <f t="shared" si="64"/>
        <v>44323</v>
      </c>
      <c r="M2081"/>
    </row>
    <row r="2082" spans="1:13" x14ac:dyDescent="0.25">
      <c r="A2082" s="19">
        <v>3080</v>
      </c>
      <c r="B2082" s="19" t="s">
        <v>5</v>
      </c>
      <c r="C2082" s="19" t="s">
        <v>2051</v>
      </c>
      <c r="D2082" s="19">
        <v>1</v>
      </c>
      <c r="E2082" s="19">
        <v>1</v>
      </c>
      <c r="F2082" s="19">
        <v>5</v>
      </c>
      <c r="G2082" s="19" t="str">
        <f t="shared" si="65"/>
        <v>Detractor</v>
      </c>
      <c r="H2082" s="20" t="str">
        <f>TEXT(DATE(2021,NPS_timeseries_data!$D2082,1),"mmm")</f>
        <v>Jan</v>
      </c>
      <c r="I2082">
        <v>28</v>
      </c>
      <c r="J2082">
        <v>1</v>
      </c>
      <c r="K2082">
        <v>2021</v>
      </c>
      <c r="L2082" s="15">
        <f t="shared" si="64"/>
        <v>44224</v>
      </c>
      <c r="M2082"/>
    </row>
    <row r="2083" spans="1:13" x14ac:dyDescent="0.25">
      <c r="A2083" s="21">
        <v>3081</v>
      </c>
      <c r="B2083" s="21" t="s">
        <v>5</v>
      </c>
      <c r="C2083" s="21" t="s">
        <v>2052</v>
      </c>
      <c r="D2083" s="21">
        <v>12</v>
      </c>
      <c r="E2083" s="21">
        <v>4</v>
      </c>
      <c r="F2083" s="21">
        <v>10</v>
      </c>
      <c r="G2083" s="21" t="str">
        <f t="shared" si="65"/>
        <v>Promoter</v>
      </c>
      <c r="H2083" s="22" t="str">
        <f>TEXT(DATE(2021,NPS_timeseries_data!$D2083,1),"mmm")</f>
        <v>Dec</v>
      </c>
      <c r="I2083">
        <v>24</v>
      </c>
      <c r="J2083">
        <v>12</v>
      </c>
      <c r="K2083">
        <v>2021</v>
      </c>
      <c r="L2083" s="15">
        <f t="shared" si="64"/>
        <v>44554</v>
      </c>
      <c r="M2083"/>
    </row>
    <row r="2084" spans="1:13" x14ac:dyDescent="0.25">
      <c r="A2084" s="19">
        <v>3082</v>
      </c>
      <c r="B2084" s="19" t="s">
        <v>7</v>
      </c>
      <c r="C2084" s="19" t="s">
        <v>2053</v>
      </c>
      <c r="D2084" s="19">
        <v>11</v>
      </c>
      <c r="E2084" s="19">
        <v>4</v>
      </c>
      <c r="F2084" s="19">
        <v>10</v>
      </c>
      <c r="G2084" s="19" t="str">
        <f t="shared" si="65"/>
        <v>Promoter</v>
      </c>
      <c r="H2084" s="20" t="str">
        <f>TEXT(DATE(2021,NPS_timeseries_data!$D2084,1),"mmm")</f>
        <v>Nov</v>
      </c>
      <c r="I2084">
        <v>4</v>
      </c>
      <c r="J2084">
        <v>11</v>
      </c>
      <c r="K2084">
        <v>2021</v>
      </c>
      <c r="L2084" s="15">
        <f t="shared" si="64"/>
        <v>44504</v>
      </c>
      <c r="M2084"/>
    </row>
    <row r="2085" spans="1:13" x14ac:dyDescent="0.25">
      <c r="A2085" s="21">
        <v>3083</v>
      </c>
      <c r="B2085" s="21" t="s">
        <v>9</v>
      </c>
      <c r="C2085" s="21" t="s">
        <v>2054</v>
      </c>
      <c r="D2085" s="21">
        <v>10</v>
      </c>
      <c r="E2085" s="21">
        <v>4</v>
      </c>
      <c r="F2085" s="21">
        <v>0</v>
      </c>
      <c r="G2085" s="21" t="str">
        <f t="shared" si="65"/>
        <v>Detractor</v>
      </c>
      <c r="H2085" s="22" t="str">
        <f>TEXT(DATE(2021,NPS_timeseries_data!$D2085,1),"mmm")</f>
        <v>Oct</v>
      </c>
      <c r="I2085">
        <v>6</v>
      </c>
      <c r="J2085">
        <v>10</v>
      </c>
      <c r="K2085">
        <v>2021</v>
      </c>
      <c r="L2085" s="15">
        <f t="shared" si="64"/>
        <v>44475</v>
      </c>
      <c r="M2085"/>
    </row>
    <row r="2086" spans="1:13" x14ac:dyDescent="0.25">
      <c r="A2086" s="19">
        <v>3084</v>
      </c>
      <c r="B2086" s="19" t="s">
        <v>7</v>
      </c>
      <c r="C2086" s="19" t="s">
        <v>2055</v>
      </c>
      <c r="D2086" s="19">
        <v>11</v>
      </c>
      <c r="E2086" s="19">
        <v>4</v>
      </c>
      <c r="F2086" s="19">
        <v>8</v>
      </c>
      <c r="G2086" s="19" t="str">
        <f t="shared" si="65"/>
        <v>Passive</v>
      </c>
      <c r="H2086" s="20" t="str">
        <f>TEXT(DATE(2021,NPS_timeseries_data!$D2086,1),"mmm")</f>
        <v>Nov</v>
      </c>
      <c r="I2086">
        <v>21</v>
      </c>
      <c r="J2086">
        <v>11</v>
      </c>
      <c r="K2086">
        <v>2021</v>
      </c>
      <c r="L2086" s="15">
        <f t="shared" si="64"/>
        <v>44521</v>
      </c>
      <c r="M2086"/>
    </row>
    <row r="2087" spans="1:13" x14ac:dyDescent="0.25">
      <c r="A2087" s="21">
        <v>3085</v>
      </c>
      <c r="B2087" s="21" t="s">
        <v>5</v>
      </c>
      <c r="C2087" s="21" t="s">
        <v>2056</v>
      </c>
      <c r="D2087" s="21">
        <v>5</v>
      </c>
      <c r="E2087" s="21">
        <v>2</v>
      </c>
      <c r="F2087" s="21">
        <v>2</v>
      </c>
      <c r="G2087" s="21" t="str">
        <f t="shared" si="65"/>
        <v>Detractor</v>
      </c>
      <c r="H2087" s="22" t="str">
        <f>TEXT(DATE(2021,NPS_timeseries_data!$D2087,1),"mmm")</f>
        <v>May</v>
      </c>
      <c r="I2087">
        <v>12</v>
      </c>
      <c r="J2087">
        <v>5</v>
      </c>
      <c r="K2087">
        <v>2021</v>
      </c>
      <c r="L2087" s="15">
        <f t="shared" si="64"/>
        <v>44328</v>
      </c>
      <c r="M2087"/>
    </row>
    <row r="2088" spans="1:13" x14ac:dyDescent="0.25">
      <c r="A2088" s="19">
        <v>3086</v>
      </c>
      <c r="B2088" s="19" t="s">
        <v>7</v>
      </c>
      <c r="C2088" s="19" t="s">
        <v>2057</v>
      </c>
      <c r="D2088" s="19">
        <v>1</v>
      </c>
      <c r="E2088" s="19">
        <v>1</v>
      </c>
      <c r="F2088" s="19">
        <v>7</v>
      </c>
      <c r="G2088" s="19" t="str">
        <f t="shared" si="65"/>
        <v>Passive</v>
      </c>
      <c r="H2088" s="20" t="str">
        <f>TEXT(DATE(2021,NPS_timeseries_data!$D2088,1),"mmm")</f>
        <v>Jan</v>
      </c>
      <c r="I2088">
        <v>1</v>
      </c>
      <c r="J2088">
        <v>1</v>
      </c>
      <c r="K2088">
        <v>2021</v>
      </c>
      <c r="L2088" s="15">
        <f t="shared" si="64"/>
        <v>44197</v>
      </c>
      <c r="M2088"/>
    </row>
    <row r="2089" spans="1:13" x14ac:dyDescent="0.25">
      <c r="A2089" s="21">
        <v>3087</v>
      </c>
      <c r="B2089" s="21" t="s">
        <v>7</v>
      </c>
      <c r="C2089" s="21" t="s">
        <v>2058</v>
      </c>
      <c r="D2089" s="21">
        <v>6</v>
      </c>
      <c r="E2089" s="21">
        <v>2</v>
      </c>
      <c r="F2089" s="21">
        <v>3</v>
      </c>
      <c r="G2089" s="21" t="str">
        <f t="shared" si="65"/>
        <v>Detractor</v>
      </c>
      <c r="H2089" s="22" t="str">
        <f>TEXT(DATE(2021,NPS_timeseries_data!$D2089,1),"mmm")</f>
        <v>Jun</v>
      </c>
      <c r="I2089">
        <v>11</v>
      </c>
      <c r="J2089">
        <v>6</v>
      </c>
      <c r="K2089">
        <v>2021</v>
      </c>
      <c r="L2089" s="15">
        <f t="shared" si="64"/>
        <v>44358</v>
      </c>
      <c r="M2089"/>
    </row>
    <row r="2090" spans="1:13" x14ac:dyDescent="0.25">
      <c r="A2090" s="19">
        <v>3088</v>
      </c>
      <c r="B2090" s="19" t="s">
        <v>9</v>
      </c>
      <c r="C2090" s="19" t="s">
        <v>2059</v>
      </c>
      <c r="D2090" s="19">
        <v>8</v>
      </c>
      <c r="E2090" s="19">
        <v>3</v>
      </c>
      <c r="F2090" s="19">
        <v>8</v>
      </c>
      <c r="G2090" s="19" t="str">
        <f t="shared" si="65"/>
        <v>Passive</v>
      </c>
      <c r="H2090" s="20" t="str">
        <f>TEXT(DATE(2021,NPS_timeseries_data!$D2090,1),"mmm")</f>
        <v>Aug</v>
      </c>
      <c r="I2090">
        <v>21</v>
      </c>
      <c r="J2090">
        <v>8</v>
      </c>
      <c r="K2090">
        <v>2021</v>
      </c>
      <c r="L2090" s="15">
        <f t="shared" si="64"/>
        <v>44429</v>
      </c>
      <c r="M2090"/>
    </row>
    <row r="2091" spans="1:13" x14ac:dyDescent="0.25">
      <c r="A2091" s="21">
        <v>3089</v>
      </c>
      <c r="B2091" s="21" t="s">
        <v>9</v>
      </c>
      <c r="C2091" s="21" t="s">
        <v>2060</v>
      </c>
      <c r="D2091" s="21">
        <v>3</v>
      </c>
      <c r="E2091" s="21">
        <v>1</v>
      </c>
      <c r="F2091" s="21">
        <v>5</v>
      </c>
      <c r="G2091" s="21" t="str">
        <f t="shared" si="65"/>
        <v>Detractor</v>
      </c>
      <c r="H2091" s="22" t="str">
        <f>TEXT(DATE(2021,NPS_timeseries_data!$D2091,1),"mmm")</f>
        <v>Mar</v>
      </c>
      <c r="I2091">
        <v>30</v>
      </c>
      <c r="J2091">
        <v>3</v>
      </c>
      <c r="K2091">
        <v>2021</v>
      </c>
      <c r="L2091" s="15">
        <f t="shared" si="64"/>
        <v>44285</v>
      </c>
      <c r="M2091"/>
    </row>
    <row r="2092" spans="1:13" x14ac:dyDescent="0.25">
      <c r="A2092" s="19">
        <v>3090</v>
      </c>
      <c r="B2092" s="19" t="s">
        <v>7</v>
      </c>
      <c r="C2092" s="19" t="s">
        <v>2061</v>
      </c>
      <c r="D2092" s="19">
        <v>2</v>
      </c>
      <c r="E2092" s="19">
        <v>1</v>
      </c>
      <c r="F2092" s="19">
        <v>10</v>
      </c>
      <c r="G2092" s="19" t="str">
        <f t="shared" si="65"/>
        <v>Promoter</v>
      </c>
      <c r="H2092" s="20" t="str">
        <f>TEXT(DATE(2021,NPS_timeseries_data!$D2092,1),"mmm")</f>
        <v>Feb</v>
      </c>
      <c r="I2092">
        <v>19</v>
      </c>
      <c r="J2092">
        <v>2</v>
      </c>
      <c r="K2092">
        <v>2021</v>
      </c>
      <c r="L2092" s="15">
        <f t="shared" si="64"/>
        <v>44246</v>
      </c>
      <c r="M2092"/>
    </row>
    <row r="2093" spans="1:13" x14ac:dyDescent="0.25">
      <c r="A2093" s="21">
        <v>3091</v>
      </c>
      <c r="B2093" s="21" t="s">
        <v>5</v>
      </c>
      <c r="C2093" s="21" t="s">
        <v>2062</v>
      </c>
      <c r="D2093" s="21">
        <v>1</v>
      </c>
      <c r="E2093" s="21">
        <v>1</v>
      </c>
      <c r="F2093" s="21">
        <v>0</v>
      </c>
      <c r="G2093" s="21" t="str">
        <f t="shared" si="65"/>
        <v>Detractor</v>
      </c>
      <c r="H2093" s="22" t="str">
        <f>TEXT(DATE(2021,NPS_timeseries_data!$D2093,1),"mmm")</f>
        <v>Jan</v>
      </c>
      <c r="I2093">
        <v>17</v>
      </c>
      <c r="J2093">
        <v>1</v>
      </c>
      <c r="K2093">
        <v>2021</v>
      </c>
      <c r="L2093" s="15">
        <f t="shared" si="64"/>
        <v>44213</v>
      </c>
      <c r="M2093"/>
    </row>
    <row r="2094" spans="1:13" x14ac:dyDescent="0.25">
      <c r="A2094" s="19">
        <v>3092</v>
      </c>
      <c r="B2094" s="19" t="s">
        <v>5</v>
      </c>
      <c r="C2094" s="19" t="s">
        <v>2063</v>
      </c>
      <c r="D2094" s="19">
        <v>1</v>
      </c>
      <c r="E2094" s="19">
        <v>1</v>
      </c>
      <c r="F2094" s="19">
        <v>1</v>
      </c>
      <c r="G2094" s="19" t="str">
        <f t="shared" si="65"/>
        <v>Detractor</v>
      </c>
      <c r="H2094" s="20" t="str">
        <f>TEXT(DATE(2021,NPS_timeseries_data!$D2094,1),"mmm")</f>
        <v>Jan</v>
      </c>
      <c r="I2094">
        <v>10</v>
      </c>
      <c r="J2094">
        <v>1</v>
      </c>
      <c r="K2094">
        <v>2021</v>
      </c>
      <c r="L2094" s="15">
        <f t="shared" si="64"/>
        <v>44206</v>
      </c>
      <c r="M2094"/>
    </row>
    <row r="2095" spans="1:13" x14ac:dyDescent="0.25">
      <c r="A2095" s="21">
        <v>3093</v>
      </c>
      <c r="B2095" s="21" t="s">
        <v>5</v>
      </c>
      <c r="C2095" s="21" t="s">
        <v>2064</v>
      </c>
      <c r="D2095" s="21">
        <v>12</v>
      </c>
      <c r="E2095" s="21">
        <v>4</v>
      </c>
      <c r="F2095" s="21">
        <v>10</v>
      </c>
      <c r="G2095" s="21" t="str">
        <f t="shared" si="65"/>
        <v>Promoter</v>
      </c>
      <c r="H2095" s="22" t="str">
        <f>TEXT(DATE(2021,NPS_timeseries_data!$D2095,1),"mmm")</f>
        <v>Dec</v>
      </c>
      <c r="I2095">
        <v>22</v>
      </c>
      <c r="J2095">
        <v>12</v>
      </c>
      <c r="K2095">
        <v>2021</v>
      </c>
      <c r="L2095" s="15">
        <f t="shared" si="64"/>
        <v>44552</v>
      </c>
      <c r="M2095"/>
    </row>
    <row r="2096" spans="1:13" x14ac:dyDescent="0.25">
      <c r="A2096" s="19">
        <v>3094</v>
      </c>
      <c r="B2096" s="19" t="s">
        <v>7</v>
      </c>
      <c r="C2096" s="19" t="s">
        <v>2065</v>
      </c>
      <c r="D2096" s="19">
        <v>2</v>
      </c>
      <c r="E2096" s="19">
        <v>1</v>
      </c>
      <c r="F2096" s="19">
        <v>10</v>
      </c>
      <c r="G2096" s="19" t="str">
        <f t="shared" si="65"/>
        <v>Promoter</v>
      </c>
      <c r="H2096" s="20" t="str">
        <f>TEXT(DATE(2021,NPS_timeseries_data!$D2096,1),"mmm")</f>
        <v>Feb</v>
      </c>
      <c r="I2096">
        <v>5</v>
      </c>
      <c r="J2096">
        <v>2</v>
      </c>
      <c r="K2096">
        <v>2021</v>
      </c>
      <c r="L2096" s="15">
        <f t="shared" si="64"/>
        <v>44232</v>
      </c>
      <c r="M2096"/>
    </row>
    <row r="2097" spans="1:13" x14ac:dyDescent="0.25">
      <c r="A2097" s="21">
        <v>3095</v>
      </c>
      <c r="B2097" s="21" t="s">
        <v>7</v>
      </c>
      <c r="C2097" s="21" t="s">
        <v>2066</v>
      </c>
      <c r="D2097" s="21">
        <v>8</v>
      </c>
      <c r="E2097" s="21">
        <v>3</v>
      </c>
      <c r="F2097" s="21">
        <v>7</v>
      </c>
      <c r="G2097" s="21" t="str">
        <f t="shared" si="65"/>
        <v>Passive</v>
      </c>
      <c r="H2097" s="22" t="str">
        <f>TEXT(DATE(2021,NPS_timeseries_data!$D2097,1),"mmm")</f>
        <v>Aug</v>
      </c>
      <c r="I2097">
        <v>28</v>
      </c>
      <c r="J2097">
        <v>8</v>
      </c>
      <c r="K2097">
        <v>2021</v>
      </c>
      <c r="L2097" s="15">
        <f t="shared" si="64"/>
        <v>44436</v>
      </c>
      <c r="M2097"/>
    </row>
    <row r="2098" spans="1:13" x14ac:dyDescent="0.25">
      <c r="A2098" s="19">
        <v>3096</v>
      </c>
      <c r="B2098" s="19" t="s">
        <v>5</v>
      </c>
      <c r="C2098" s="19" t="s">
        <v>2067</v>
      </c>
      <c r="D2098" s="19">
        <v>4</v>
      </c>
      <c r="E2098" s="19">
        <v>2</v>
      </c>
      <c r="F2098" s="19">
        <v>10</v>
      </c>
      <c r="G2098" s="19" t="str">
        <f t="shared" si="65"/>
        <v>Promoter</v>
      </c>
      <c r="H2098" s="20" t="str">
        <f>TEXT(DATE(2021,NPS_timeseries_data!$D2098,1),"mmm")</f>
        <v>Apr</v>
      </c>
      <c r="I2098">
        <v>8</v>
      </c>
      <c r="J2098">
        <v>4</v>
      </c>
      <c r="K2098">
        <v>2021</v>
      </c>
      <c r="L2098" s="15">
        <f t="shared" si="64"/>
        <v>44294</v>
      </c>
      <c r="M2098"/>
    </row>
    <row r="2099" spans="1:13" x14ac:dyDescent="0.25">
      <c r="A2099" s="21">
        <v>3097</v>
      </c>
      <c r="B2099" s="21" t="s">
        <v>5</v>
      </c>
      <c r="C2099" s="21" t="s">
        <v>2068</v>
      </c>
      <c r="D2099" s="21">
        <v>7</v>
      </c>
      <c r="E2099" s="21">
        <v>3</v>
      </c>
      <c r="F2099" s="21">
        <v>10</v>
      </c>
      <c r="G2099" s="21" t="str">
        <f t="shared" si="65"/>
        <v>Promoter</v>
      </c>
      <c r="H2099" s="22" t="str">
        <f>TEXT(DATE(2021,NPS_timeseries_data!$D2099,1),"mmm")</f>
        <v>Jul</v>
      </c>
      <c r="I2099">
        <v>16</v>
      </c>
      <c r="J2099">
        <v>7</v>
      </c>
      <c r="K2099">
        <v>2021</v>
      </c>
      <c r="L2099" s="15">
        <f t="shared" si="64"/>
        <v>44393</v>
      </c>
      <c r="M2099"/>
    </row>
    <row r="2100" spans="1:13" x14ac:dyDescent="0.25">
      <c r="A2100" s="19">
        <v>3098</v>
      </c>
      <c r="B2100" s="19" t="s">
        <v>9</v>
      </c>
      <c r="C2100" s="19" t="s">
        <v>2069</v>
      </c>
      <c r="D2100" s="19">
        <v>2</v>
      </c>
      <c r="E2100" s="19">
        <v>1</v>
      </c>
      <c r="F2100" s="19">
        <v>10</v>
      </c>
      <c r="G2100" s="19" t="str">
        <f t="shared" si="65"/>
        <v>Promoter</v>
      </c>
      <c r="H2100" s="20" t="str">
        <f>TEXT(DATE(2021,NPS_timeseries_data!$D2100,1),"mmm")</f>
        <v>Feb</v>
      </c>
      <c r="I2100">
        <v>22</v>
      </c>
      <c r="J2100">
        <v>2</v>
      </c>
      <c r="K2100">
        <v>2021</v>
      </c>
      <c r="L2100" s="15">
        <f t="shared" si="64"/>
        <v>44249</v>
      </c>
      <c r="M2100"/>
    </row>
    <row r="2101" spans="1:13" x14ac:dyDescent="0.25">
      <c r="A2101" s="21">
        <v>3099</v>
      </c>
      <c r="B2101" s="21" t="s">
        <v>9</v>
      </c>
      <c r="C2101" s="21" t="s">
        <v>2070</v>
      </c>
      <c r="D2101" s="21">
        <v>4</v>
      </c>
      <c r="E2101" s="21">
        <v>2</v>
      </c>
      <c r="F2101" s="21">
        <v>10</v>
      </c>
      <c r="G2101" s="21" t="str">
        <f t="shared" si="65"/>
        <v>Promoter</v>
      </c>
      <c r="H2101" s="22" t="str">
        <f>TEXT(DATE(2021,NPS_timeseries_data!$D2101,1),"mmm")</f>
        <v>Apr</v>
      </c>
      <c r="I2101">
        <v>29</v>
      </c>
      <c r="J2101">
        <v>4</v>
      </c>
      <c r="K2101">
        <v>2021</v>
      </c>
      <c r="L2101" s="15">
        <f t="shared" si="64"/>
        <v>44315</v>
      </c>
      <c r="M2101"/>
    </row>
    <row r="2102" spans="1:13" x14ac:dyDescent="0.25">
      <c r="A2102" s="19">
        <v>3100</v>
      </c>
      <c r="B2102" s="19" t="s">
        <v>7</v>
      </c>
      <c r="C2102" s="19" t="s">
        <v>2071</v>
      </c>
      <c r="D2102" s="19">
        <v>4</v>
      </c>
      <c r="E2102" s="19">
        <v>2</v>
      </c>
      <c r="F2102" s="19">
        <v>0</v>
      </c>
      <c r="G2102" s="19" t="str">
        <f t="shared" si="65"/>
        <v>Detractor</v>
      </c>
      <c r="H2102" s="20" t="str">
        <f>TEXT(DATE(2021,NPS_timeseries_data!$D2102,1),"mmm")</f>
        <v>Apr</v>
      </c>
      <c r="I2102">
        <v>30</v>
      </c>
      <c r="J2102">
        <v>4</v>
      </c>
      <c r="K2102">
        <v>2021</v>
      </c>
      <c r="L2102" s="15">
        <f t="shared" si="64"/>
        <v>44316</v>
      </c>
      <c r="M2102"/>
    </row>
    <row r="2103" spans="1:13" x14ac:dyDescent="0.25">
      <c r="A2103" s="21">
        <v>3101</v>
      </c>
      <c r="B2103" s="21" t="s">
        <v>5</v>
      </c>
      <c r="C2103" s="21" t="s">
        <v>2072</v>
      </c>
      <c r="D2103" s="21">
        <v>3</v>
      </c>
      <c r="E2103" s="21">
        <v>1</v>
      </c>
      <c r="F2103" s="21">
        <v>10</v>
      </c>
      <c r="G2103" s="21" t="str">
        <f t="shared" si="65"/>
        <v>Promoter</v>
      </c>
      <c r="H2103" s="22" t="str">
        <f>TEXT(DATE(2021,NPS_timeseries_data!$D2103,1),"mmm")</f>
        <v>Mar</v>
      </c>
      <c r="I2103">
        <v>1</v>
      </c>
      <c r="J2103">
        <v>3</v>
      </c>
      <c r="K2103">
        <v>2021</v>
      </c>
      <c r="L2103" s="15">
        <f t="shared" si="64"/>
        <v>44256</v>
      </c>
      <c r="M2103"/>
    </row>
    <row r="2104" spans="1:13" x14ac:dyDescent="0.25">
      <c r="A2104" s="19">
        <v>3102</v>
      </c>
      <c r="B2104" s="19" t="s">
        <v>5</v>
      </c>
      <c r="C2104" s="19" t="s">
        <v>2073</v>
      </c>
      <c r="D2104" s="19">
        <v>6</v>
      </c>
      <c r="E2104" s="19">
        <v>2</v>
      </c>
      <c r="F2104" s="19">
        <v>7</v>
      </c>
      <c r="G2104" s="19" t="str">
        <f t="shared" si="65"/>
        <v>Passive</v>
      </c>
      <c r="H2104" s="20" t="str">
        <f>TEXT(DATE(2021,NPS_timeseries_data!$D2104,1),"mmm")</f>
        <v>Jun</v>
      </c>
      <c r="I2104">
        <v>3</v>
      </c>
      <c r="J2104">
        <v>6</v>
      </c>
      <c r="K2104">
        <v>2021</v>
      </c>
      <c r="L2104" s="15">
        <f t="shared" si="64"/>
        <v>44350</v>
      </c>
      <c r="M2104"/>
    </row>
    <row r="2105" spans="1:13" x14ac:dyDescent="0.25">
      <c r="A2105" s="21">
        <v>3103</v>
      </c>
      <c r="B2105" s="21" t="s">
        <v>9</v>
      </c>
      <c r="C2105" s="21" t="s">
        <v>2074</v>
      </c>
      <c r="D2105" s="21">
        <v>2</v>
      </c>
      <c r="E2105" s="21">
        <v>1</v>
      </c>
      <c r="F2105" s="21">
        <v>5</v>
      </c>
      <c r="G2105" s="21" t="str">
        <f t="shared" si="65"/>
        <v>Detractor</v>
      </c>
      <c r="H2105" s="22" t="str">
        <f>TEXT(DATE(2021,NPS_timeseries_data!$D2105,1),"mmm")</f>
        <v>Feb</v>
      </c>
      <c r="I2105">
        <v>16</v>
      </c>
      <c r="J2105">
        <v>2</v>
      </c>
      <c r="K2105">
        <v>2021</v>
      </c>
      <c r="L2105" s="15">
        <f t="shared" si="64"/>
        <v>44243</v>
      </c>
      <c r="M2105"/>
    </row>
    <row r="2106" spans="1:13" x14ac:dyDescent="0.25">
      <c r="A2106" s="19">
        <v>3104</v>
      </c>
      <c r="B2106" s="19" t="s">
        <v>5</v>
      </c>
      <c r="C2106" s="19" t="s">
        <v>2075</v>
      </c>
      <c r="D2106" s="19">
        <v>10</v>
      </c>
      <c r="E2106" s="19">
        <v>4</v>
      </c>
      <c r="F2106" s="19">
        <v>7</v>
      </c>
      <c r="G2106" s="19" t="str">
        <f t="shared" si="65"/>
        <v>Passive</v>
      </c>
      <c r="H2106" s="20" t="str">
        <f>TEXT(DATE(2021,NPS_timeseries_data!$D2106,1),"mmm")</f>
        <v>Oct</v>
      </c>
      <c r="I2106">
        <v>9</v>
      </c>
      <c r="J2106">
        <v>10</v>
      </c>
      <c r="K2106">
        <v>2021</v>
      </c>
      <c r="L2106" s="15">
        <f t="shared" si="64"/>
        <v>44478</v>
      </c>
      <c r="M2106"/>
    </row>
    <row r="2107" spans="1:13" x14ac:dyDescent="0.25">
      <c r="A2107" s="21">
        <v>3105</v>
      </c>
      <c r="B2107" s="21" t="s">
        <v>9</v>
      </c>
      <c r="C2107" s="21" t="s">
        <v>2076</v>
      </c>
      <c r="D2107" s="21">
        <v>11</v>
      </c>
      <c r="E2107" s="21">
        <v>4</v>
      </c>
      <c r="F2107" s="21">
        <v>10</v>
      </c>
      <c r="G2107" s="21" t="str">
        <f t="shared" si="65"/>
        <v>Promoter</v>
      </c>
      <c r="H2107" s="22" t="str">
        <f>TEXT(DATE(2021,NPS_timeseries_data!$D2107,1),"mmm")</f>
        <v>Nov</v>
      </c>
      <c r="I2107">
        <v>1</v>
      </c>
      <c r="J2107">
        <v>11</v>
      </c>
      <c r="K2107">
        <v>2021</v>
      </c>
      <c r="L2107" s="15">
        <f t="shared" si="64"/>
        <v>44501</v>
      </c>
      <c r="M2107"/>
    </row>
    <row r="2108" spans="1:13" x14ac:dyDescent="0.25">
      <c r="A2108" s="19">
        <v>3106</v>
      </c>
      <c r="B2108" s="19" t="s">
        <v>5</v>
      </c>
      <c r="C2108" s="19" t="s">
        <v>2077</v>
      </c>
      <c r="D2108" s="19">
        <v>1</v>
      </c>
      <c r="E2108" s="19">
        <v>1</v>
      </c>
      <c r="F2108" s="19">
        <v>1</v>
      </c>
      <c r="G2108" s="19" t="str">
        <f t="shared" si="65"/>
        <v>Detractor</v>
      </c>
      <c r="H2108" s="20" t="str">
        <f>TEXT(DATE(2021,NPS_timeseries_data!$D2108,1),"mmm")</f>
        <v>Jan</v>
      </c>
      <c r="I2108">
        <v>21</v>
      </c>
      <c r="J2108">
        <v>1</v>
      </c>
      <c r="K2108">
        <v>2021</v>
      </c>
      <c r="L2108" s="15">
        <f t="shared" si="64"/>
        <v>44217</v>
      </c>
      <c r="M2108"/>
    </row>
    <row r="2109" spans="1:13" x14ac:dyDescent="0.25">
      <c r="A2109" s="21">
        <v>3107</v>
      </c>
      <c r="B2109" s="21" t="s">
        <v>7</v>
      </c>
      <c r="C2109" s="21" t="s">
        <v>2078</v>
      </c>
      <c r="D2109" s="21">
        <v>4</v>
      </c>
      <c r="E2109" s="21">
        <v>2</v>
      </c>
      <c r="F2109" s="21">
        <v>5</v>
      </c>
      <c r="G2109" s="21" t="str">
        <f t="shared" si="65"/>
        <v>Detractor</v>
      </c>
      <c r="H2109" s="22" t="str">
        <f>TEXT(DATE(2021,NPS_timeseries_data!$D2109,1),"mmm")</f>
        <v>Apr</v>
      </c>
      <c r="I2109">
        <v>14</v>
      </c>
      <c r="J2109">
        <v>4</v>
      </c>
      <c r="K2109">
        <v>2021</v>
      </c>
      <c r="L2109" s="15">
        <f t="shared" si="64"/>
        <v>44300</v>
      </c>
      <c r="M2109"/>
    </row>
    <row r="2110" spans="1:13" x14ac:dyDescent="0.25">
      <c r="A2110" s="19">
        <v>3108</v>
      </c>
      <c r="B2110" s="19" t="s">
        <v>9</v>
      </c>
      <c r="C2110" s="19" t="s">
        <v>2079</v>
      </c>
      <c r="D2110" s="19">
        <v>3</v>
      </c>
      <c r="E2110" s="19">
        <v>1</v>
      </c>
      <c r="F2110" s="19">
        <v>7</v>
      </c>
      <c r="G2110" s="19" t="str">
        <f t="shared" si="65"/>
        <v>Passive</v>
      </c>
      <c r="H2110" s="20" t="str">
        <f>TEXT(DATE(2021,NPS_timeseries_data!$D2110,1),"mmm")</f>
        <v>Mar</v>
      </c>
      <c r="I2110">
        <v>4</v>
      </c>
      <c r="J2110">
        <v>3</v>
      </c>
      <c r="K2110">
        <v>2021</v>
      </c>
      <c r="L2110" s="15">
        <f t="shared" si="64"/>
        <v>44259</v>
      </c>
      <c r="M2110"/>
    </row>
    <row r="2111" spans="1:13" x14ac:dyDescent="0.25">
      <c r="A2111" s="21">
        <v>3109</v>
      </c>
      <c r="B2111" s="21" t="s">
        <v>5</v>
      </c>
      <c r="C2111" s="21" t="s">
        <v>2080</v>
      </c>
      <c r="D2111" s="21">
        <v>8</v>
      </c>
      <c r="E2111" s="21">
        <v>3</v>
      </c>
      <c r="F2111" s="21">
        <v>10</v>
      </c>
      <c r="G2111" s="21" t="str">
        <f t="shared" si="65"/>
        <v>Promoter</v>
      </c>
      <c r="H2111" s="22" t="str">
        <f>TEXT(DATE(2021,NPS_timeseries_data!$D2111,1),"mmm")</f>
        <v>Aug</v>
      </c>
      <c r="I2111">
        <v>5</v>
      </c>
      <c r="J2111">
        <v>8</v>
      </c>
      <c r="K2111">
        <v>2021</v>
      </c>
      <c r="L2111" s="15">
        <f t="shared" si="64"/>
        <v>44413</v>
      </c>
      <c r="M2111"/>
    </row>
    <row r="2112" spans="1:13" x14ac:dyDescent="0.25">
      <c r="A2112" s="19">
        <v>3110</v>
      </c>
      <c r="B2112" s="19" t="s">
        <v>5</v>
      </c>
      <c r="C2112" s="19" t="s">
        <v>2081</v>
      </c>
      <c r="D2112" s="19">
        <v>1</v>
      </c>
      <c r="E2112" s="19">
        <v>1</v>
      </c>
      <c r="F2112" s="19">
        <v>7</v>
      </c>
      <c r="G2112" s="19" t="str">
        <f t="shared" si="65"/>
        <v>Passive</v>
      </c>
      <c r="H2112" s="20" t="str">
        <f>TEXT(DATE(2021,NPS_timeseries_data!$D2112,1),"mmm")</f>
        <v>Jan</v>
      </c>
      <c r="I2112">
        <v>12</v>
      </c>
      <c r="J2112">
        <v>1</v>
      </c>
      <c r="K2112">
        <v>2021</v>
      </c>
      <c r="L2112" s="15">
        <f t="shared" si="64"/>
        <v>44208</v>
      </c>
      <c r="M2112"/>
    </row>
    <row r="2113" spans="1:13" x14ac:dyDescent="0.25">
      <c r="A2113" s="21">
        <v>3111</v>
      </c>
      <c r="B2113" s="21" t="s">
        <v>5</v>
      </c>
      <c r="C2113" s="21" t="s">
        <v>2082</v>
      </c>
      <c r="D2113" s="21">
        <v>8</v>
      </c>
      <c r="E2113" s="21">
        <v>3</v>
      </c>
      <c r="F2113" s="21">
        <v>10</v>
      </c>
      <c r="G2113" s="21" t="str">
        <f t="shared" si="65"/>
        <v>Promoter</v>
      </c>
      <c r="H2113" s="22" t="str">
        <f>TEXT(DATE(2021,NPS_timeseries_data!$D2113,1),"mmm")</f>
        <v>Aug</v>
      </c>
      <c r="I2113">
        <v>25</v>
      </c>
      <c r="J2113">
        <v>8</v>
      </c>
      <c r="K2113">
        <v>2021</v>
      </c>
      <c r="L2113" s="15">
        <f t="shared" si="64"/>
        <v>44433</v>
      </c>
      <c r="M2113"/>
    </row>
    <row r="2114" spans="1:13" x14ac:dyDescent="0.25">
      <c r="A2114" s="19">
        <v>3112</v>
      </c>
      <c r="B2114" s="19" t="s">
        <v>7</v>
      </c>
      <c r="C2114" s="19" t="s">
        <v>2083</v>
      </c>
      <c r="D2114" s="19">
        <v>7</v>
      </c>
      <c r="E2114" s="19">
        <v>3</v>
      </c>
      <c r="F2114" s="19">
        <v>8</v>
      </c>
      <c r="G2114" s="19" t="str">
        <f t="shared" si="65"/>
        <v>Passive</v>
      </c>
      <c r="H2114" s="20" t="str">
        <f>TEXT(DATE(2021,NPS_timeseries_data!$D2114,1),"mmm")</f>
        <v>Jul</v>
      </c>
      <c r="I2114">
        <v>12</v>
      </c>
      <c r="J2114">
        <v>7</v>
      </c>
      <c r="K2114">
        <v>2021</v>
      </c>
      <c r="L2114" s="15">
        <f t="shared" ref="L2114:L2177" si="66">DATE(K2114,J2114,I2114)</f>
        <v>44389</v>
      </c>
      <c r="M2114"/>
    </row>
    <row r="2115" spans="1:13" x14ac:dyDescent="0.25">
      <c r="A2115" s="21">
        <v>3113</v>
      </c>
      <c r="B2115" s="21" t="s">
        <v>7</v>
      </c>
      <c r="C2115" s="21" t="s">
        <v>2084</v>
      </c>
      <c r="D2115" s="21">
        <v>6</v>
      </c>
      <c r="E2115" s="21">
        <v>2</v>
      </c>
      <c r="F2115" s="21">
        <v>7</v>
      </c>
      <c r="G2115" s="21" t="str">
        <f t="shared" ref="G2115:G2178" si="67">IF(F2115&gt;=9,"Promoter",IF(F2115&gt;=7,"Passive","Detractor"))</f>
        <v>Passive</v>
      </c>
      <c r="H2115" s="22" t="str">
        <f>TEXT(DATE(2021,NPS_timeseries_data!$D2115,1),"mmm")</f>
        <v>Jun</v>
      </c>
      <c r="I2115">
        <v>7</v>
      </c>
      <c r="J2115">
        <v>6</v>
      </c>
      <c r="K2115">
        <v>2021</v>
      </c>
      <c r="L2115" s="15">
        <f t="shared" si="66"/>
        <v>44354</v>
      </c>
      <c r="M2115"/>
    </row>
    <row r="2116" spans="1:13" x14ac:dyDescent="0.25">
      <c r="A2116" s="19">
        <v>3114</v>
      </c>
      <c r="B2116" s="19" t="s">
        <v>7</v>
      </c>
      <c r="C2116" s="19" t="s">
        <v>2085</v>
      </c>
      <c r="D2116" s="19">
        <v>6</v>
      </c>
      <c r="E2116" s="19">
        <v>2</v>
      </c>
      <c r="F2116" s="19">
        <v>9</v>
      </c>
      <c r="G2116" s="19" t="str">
        <f t="shared" si="67"/>
        <v>Promoter</v>
      </c>
      <c r="H2116" s="20" t="str">
        <f>TEXT(DATE(2021,NPS_timeseries_data!$D2116,1),"mmm")</f>
        <v>Jun</v>
      </c>
      <c r="I2116">
        <v>2</v>
      </c>
      <c r="J2116">
        <v>6</v>
      </c>
      <c r="K2116">
        <v>2021</v>
      </c>
      <c r="L2116" s="15">
        <f t="shared" si="66"/>
        <v>44349</v>
      </c>
      <c r="M2116"/>
    </row>
    <row r="2117" spans="1:13" x14ac:dyDescent="0.25">
      <c r="A2117" s="21">
        <v>3115</v>
      </c>
      <c r="B2117" s="21" t="s">
        <v>7</v>
      </c>
      <c r="C2117" s="21" t="s">
        <v>2086</v>
      </c>
      <c r="D2117" s="21">
        <v>2</v>
      </c>
      <c r="E2117" s="21">
        <v>1</v>
      </c>
      <c r="F2117" s="21">
        <v>10</v>
      </c>
      <c r="G2117" s="21" t="str">
        <f t="shared" si="67"/>
        <v>Promoter</v>
      </c>
      <c r="H2117" s="22" t="str">
        <f>TEXT(DATE(2021,NPS_timeseries_data!$D2117,1),"mmm")</f>
        <v>Feb</v>
      </c>
      <c r="I2117">
        <v>8</v>
      </c>
      <c r="J2117">
        <v>2</v>
      </c>
      <c r="K2117">
        <v>2021</v>
      </c>
      <c r="L2117" s="15">
        <f t="shared" si="66"/>
        <v>44235</v>
      </c>
      <c r="M2117"/>
    </row>
    <row r="2118" spans="1:13" x14ac:dyDescent="0.25">
      <c r="A2118" s="19">
        <v>3116</v>
      </c>
      <c r="B2118" s="19" t="s">
        <v>5</v>
      </c>
      <c r="C2118" s="19" t="s">
        <v>2087</v>
      </c>
      <c r="D2118" s="19">
        <v>10</v>
      </c>
      <c r="E2118" s="19">
        <v>4</v>
      </c>
      <c r="F2118" s="19">
        <v>9</v>
      </c>
      <c r="G2118" s="19" t="str">
        <f t="shared" si="67"/>
        <v>Promoter</v>
      </c>
      <c r="H2118" s="20" t="str">
        <f>TEXT(DATE(2021,NPS_timeseries_data!$D2118,1),"mmm")</f>
        <v>Oct</v>
      </c>
      <c r="I2118">
        <v>23</v>
      </c>
      <c r="J2118">
        <v>10</v>
      </c>
      <c r="K2118">
        <v>2021</v>
      </c>
      <c r="L2118" s="15">
        <f t="shared" si="66"/>
        <v>44492</v>
      </c>
      <c r="M2118"/>
    </row>
    <row r="2119" spans="1:13" x14ac:dyDescent="0.25">
      <c r="A2119" s="21">
        <v>3117</v>
      </c>
      <c r="B2119" s="21" t="s">
        <v>7</v>
      </c>
      <c r="C2119" s="21" t="s">
        <v>2088</v>
      </c>
      <c r="D2119" s="21">
        <v>3</v>
      </c>
      <c r="E2119" s="21">
        <v>1</v>
      </c>
      <c r="F2119" s="21">
        <v>5</v>
      </c>
      <c r="G2119" s="21" t="str">
        <f t="shared" si="67"/>
        <v>Detractor</v>
      </c>
      <c r="H2119" s="22" t="str">
        <f>TEXT(DATE(2021,NPS_timeseries_data!$D2119,1),"mmm")</f>
        <v>Mar</v>
      </c>
      <c r="I2119">
        <v>30</v>
      </c>
      <c r="J2119">
        <v>3</v>
      </c>
      <c r="K2119">
        <v>2021</v>
      </c>
      <c r="L2119" s="15">
        <f t="shared" si="66"/>
        <v>44285</v>
      </c>
      <c r="M2119"/>
    </row>
    <row r="2120" spans="1:13" x14ac:dyDescent="0.25">
      <c r="A2120" s="19">
        <v>3118</v>
      </c>
      <c r="B2120" s="19" t="s">
        <v>9</v>
      </c>
      <c r="C2120" s="19" t="s">
        <v>2089</v>
      </c>
      <c r="D2120" s="19">
        <v>7</v>
      </c>
      <c r="E2120" s="19">
        <v>3</v>
      </c>
      <c r="F2120" s="19">
        <v>10</v>
      </c>
      <c r="G2120" s="19" t="str">
        <f t="shared" si="67"/>
        <v>Promoter</v>
      </c>
      <c r="H2120" s="20" t="str">
        <f>TEXT(DATE(2021,NPS_timeseries_data!$D2120,1),"mmm")</f>
        <v>Jul</v>
      </c>
      <c r="I2120">
        <v>12</v>
      </c>
      <c r="J2120">
        <v>7</v>
      </c>
      <c r="K2120">
        <v>2021</v>
      </c>
      <c r="L2120" s="15">
        <f t="shared" si="66"/>
        <v>44389</v>
      </c>
      <c r="M2120"/>
    </row>
    <row r="2121" spans="1:13" x14ac:dyDescent="0.25">
      <c r="A2121" s="21">
        <v>3119</v>
      </c>
      <c r="B2121" s="21" t="s">
        <v>5</v>
      </c>
      <c r="C2121" s="21" t="s">
        <v>2090</v>
      </c>
      <c r="D2121" s="21">
        <v>4</v>
      </c>
      <c r="E2121" s="21">
        <v>2</v>
      </c>
      <c r="F2121" s="21">
        <v>0</v>
      </c>
      <c r="G2121" s="21" t="str">
        <f t="shared" si="67"/>
        <v>Detractor</v>
      </c>
      <c r="H2121" s="22" t="str">
        <f>TEXT(DATE(2021,NPS_timeseries_data!$D2121,1),"mmm")</f>
        <v>Apr</v>
      </c>
      <c r="I2121">
        <v>8</v>
      </c>
      <c r="J2121">
        <v>4</v>
      </c>
      <c r="K2121">
        <v>2021</v>
      </c>
      <c r="L2121" s="15">
        <f t="shared" si="66"/>
        <v>44294</v>
      </c>
      <c r="M2121"/>
    </row>
    <row r="2122" spans="1:13" x14ac:dyDescent="0.25">
      <c r="A2122" s="19">
        <v>3120</v>
      </c>
      <c r="B2122" s="19" t="s">
        <v>9</v>
      </c>
      <c r="C2122" s="19" t="s">
        <v>2091</v>
      </c>
      <c r="D2122" s="19">
        <v>5</v>
      </c>
      <c r="E2122" s="19">
        <v>2</v>
      </c>
      <c r="F2122" s="19">
        <v>6</v>
      </c>
      <c r="G2122" s="19" t="str">
        <f t="shared" si="67"/>
        <v>Detractor</v>
      </c>
      <c r="H2122" s="20" t="str">
        <f>TEXT(DATE(2021,NPS_timeseries_data!$D2122,1),"mmm")</f>
        <v>May</v>
      </c>
      <c r="I2122">
        <v>1</v>
      </c>
      <c r="J2122">
        <v>5</v>
      </c>
      <c r="K2122">
        <v>2021</v>
      </c>
      <c r="L2122" s="15">
        <f t="shared" si="66"/>
        <v>44317</v>
      </c>
      <c r="M2122"/>
    </row>
    <row r="2123" spans="1:13" x14ac:dyDescent="0.25">
      <c r="A2123" s="21">
        <v>3121</v>
      </c>
      <c r="B2123" s="21" t="s">
        <v>7</v>
      </c>
      <c r="C2123" s="21" t="s">
        <v>2092</v>
      </c>
      <c r="D2123" s="21">
        <v>12</v>
      </c>
      <c r="E2123" s="21">
        <v>4</v>
      </c>
      <c r="F2123" s="21">
        <v>9</v>
      </c>
      <c r="G2123" s="21" t="str">
        <f t="shared" si="67"/>
        <v>Promoter</v>
      </c>
      <c r="H2123" s="22" t="str">
        <f>TEXT(DATE(2021,NPS_timeseries_data!$D2123,1),"mmm")</f>
        <v>Dec</v>
      </c>
      <c r="I2123">
        <v>30</v>
      </c>
      <c r="J2123">
        <v>12</v>
      </c>
      <c r="K2123">
        <v>2021</v>
      </c>
      <c r="L2123" s="15">
        <f t="shared" si="66"/>
        <v>44560</v>
      </c>
      <c r="M2123"/>
    </row>
    <row r="2124" spans="1:13" x14ac:dyDescent="0.25">
      <c r="A2124" s="19">
        <v>3122</v>
      </c>
      <c r="B2124" s="19" t="s">
        <v>9</v>
      </c>
      <c r="C2124" s="19" t="s">
        <v>2093</v>
      </c>
      <c r="D2124" s="19">
        <v>9</v>
      </c>
      <c r="E2124" s="19">
        <v>3</v>
      </c>
      <c r="F2124" s="19">
        <v>9</v>
      </c>
      <c r="G2124" s="19" t="str">
        <f t="shared" si="67"/>
        <v>Promoter</v>
      </c>
      <c r="H2124" s="20" t="str">
        <f>TEXT(DATE(2021,NPS_timeseries_data!$D2124,1),"mmm")</f>
        <v>Sep</v>
      </c>
      <c r="I2124">
        <v>4</v>
      </c>
      <c r="J2124">
        <v>9</v>
      </c>
      <c r="K2124">
        <v>2021</v>
      </c>
      <c r="L2124" s="15">
        <f t="shared" si="66"/>
        <v>44443</v>
      </c>
      <c r="M2124"/>
    </row>
    <row r="2125" spans="1:13" x14ac:dyDescent="0.25">
      <c r="A2125" s="21">
        <v>3123</v>
      </c>
      <c r="B2125" s="21" t="s">
        <v>5</v>
      </c>
      <c r="C2125" s="21" t="s">
        <v>2094</v>
      </c>
      <c r="D2125" s="21">
        <v>7</v>
      </c>
      <c r="E2125" s="21">
        <v>3</v>
      </c>
      <c r="F2125" s="21">
        <v>10</v>
      </c>
      <c r="G2125" s="21" t="str">
        <f t="shared" si="67"/>
        <v>Promoter</v>
      </c>
      <c r="H2125" s="22" t="str">
        <f>TEXT(DATE(2021,NPS_timeseries_data!$D2125,1),"mmm")</f>
        <v>Jul</v>
      </c>
      <c r="I2125">
        <v>20</v>
      </c>
      <c r="J2125">
        <v>7</v>
      </c>
      <c r="K2125">
        <v>2021</v>
      </c>
      <c r="L2125" s="15">
        <f t="shared" si="66"/>
        <v>44397</v>
      </c>
      <c r="M2125"/>
    </row>
    <row r="2126" spans="1:13" x14ac:dyDescent="0.25">
      <c r="A2126" s="19">
        <v>3124</v>
      </c>
      <c r="B2126" s="19" t="s">
        <v>5</v>
      </c>
      <c r="C2126" s="19" t="s">
        <v>2095</v>
      </c>
      <c r="D2126" s="19">
        <v>8</v>
      </c>
      <c r="E2126" s="19">
        <v>3</v>
      </c>
      <c r="F2126" s="19">
        <v>9</v>
      </c>
      <c r="G2126" s="19" t="str">
        <f t="shared" si="67"/>
        <v>Promoter</v>
      </c>
      <c r="H2126" s="20" t="str">
        <f>TEXT(DATE(2021,NPS_timeseries_data!$D2126,1),"mmm")</f>
        <v>Aug</v>
      </c>
      <c r="I2126">
        <v>27</v>
      </c>
      <c r="J2126">
        <v>8</v>
      </c>
      <c r="K2126">
        <v>2021</v>
      </c>
      <c r="L2126" s="15">
        <f t="shared" si="66"/>
        <v>44435</v>
      </c>
      <c r="M2126"/>
    </row>
    <row r="2127" spans="1:13" x14ac:dyDescent="0.25">
      <c r="A2127" s="21">
        <v>3125</v>
      </c>
      <c r="B2127" s="21" t="s">
        <v>5</v>
      </c>
      <c r="C2127" s="21" t="s">
        <v>2096</v>
      </c>
      <c r="D2127" s="21">
        <v>11</v>
      </c>
      <c r="E2127" s="21">
        <v>4</v>
      </c>
      <c r="F2127" s="21">
        <v>1</v>
      </c>
      <c r="G2127" s="21" t="str">
        <f t="shared" si="67"/>
        <v>Detractor</v>
      </c>
      <c r="H2127" s="22" t="str">
        <f>TEXT(DATE(2021,NPS_timeseries_data!$D2127,1),"mmm")</f>
        <v>Nov</v>
      </c>
      <c r="I2127">
        <v>19</v>
      </c>
      <c r="J2127">
        <v>11</v>
      </c>
      <c r="K2127">
        <v>2021</v>
      </c>
      <c r="L2127" s="15">
        <f t="shared" si="66"/>
        <v>44519</v>
      </c>
      <c r="M2127"/>
    </row>
    <row r="2128" spans="1:13" x14ac:dyDescent="0.25">
      <c r="A2128" s="19">
        <v>3126</v>
      </c>
      <c r="B2128" s="19" t="s">
        <v>7</v>
      </c>
      <c r="C2128" s="19" t="s">
        <v>2097</v>
      </c>
      <c r="D2128" s="19">
        <v>4</v>
      </c>
      <c r="E2128" s="19">
        <v>2</v>
      </c>
      <c r="F2128" s="19">
        <v>10</v>
      </c>
      <c r="G2128" s="19" t="str">
        <f t="shared" si="67"/>
        <v>Promoter</v>
      </c>
      <c r="H2128" s="20" t="str">
        <f>TEXT(DATE(2021,NPS_timeseries_data!$D2128,1),"mmm")</f>
        <v>Apr</v>
      </c>
      <c r="I2128">
        <v>28</v>
      </c>
      <c r="J2128">
        <v>4</v>
      </c>
      <c r="K2128">
        <v>2021</v>
      </c>
      <c r="L2128" s="15">
        <f t="shared" si="66"/>
        <v>44314</v>
      </c>
      <c r="M2128"/>
    </row>
    <row r="2129" spans="1:13" x14ac:dyDescent="0.25">
      <c r="A2129" s="21">
        <v>3127</v>
      </c>
      <c r="B2129" s="21" t="s">
        <v>7</v>
      </c>
      <c r="C2129" s="21" t="s">
        <v>2098</v>
      </c>
      <c r="D2129" s="21">
        <v>9</v>
      </c>
      <c r="E2129" s="21">
        <v>3</v>
      </c>
      <c r="F2129" s="21">
        <v>8</v>
      </c>
      <c r="G2129" s="21" t="str">
        <f t="shared" si="67"/>
        <v>Passive</v>
      </c>
      <c r="H2129" s="22" t="str">
        <f>TEXT(DATE(2021,NPS_timeseries_data!$D2129,1),"mmm")</f>
        <v>Sep</v>
      </c>
      <c r="I2129">
        <v>4</v>
      </c>
      <c r="J2129">
        <v>9</v>
      </c>
      <c r="K2129">
        <v>2021</v>
      </c>
      <c r="L2129" s="15">
        <f t="shared" si="66"/>
        <v>44443</v>
      </c>
      <c r="M2129"/>
    </row>
    <row r="2130" spans="1:13" x14ac:dyDescent="0.25">
      <c r="A2130" s="19">
        <v>3128</v>
      </c>
      <c r="B2130" s="19" t="s">
        <v>5</v>
      </c>
      <c r="C2130" s="19" t="s">
        <v>2099</v>
      </c>
      <c r="D2130" s="19">
        <v>11</v>
      </c>
      <c r="E2130" s="19">
        <v>4</v>
      </c>
      <c r="F2130" s="19">
        <v>0</v>
      </c>
      <c r="G2130" s="19" t="str">
        <f t="shared" si="67"/>
        <v>Detractor</v>
      </c>
      <c r="H2130" s="20" t="str">
        <f>TEXT(DATE(2021,NPS_timeseries_data!$D2130,1),"mmm")</f>
        <v>Nov</v>
      </c>
      <c r="I2130">
        <v>2</v>
      </c>
      <c r="J2130">
        <v>11</v>
      </c>
      <c r="K2130">
        <v>2021</v>
      </c>
      <c r="L2130" s="15">
        <f t="shared" si="66"/>
        <v>44502</v>
      </c>
      <c r="M2130"/>
    </row>
    <row r="2131" spans="1:13" x14ac:dyDescent="0.25">
      <c r="A2131" s="21">
        <v>3129</v>
      </c>
      <c r="B2131" s="21" t="s">
        <v>7</v>
      </c>
      <c r="C2131" s="21" t="s">
        <v>2100</v>
      </c>
      <c r="D2131" s="21">
        <v>12</v>
      </c>
      <c r="E2131" s="21">
        <v>4</v>
      </c>
      <c r="F2131" s="21">
        <v>5</v>
      </c>
      <c r="G2131" s="21" t="str">
        <f t="shared" si="67"/>
        <v>Detractor</v>
      </c>
      <c r="H2131" s="22" t="str">
        <f>TEXT(DATE(2021,NPS_timeseries_data!$D2131,1),"mmm")</f>
        <v>Dec</v>
      </c>
      <c r="I2131">
        <v>8</v>
      </c>
      <c r="J2131">
        <v>12</v>
      </c>
      <c r="K2131">
        <v>2021</v>
      </c>
      <c r="L2131" s="15">
        <f t="shared" si="66"/>
        <v>44538</v>
      </c>
      <c r="M2131"/>
    </row>
    <row r="2132" spans="1:13" x14ac:dyDescent="0.25">
      <c r="A2132" s="19">
        <v>3130</v>
      </c>
      <c r="B2132" s="19" t="s">
        <v>5</v>
      </c>
      <c r="C2132" s="19" t="s">
        <v>2101</v>
      </c>
      <c r="D2132" s="19">
        <v>3</v>
      </c>
      <c r="E2132" s="19">
        <v>1</v>
      </c>
      <c r="F2132" s="19">
        <v>10</v>
      </c>
      <c r="G2132" s="19" t="str">
        <f t="shared" si="67"/>
        <v>Promoter</v>
      </c>
      <c r="H2132" s="20" t="str">
        <f>TEXT(DATE(2021,NPS_timeseries_data!$D2132,1),"mmm")</f>
        <v>Mar</v>
      </c>
      <c r="I2132">
        <v>30</v>
      </c>
      <c r="J2132">
        <v>3</v>
      </c>
      <c r="K2132">
        <v>2021</v>
      </c>
      <c r="L2132" s="15">
        <f t="shared" si="66"/>
        <v>44285</v>
      </c>
      <c r="M2132"/>
    </row>
    <row r="2133" spans="1:13" x14ac:dyDescent="0.25">
      <c r="A2133" s="21">
        <v>3131</v>
      </c>
      <c r="B2133" s="21" t="s">
        <v>7</v>
      </c>
      <c r="C2133" s="21" t="s">
        <v>2102</v>
      </c>
      <c r="D2133" s="21">
        <v>8</v>
      </c>
      <c r="E2133" s="21">
        <v>3</v>
      </c>
      <c r="F2133" s="21">
        <v>2</v>
      </c>
      <c r="G2133" s="21" t="str">
        <f t="shared" si="67"/>
        <v>Detractor</v>
      </c>
      <c r="H2133" s="22" t="str">
        <f>TEXT(DATE(2021,NPS_timeseries_data!$D2133,1),"mmm")</f>
        <v>Aug</v>
      </c>
      <c r="I2133">
        <v>16</v>
      </c>
      <c r="J2133">
        <v>8</v>
      </c>
      <c r="K2133">
        <v>2021</v>
      </c>
      <c r="L2133" s="15">
        <f t="shared" si="66"/>
        <v>44424</v>
      </c>
      <c r="M2133"/>
    </row>
    <row r="2134" spans="1:13" x14ac:dyDescent="0.25">
      <c r="A2134" s="19">
        <v>3132</v>
      </c>
      <c r="B2134" s="19" t="s">
        <v>7</v>
      </c>
      <c r="C2134" s="19" t="s">
        <v>2103</v>
      </c>
      <c r="D2134" s="19">
        <v>1</v>
      </c>
      <c r="E2134" s="19">
        <v>1</v>
      </c>
      <c r="F2134" s="19">
        <v>10</v>
      </c>
      <c r="G2134" s="19" t="str">
        <f t="shared" si="67"/>
        <v>Promoter</v>
      </c>
      <c r="H2134" s="20" t="str">
        <f>TEXT(DATE(2021,NPS_timeseries_data!$D2134,1),"mmm")</f>
        <v>Jan</v>
      </c>
      <c r="I2134">
        <v>13</v>
      </c>
      <c r="J2134">
        <v>1</v>
      </c>
      <c r="K2134">
        <v>2021</v>
      </c>
      <c r="L2134" s="15">
        <f t="shared" si="66"/>
        <v>44209</v>
      </c>
      <c r="M2134"/>
    </row>
    <row r="2135" spans="1:13" x14ac:dyDescent="0.25">
      <c r="A2135" s="21">
        <v>3133</v>
      </c>
      <c r="B2135" s="21" t="s">
        <v>9</v>
      </c>
      <c r="C2135" s="21" t="s">
        <v>317</v>
      </c>
      <c r="D2135" s="21">
        <v>5</v>
      </c>
      <c r="E2135" s="21">
        <v>2</v>
      </c>
      <c r="F2135" s="21">
        <v>8</v>
      </c>
      <c r="G2135" s="21" t="str">
        <f t="shared" si="67"/>
        <v>Passive</v>
      </c>
      <c r="H2135" s="22" t="str">
        <f>TEXT(DATE(2021,NPS_timeseries_data!$D2135,1),"mmm")</f>
        <v>May</v>
      </c>
      <c r="I2135">
        <v>14</v>
      </c>
      <c r="J2135">
        <v>5</v>
      </c>
      <c r="K2135">
        <v>2021</v>
      </c>
      <c r="L2135" s="15">
        <f t="shared" si="66"/>
        <v>44330</v>
      </c>
      <c r="M2135"/>
    </row>
    <row r="2136" spans="1:13" x14ac:dyDescent="0.25">
      <c r="A2136" s="19">
        <v>3134</v>
      </c>
      <c r="B2136" s="19" t="s">
        <v>9</v>
      </c>
      <c r="C2136" s="19" t="s">
        <v>2104</v>
      </c>
      <c r="D2136" s="19">
        <v>5</v>
      </c>
      <c r="E2136" s="19">
        <v>2</v>
      </c>
      <c r="F2136" s="19">
        <v>5</v>
      </c>
      <c r="G2136" s="19" t="str">
        <f t="shared" si="67"/>
        <v>Detractor</v>
      </c>
      <c r="H2136" s="20" t="str">
        <f>TEXT(DATE(2021,NPS_timeseries_data!$D2136,1),"mmm")</f>
        <v>May</v>
      </c>
      <c r="I2136">
        <v>30</v>
      </c>
      <c r="J2136">
        <v>5</v>
      </c>
      <c r="K2136">
        <v>2021</v>
      </c>
      <c r="L2136" s="15">
        <f t="shared" si="66"/>
        <v>44346</v>
      </c>
      <c r="M2136"/>
    </row>
    <row r="2137" spans="1:13" x14ac:dyDescent="0.25">
      <c r="A2137" s="21">
        <v>3135</v>
      </c>
      <c r="B2137" s="21" t="s">
        <v>5</v>
      </c>
      <c r="C2137" s="21" t="s">
        <v>2105</v>
      </c>
      <c r="D2137" s="21">
        <v>7</v>
      </c>
      <c r="E2137" s="21">
        <v>3</v>
      </c>
      <c r="F2137" s="21">
        <v>0</v>
      </c>
      <c r="G2137" s="21" t="str">
        <f t="shared" si="67"/>
        <v>Detractor</v>
      </c>
      <c r="H2137" s="22" t="str">
        <f>TEXT(DATE(2021,NPS_timeseries_data!$D2137,1),"mmm")</f>
        <v>Jul</v>
      </c>
      <c r="I2137">
        <v>24</v>
      </c>
      <c r="J2137">
        <v>7</v>
      </c>
      <c r="K2137">
        <v>2021</v>
      </c>
      <c r="L2137" s="15">
        <f t="shared" si="66"/>
        <v>44401</v>
      </c>
      <c r="M2137"/>
    </row>
    <row r="2138" spans="1:13" x14ac:dyDescent="0.25">
      <c r="A2138" s="19">
        <v>3136</v>
      </c>
      <c r="B2138" s="19" t="s">
        <v>7</v>
      </c>
      <c r="C2138" s="19" t="s">
        <v>2106</v>
      </c>
      <c r="D2138" s="19">
        <v>11</v>
      </c>
      <c r="E2138" s="19">
        <v>4</v>
      </c>
      <c r="F2138" s="19">
        <v>3</v>
      </c>
      <c r="G2138" s="19" t="str">
        <f t="shared" si="67"/>
        <v>Detractor</v>
      </c>
      <c r="H2138" s="20" t="str">
        <f>TEXT(DATE(2021,NPS_timeseries_data!$D2138,1),"mmm")</f>
        <v>Nov</v>
      </c>
      <c r="I2138">
        <v>7</v>
      </c>
      <c r="J2138">
        <v>11</v>
      </c>
      <c r="K2138">
        <v>2021</v>
      </c>
      <c r="L2138" s="15">
        <f t="shared" si="66"/>
        <v>44507</v>
      </c>
      <c r="M2138"/>
    </row>
    <row r="2139" spans="1:13" x14ac:dyDescent="0.25">
      <c r="A2139" s="21">
        <v>3137</v>
      </c>
      <c r="B2139" s="21" t="s">
        <v>5</v>
      </c>
      <c r="C2139" s="21" t="s">
        <v>2107</v>
      </c>
      <c r="D2139" s="21">
        <v>1</v>
      </c>
      <c r="E2139" s="21">
        <v>1</v>
      </c>
      <c r="F2139" s="21">
        <v>0</v>
      </c>
      <c r="G2139" s="21" t="str">
        <f t="shared" si="67"/>
        <v>Detractor</v>
      </c>
      <c r="H2139" s="22" t="str">
        <f>TEXT(DATE(2021,NPS_timeseries_data!$D2139,1),"mmm")</f>
        <v>Jan</v>
      </c>
      <c r="I2139">
        <v>27</v>
      </c>
      <c r="J2139">
        <v>1</v>
      </c>
      <c r="K2139">
        <v>2021</v>
      </c>
      <c r="L2139" s="15">
        <f t="shared" si="66"/>
        <v>44223</v>
      </c>
      <c r="M2139"/>
    </row>
    <row r="2140" spans="1:13" x14ac:dyDescent="0.25">
      <c r="A2140" s="19">
        <v>3138</v>
      </c>
      <c r="B2140" s="19" t="s">
        <v>5</v>
      </c>
      <c r="C2140" s="19" t="s">
        <v>2108</v>
      </c>
      <c r="D2140" s="19">
        <v>11</v>
      </c>
      <c r="E2140" s="19">
        <v>4</v>
      </c>
      <c r="F2140" s="19">
        <v>0</v>
      </c>
      <c r="G2140" s="19" t="str">
        <f t="shared" si="67"/>
        <v>Detractor</v>
      </c>
      <c r="H2140" s="20" t="str">
        <f>TEXT(DATE(2021,NPS_timeseries_data!$D2140,1),"mmm")</f>
        <v>Nov</v>
      </c>
      <c r="I2140">
        <v>7</v>
      </c>
      <c r="J2140">
        <v>11</v>
      </c>
      <c r="K2140">
        <v>2021</v>
      </c>
      <c r="L2140" s="15">
        <f t="shared" si="66"/>
        <v>44507</v>
      </c>
      <c r="M2140"/>
    </row>
    <row r="2141" spans="1:13" x14ac:dyDescent="0.25">
      <c r="A2141" s="21">
        <v>3139</v>
      </c>
      <c r="B2141" s="21" t="s">
        <v>9</v>
      </c>
      <c r="C2141" s="21" t="s">
        <v>2109</v>
      </c>
      <c r="D2141" s="21">
        <v>2</v>
      </c>
      <c r="E2141" s="21">
        <v>1</v>
      </c>
      <c r="F2141" s="21">
        <v>9</v>
      </c>
      <c r="G2141" s="21" t="str">
        <f t="shared" si="67"/>
        <v>Promoter</v>
      </c>
      <c r="H2141" s="22" t="str">
        <f>TEXT(DATE(2021,NPS_timeseries_data!$D2141,1),"mmm")</f>
        <v>Feb</v>
      </c>
      <c r="I2141">
        <v>18</v>
      </c>
      <c r="J2141">
        <v>2</v>
      </c>
      <c r="K2141">
        <v>2021</v>
      </c>
      <c r="L2141" s="15">
        <f t="shared" si="66"/>
        <v>44245</v>
      </c>
      <c r="M2141"/>
    </row>
    <row r="2142" spans="1:13" x14ac:dyDescent="0.25">
      <c r="A2142" s="19">
        <v>3140</v>
      </c>
      <c r="B2142" s="19" t="s">
        <v>9</v>
      </c>
      <c r="C2142" s="19" t="s">
        <v>2110</v>
      </c>
      <c r="D2142" s="19">
        <v>4</v>
      </c>
      <c r="E2142" s="19">
        <v>2</v>
      </c>
      <c r="F2142" s="19">
        <v>10</v>
      </c>
      <c r="G2142" s="19" t="str">
        <f t="shared" si="67"/>
        <v>Promoter</v>
      </c>
      <c r="H2142" s="20" t="str">
        <f>TEXT(DATE(2021,NPS_timeseries_data!$D2142,1),"mmm")</f>
        <v>Apr</v>
      </c>
      <c r="I2142">
        <v>19</v>
      </c>
      <c r="J2142">
        <v>4</v>
      </c>
      <c r="K2142">
        <v>2021</v>
      </c>
      <c r="L2142" s="15">
        <f t="shared" si="66"/>
        <v>44305</v>
      </c>
      <c r="M2142"/>
    </row>
    <row r="2143" spans="1:13" x14ac:dyDescent="0.25">
      <c r="A2143" s="21">
        <v>3141</v>
      </c>
      <c r="B2143" s="21" t="s">
        <v>7</v>
      </c>
      <c r="C2143" s="21" t="s">
        <v>2111</v>
      </c>
      <c r="D2143" s="21">
        <v>5</v>
      </c>
      <c r="E2143" s="21">
        <v>2</v>
      </c>
      <c r="F2143" s="21">
        <v>9</v>
      </c>
      <c r="G2143" s="21" t="str">
        <f t="shared" si="67"/>
        <v>Promoter</v>
      </c>
      <c r="H2143" s="22" t="str">
        <f>TEXT(DATE(2021,NPS_timeseries_data!$D2143,1),"mmm")</f>
        <v>May</v>
      </c>
      <c r="I2143">
        <v>1</v>
      </c>
      <c r="J2143">
        <v>5</v>
      </c>
      <c r="K2143">
        <v>2021</v>
      </c>
      <c r="L2143" s="15">
        <f t="shared" si="66"/>
        <v>44317</v>
      </c>
      <c r="M2143"/>
    </row>
    <row r="2144" spans="1:13" x14ac:dyDescent="0.25">
      <c r="A2144" s="19">
        <v>3142</v>
      </c>
      <c r="B2144" s="19" t="s">
        <v>9</v>
      </c>
      <c r="C2144" s="19" t="s">
        <v>2112</v>
      </c>
      <c r="D2144" s="19">
        <v>7</v>
      </c>
      <c r="E2144" s="19">
        <v>3</v>
      </c>
      <c r="F2144" s="19">
        <v>8</v>
      </c>
      <c r="G2144" s="19" t="str">
        <f t="shared" si="67"/>
        <v>Passive</v>
      </c>
      <c r="H2144" s="20" t="str">
        <f>TEXT(DATE(2021,NPS_timeseries_data!$D2144,1),"mmm")</f>
        <v>Jul</v>
      </c>
      <c r="I2144">
        <v>30</v>
      </c>
      <c r="J2144">
        <v>7</v>
      </c>
      <c r="K2144">
        <v>2021</v>
      </c>
      <c r="L2144" s="15">
        <f t="shared" si="66"/>
        <v>44407</v>
      </c>
      <c r="M2144"/>
    </row>
    <row r="2145" spans="1:13" x14ac:dyDescent="0.25">
      <c r="A2145" s="21">
        <v>3143</v>
      </c>
      <c r="B2145" s="21" t="s">
        <v>5</v>
      </c>
      <c r="C2145" s="21" t="s">
        <v>2113</v>
      </c>
      <c r="D2145" s="21">
        <v>2</v>
      </c>
      <c r="E2145" s="21">
        <v>1</v>
      </c>
      <c r="F2145" s="21">
        <v>8</v>
      </c>
      <c r="G2145" s="21" t="str">
        <f t="shared" si="67"/>
        <v>Passive</v>
      </c>
      <c r="H2145" s="22" t="str">
        <f>TEXT(DATE(2021,NPS_timeseries_data!$D2145,1),"mmm")</f>
        <v>Feb</v>
      </c>
      <c r="I2145">
        <v>25</v>
      </c>
      <c r="J2145">
        <v>2</v>
      </c>
      <c r="K2145">
        <v>2021</v>
      </c>
      <c r="L2145" s="15">
        <f t="shared" si="66"/>
        <v>44252</v>
      </c>
      <c r="M2145"/>
    </row>
    <row r="2146" spans="1:13" x14ac:dyDescent="0.25">
      <c r="A2146" s="19">
        <v>3144</v>
      </c>
      <c r="B2146" s="19" t="s">
        <v>9</v>
      </c>
      <c r="C2146" s="19" t="s">
        <v>2114</v>
      </c>
      <c r="D2146" s="19">
        <v>12</v>
      </c>
      <c r="E2146" s="19">
        <v>4</v>
      </c>
      <c r="F2146" s="19">
        <v>10</v>
      </c>
      <c r="G2146" s="19" t="str">
        <f t="shared" si="67"/>
        <v>Promoter</v>
      </c>
      <c r="H2146" s="20" t="str">
        <f>TEXT(DATE(2021,NPS_timeseries_data!$D2146,1),"mmm")</f>
        <v>Dec</v>
      </c>
      <c r="I2146">
        <v>13</v>
      </c>
      <c r="J2146">
        <v>12</v>
      </c>
      <c r="K2146">
        <v>2021</v>
      </c>
      <c r="L2146" s="15">
        <f t="shared" si="66"/>
        <v>44543</v>
      </c>
      <c r="M2146"/>
    </row>
    <row r="2147" spans="1:13" x14ac:dyDescent="0.25">
      <c r="A2147" s="21">
        <v>3145</v>
      </c>
      <c r="B2147" s="21" t="s">
        <v>7</v>
      </c>
      <c r="C2147" s="21" t="s">
        <v>2115</v>
      </c>
      <c r="D2147" s="21">
        <v>9</v>
      </c>
      <c r="E2147" s="21">
        <v>3</v>
      </c>
      <c r="F2147" s="21">
        <v>8</v>
      </c>
      <c r="G2147" s="21" t="str">
        <f t="shared" si="67"/>
        <v>Passive</v>
      </c>
      <c r="H2147" s="22" t="str">
        <f>TEXT(DATE(2021,NPS_timeseries_data!$D2147,1),"mmm")</f>
        <v>Sep</v>
      </c>
      <c r="I2147">
        <v>28</v>
      </c>
      <c r="J2147">
        <v>9</v>
      </c>
      <c r="K2147">
        <v>2021</v>
      </c>
      <c r="L2147" s="15">
        <f t="shared" si="66"/>
        <v>44467</v>
      </c>
      <c r="M2147"/>
    </row>
    <row r="2148" spans="1:13" x14ac:dyDescent="0.25">
      <c r="A2148" s="19">
        <v>3146</v>
      </c>
      <c r="B2148" s="19" t="s">
        <v>7</v>
      </c>
      <c r="C2148" s="19" t="s">
        <v>2116</v>
      </c>
      <c r="D2148" s="19">
        <v>12</v>
      </c>
      <c r="E2148" s="19">
        <v>4</v>
      </c>
      <c r="F2148" s="19">
        <v>10</v>
      </c>
      <c r="G2148" s="19" t="str">
        <f t="shared" si="67"/>
        <v>Promoter</v>
      </c>
      <c r="H2148" s="20" t="str">
        <f>TEXT(DATE(2021,NPS_timeseries_data!$D2148,1),"mmm")</f>
        <v>Dec</v>
      </c>
      <c r="I2148">
        <v>25</v>
      </c>
      <c r="J2148">
        <v>12</v>
      </c>
      <c r="K2148">
        <v>2021</v>
      </c>
      <c r="L2148" s="15">
        <f t="shared" si="66"/>
        <v>44555</v>
      </c>
      <c r="M2148"/>
    </row>
    <row r="2149" spans="1:13" x14ac:dyDescent="0.25">
      <c r="A2149" s="21">
        <v>3147</v>
      </c>
      <c r="B2149" s="21" t="s">
        <v>7</v>
      </c>
      <c r="C2149" s="21" t="s">
        <v>2117</v>
      </c>
      <c r="D2149" s="21">
        <v>1</v>
      </c>
      <c r="E2149" s="21">
        <v>1</v>
      </c>
      <c r="F2149" s="21">
        <v>3</v>
      </c>
      <c r="G2149" s="21" t="str">
        <f t="shared" si="67"/>
        <v>Detractor</v>
      </c>
      <c r="H2149" s="22" t="str">
        <f>TEXT(DATE(2021,NPS_timeseries_data!$D2149,1),"mmm")</f>
        <v>Jan</v>
      </c>
      <c r="I2149">
        <v>15</v>
      </c>
      <c r="J2149">
        <v>1</v>
      </c>
      <c r="K2149">
        <v>2021</v>
      </c>
      <c r="L2149" s="15">
        <f t="shared" si="66"/>
        <v>44211</v>
      </c>
      <c r="M2149"/>
    </row>
    <row r="2150" spans="1:13" x14ac:dyDescent="0.25">
      <c r="A2150" s="19">
        <v>3148</v>
      </c>
      <c r="B2150" s="19" t="s">
        <v>9</v>
      </c>
      <c r="C2150" s="19" t="s">
        <v>2118</v>
      </c>
      <c r="D2150" s="19">
        <v>9</v>
      </c>
      <c r="E2150" s="19">
        <v>3</v>
      </c>
      <c r="F2150" s="19">
        <v>7</v>
      </c>
      <c r="G2150" s="19" t="str">
        <f t="shared" si="67"/>
        <v>Passive</v>
      </c>
      <c r="H2150" s="20" t="str">
        <f>TEXT(DATE(2021,NPS_timeseries_data!$D2150,1),"mmm")</f>
        <v>Sep</v>
      </c>
      <c r="I2150">
        <v>15</v>
      </c>
      <c r="J2150">
        <v>9</v>
      </c>
      <c r="K2150">
        <v>2021</v>
      </c>
      <c r="L2150" s="15">
        <f t="shared" si="66"/>
        <v>44454</v>
      </c>
      <c r="M2150"/>
    </row>
    <row r="2151" spans="1:13" x14ac:dyDescent="0.25">
      <c r="A2151" s="21">
        <v>3149</v>
      </c>
      <c r="B2151" s="21" t="s">
        <v>9</v>
      </c>
      <c r="C2151" s="21" t="s">
        <v>2119</v>
      </c>
      <c r="D2151" s="21">
        <v>6</v>
      </c>
      <c r="E2151" s="21">
        <v>2</v>
      </c>
      <c r="F2151" s="21">
        <v>10</v>
      </c>
      <c r="G2151" s="21" t="str">
        <f t="shared" si="67"/>
        <v>Promoter</v>
      </c>
      <c r="H2151" s="22" t="str">
        <f>TEXT(DATE(2021,NPS_timeseries_data!$D2151,1),"mmm")</f>
        <v>Jun</v>
      </c>
      <c r="I2151">
        <v>25</v>
      </c>
      <c r="J2151">
        <v>6</v>
      </c>
      <c r="K2151">
        <v>2021</v>
      </c>
      <c r="L2151" s="15">
        <f t="shared" si="66"/>
        <v>44372</v>
      </c>
      <c r="M2151"/>
    </row>
    <row r="2152" spans="1:13" x14ac:dyDescent="0.25">
      <c r="A2152" s="19">
        <v>3150</v>
      </c>
      <c r="B2152" s="19" t="s">
        <v>7</v>
      </c>
      <c r="C2152" s="19" t="s">
        <v>2120</v>
      </c>
      <c r="D2152" s="19">
        <v>11</v>
      </c>
      <c r="E2152" s="19">
        <v>4</v>
      </c>
      <c r="F2152" s="19">
        <v>10</v>
      </c>
      <c r="G2152" s="19" t="str">
        <f t="shared" si="67"/>
        <v>Promoter</v>
      </c>
      <c r="H2152" s="20" t="str">
        <f>TEXT(DATE(2021,NPS_timeseries_data!$D2152,1),"mmm")</f>
        <v>Nov</v>
      </c>
      <c r="I2152">
        <v>15</v>
      </c>
      <c r="J2152">
        <v>11</v>
      </c>
      <c r="K2152">
        <v>2021</v>
      </c>
      <c r="L2152" s="15">
        <f t="shared" si="66"/>
        <v>44515</v>
      </c>
      <c r="M2152"/>
    </row>
    <row r="2153" spans="1:13" x14ac:dyDescent="0.25">
      <c r="A2153" s="21">
        <v>3151</v>
      </c>
      <c r="B2153" s="21" t="s">
        <v>7</v>
      </c>
      <c r="C2153" s="21" t="s">
        <v>2121</v>
      </c>
      <c r="D2153" s="21">
        <v>12</v>
      </c>
      <c r="E2153" s="21">
        <v>4</v>
      </c>
      <c r="F2153" s="21">
        <v>10</v>
      </c>
      <c r="G2153" s="21" t="str">
        <f t="shared" si="67"/>
        <v>Promoter</v>
      </c>
      <c r="H2153" s="22" t="str">
        <f>TEXT(DATE(2021,NPS_timeseries_data!$D2153,1),"mmm")</f>
        <v>Dec</v>
      </c>
      <c r="I2153">
        <v>24</v>
      </c>
      <c r="J2153">
        <v>12</v>
      </c>
      <c r="K2153">
        <v>2021</v>
      </c>
      <c r="L2153" s="15">
        <f t="shared" si="66"/>
        <v>44554</v>
      </c>
      <c r="M2153"/>
    </row>
    <row r="2154" spans="1:13" x14ac:dyDescent="0.25">
      <c r="A2154" s="19">
        <v>3152</v>
      </c>
      <c r="B2154" s="19" t="s">
        <v>5</v>
      </c>
      <c r="C2154" s="19" t="s">
        <v>2122</v>
      </c>
      <c r="D2154" s="19">
        <v>2</v>
      </c>
      <c r="E2154" s="19">
        <v>1</v>
      </c>
      <c r="F2154" s="19">
        <v>3</v>
      </c>
      <c r="G2154" s="19" t="str">
        <f t="shared" si="67"/>
        <v>Detractor</v>
      </c>
      <c r="H2154" s="20" t="str">
        <f>TEXT(DATE(2021,NPS_timeseries_data!$D2154,1),"mmm")</f>
        <v>Feb</v>
      </c>
      <c r="I2154">
        <v>27</v>
      </c>
      <c r="J2154">
        <v>2</v>
      </c>
      <c r="K2154">
        <v>2021</v>
      </c>
      <c r="L2154" s="15">
        <f t="shared" si="66"/>
        <v>44254</v>
      </c>
      <c r="M2154"/>
    </row>
    <row r="2155" spans="1:13" x14ac:dyDescent="0.25">
      <c r="A2155" s="21">
        <v>3153</v>
      </c>
      <c r="B2155" s="21" t="s">
        <v>5</v>
      </c>
      <c r="C2155" s="21" t="s">
        <v>2123</v>
      </c>
      <c r="D2155" s="21">
        <v>3</v>
      </c>
      <c r="E2155" s="21">
        <v>1</v>
      </c>
      <c r="F2155" s="21">
        <v>7</v>
      </c>
      <c r="G2155" s="21" t="str">
        <f t="shared" si="67"/>
        <v>Passive</v>
      </c>
      <c r="H2155" s="22" t="str">
        <f>TEXT(DATE(2021,NPS_timeseries_data!$D2155,1),"mmm")</f>
        <v>Mar</v>
      </c>
      <c r="I2155">
        <v>3</v>
      </c>
      <c r="J2155">
        <v>3</v>
      </c>
      <c r="K2155">
        <v>2021</v>
      </c>
      <c r="L2155" s="15">
        <f t="shared" si="66"/>
        <v>44258</v>
      </c>
      <c r="M2155"/>
    </row>
    <row r="2156" spans="1:13" x14ac:dyDescent="0.25">
      <c r="A2156" s="19">
        <v>3154</v>
      </c>
      <c r="B2156" s="19" t="s">
        <v>5</v>
      </c>
      <c r="C2156" s="19" t="s">
        <v>2124</v>
      </c>
      <c r="D2156" s="19">
        <v>3</v>
      </c>
      <c r="E2156" s="19">
        <v>1</v>
      </c>
      <c r="F2156" s="19">
        <v>7</v>
      </c>
      <c r="G2156" s="19" t="str">
        <f t="shared" si="67"/>
        <v>Passive</v>
      </c>
      <c r="H2156" s="20" t="str">
        <f>TEXT(DATE(2021,NPS_timeseries_data!$D2156,1),"mmm")</f>
        <v>Mar</v>
      </c>
      <c r="I2156">
        <v>27</v>
      </c>
      <c r="J2156">
        <v>3</v>
      </c>
      <c r="K2156">
        <v>2021</v>
      </c>
      <c r="L2156" s="15">
        <f t="shared" si="66"/>
        <v>44282</v>
      </c>
      <c r="M2156"/>
    </row>
    <row r="2157" spans="1:13" x14ac:dyDescent="0.25">
      <c r="A2157" s="21">
        <v>3155</v>
      </c>
      <c r="B2157" s="21" t="s">
        <v>7</v>
      </c>
      <c r="C2157" s="21" t="s">
        <v>2125</v>
      </c>
      <c r="D2157" s="21">
        <v>5</v>
      </c>
      <c r="E2157" s="21">
        <v>2</v>
      </c>
      <c r="F2157" s="21">
        <v>1</v>
      </c>
      <c r="G2157" s="21" t="str">
        <f t="shared" si="67"/>
        <v>Detractor</v>
      </c>
      <c r="H2157" s="22" t="str">
        <f>TEXT(DATE(2021,NPS_timeseries_data!$D2157,1),"mmm")</f>
        <v>May</v>
      </c>
      <c r="I2157">
        <v>31</v>
      </c>
      <c r="J2157">
        <v>5</v>
      </c>
      <c r="K2157">
        <v>2021</v>
      </c>
      <c r="L2157" s="15">
        <f t="shared" si="66"/>
        <v>44347</v>
      </c>
      <c r="M2157"/>
    </row>
    <row r="2158" spans="1:13" x14ac:dyDescent="0.25">
      <c r="A2158" s="19">
        <v>3156</v>
      </c>
      <c r="B2158" s="19" t="s">
        <v>9</v>
      </c>
      <c r="C2158" s="19" t="s">
        <v>2126</v>
      </c>
      <c r="D2158" s="19">
        <v>3</v>
      </c>
      <c r="E2158" s="19">
        <v>1</v>
      </c>
      <c r="F2158" s="19">
        <v>7</v>
      </c>
      <c r="G2158" s="19" t="str">
        <f t="shared" si="67"/>
        <v>Passive</v>
      </c>
      <c r="H2158" s="20" t="str">
        <f>TEXT(DATE(2021,NPS_timeseries_data!$D2158,1),"mmm")</f>
        <v>Mar</v>
      </c>
      <c r="I2158">
        <v>13</v>
      </c>
      <c r="J2158">
        <v>3</v>
      </c>
      <c r="K2158">
        <v>2021</v>
      </c>
      <c r="L2158" s="15">
        <f t="shared" si="66"/>
        <v>44268</v>
      </c>
      <c r="M2158"/>
    </row>
    <row r="2159" spans="1:13" x14ac:dyDescent="0.25">
      <c r="A2159" s="21">
        <v>3157</v>
      </c>
      <c r="B2159" s="21" t="s">
        <v>5</v>
      </c>
      <c r="C2159" s="21" t="s">
        <v>2127</v>
      </c>
      <c r="D2159" s="21">
        <v>3</v>
      </c>
      <c r="E2159" s="21">
        <v>1</v>
      </c>
      <c r="F2159" s="21">
        <v>1</v>
      </c>
      <c r="G2159" s="21" t="str">
        <f t="shared" si="67"/>
        <v>Detractor</v>
      </c>
      <c r="H2159" s="22" t="str">
        <f>TEXT(DATE(2021,NPS_timeseries_data!$D2159,1),"mmm")</f>
        <v>Mar</v>
      </c>
      <c r="I2159">
        <v>31</v>
      </c>
      <c r="J2159">
        <v>3</v>
      </c>
      <c r="K2159">
        <v>2021</v>
      </c>
      <c r="L2159" s="15">
        <f t="shared" si="66"/>
        <v>44286</v>
      </c>
      <c r="M2159"/>
    </row>
    <row r="2160" spans="1:13" x14ac:dyDescent="0.25">
      <c r="A2160" s="19">
        <v>3158</v>
      </c>
      <c r="B2160" s="19" t="s">
        <v>5</v>
      </c>
      <c r="C2160" s="19" t="s">
        <v>2128</v>
      </c>
      <c r="D2160" s="19">
        <v>3</v>
      </c>
      <c r="E2160" s="19">
        <v>1</v>
      </c>
      <c r="F2160" s="19">
        <v>4</v>
      </c>
      <c r="G2160" s="19" t="str">
        <f t="shared" si="67"/>
        <v>Detractor</v>
      </c>
      <c r="H2160" s="20" t="str">
        <f>TEXT(DATE(2021,NPS_timeseries_data!$D2160,1),"mmm")</f>
        <v>Mar</v>
      </c>
      <c r="I2160">
        <v>10</v>
      </c>
      <c r="J2160">
        <v>3</v>
      </c>
      <c r="K2160">
        <v>2021</v>
      </c>
      <c r="L2160" s="15">
        <f t="shared" si="66"/>
        <v>44265</v>
      </c>
      <c r="M2160"/>
    </row>
    <row r="2161" spans="1:13" x14ac:dyDescent="0.25">
      <c r="A2161" s="21">
        <v>3159</v>
      </c>
      <c r="B2161" s="21" t="s">
        <v>5</v>
      </c>
      <c r="C2161" s="21" t="s">
        <v>2129</v>
      </c>
      <c r="D2161" s="21">
        <v>8</v>
      </c>
      <c r="E2161" s="21">
        <v>3</v>
      </c>
      <c r="F2161" s="21">
        <v>1</v>
      </c>
      <c r="G2161" s="21" t="str">
        <f t="shared" si="67"/>
        <v>Detractor</v>
      </c>
      <c r="H2161" s="22" t="str">
        <f>TEXT(DATE(2021,NPS_timeseries_data!$D2161,1),"mmm")</f>
        <v>Aug</v>
      </c>
      <c r="I2161">
        <v>26</v>
      </c>
      <c r="J2161">
        <v>8</v>
      </c>
      <c r="K2161">
        <v>2021</v>
      </c>
      <c r="L2161" s="15">
        <f t="shared" si="66"/>
        <v>44434</v>
      </c>
      <c r="M2161"/>
    </row>
    <row r="2162" spans="1:13" x14ac:dyDescent="0.25">
      <c r="A2162" s="19">
        <v>3160</v>
      </c>
      <c r="B2162" s="19" t="s">
        <v>7</v>
      </c>
      <c r="C2162" s="19" t="s">
        <v>2130</v>
      </c>
      <c r="D2162" s="19">
        <v>3</v>
      </c>
      <c r="E2162" s="19">
        <v>1</v>
      </c>
      <c r="F2162" s="19">
        <v>10</v>
      </c>
      <c r="G2162" s="19" t="str">
        <f t="shared" si="67"/>
        <v>Promoter</v>
      </c>
      <c r="H2162" s="20" t="str">
        <f>TEXT(DATE(2021,NPS_timeseries_data!$D2162,1),"mmm")</f>
        <v>Mar</v>
      </c>
      <c r="I2162">
        <v>9</v>
      </c>
      <c r="J2162">
        <v>3</v>
      </c>
      <c r="K2162">
        <v>2021</v>
      </c>
      <c r="L2162" s="15">
        <f t="shared" si="66"/>
        <v>44264</v>
      </c>
      <c r="M2162"/>
    </row>
    <row r="2163" spans="1:13" x14ac:dyDescent="0.25">
      <c r="A2163" s="21">
        <v>3161</v>
      </c>
      <c r="B2163" s="21" t="s">
        <v>5</v>
      </c>
      <c r="C2163" s="21" t="s">
        <v>2131</v>
      </c>
      <c r="D2163" s="21">
        <v>1</v>
      </c>
      <c r="E2163" s="21">
        <v>1</v>
      </c>
      <c r="F2163" s="21">
        <v>9</v>
      </c>
      <c r="G2163" s="21" t="str">
        <f t="shared" si="67"/>
        <v>Promoter</v>
      </c>
      <c r="H2163" s="22" t="str">
        <f>TEXT(DATE(2021,NPS_timeseries_data!$D2163,1),"mmm")</f>
        <v>Jan</v>
      </c>
      <c r="I2163">
        <v>3</v>
      </c>
      <c r="J2163">
        <v>1</v>
      </c>
      <c r="K2163">
        <v>2021</v>
      </c>
      <c r="L2163" s="15">
        <f t="shared" si="66"/>
        <v>44199</v>
      </c>
      <c r="M2163"/>
    </row>
    <row r="2164" spans="1:13" x14ac:dyDescent="0.25">
      <c r="A2164" s="19">
        <v>3162</v>
      </c>
      <c r="B2164" s="19" t="s">
        <v>5</v>
      </c>
      <c r="C2164" s="19" t="s">
        <v>2132</v>
      </c>
      <c r="D2164" s="19">
        <v>8</v>
      </c>
      <c r="E2164" s="19">
        <v>3</v>
      </c>
      <c r="F2164" s="19">
        <v>8</v>
      </c>
      <c r="G2164" s="19" t="str">
        <f t="shared" si="67"/>
        <v>Passive</v>
      </c>
      <c r="H2164" s="20" t="str">
        <f>TEXT(DATE(2021,NPS_timeseries_data!$D2164,1),"mmm")</f>
        <v>Aug</v>
      </c>
      <c r="I2164">
        <v>20</v>
      </c>
      <c r="J2164">
        <v>8</v>
      </c>
      <c r="K2164">
        <v>2021</v>
      </c>
      <c r="L2164" s="15">
        <f t="shared" si="66"/>
        <v>44428</v>
      </c>
      <c r="M2164"/>
    </row>
    <row r="2165" spans="1:13" x14ac:dyDescent="0.25">
      <c r="A2165" s="21">
        <v>3163</v>
      </c>
      <c r="B2165" s="21" t="s">
        <v>5</v>
      </c>
      <c r="C2165" s="21" t="s">
        <v>2133</v>
      </c>
      <c r="D2165" s="21">
        <v>12</v>
      </c>
      <c r="E2165" s="21">
        <v>4</v>
      </c>
      <c r="F2165" s="21">
        <v>10</v>
      </c>
      <c r="G2165" s="21" t="str">
        <f t="shared" si="67"/>
        <v>Promoter</v>
      </c>
      <c r="H2165" s="22" t="str">
        <f>TEXT(DATE(2021,NPS_timeseries_data!$D2165,1),"mmm")</f>
        <v>Dec</v>
      </c>
      <c r="I2165">
        <v>14</v>
      </c>
      <c r="J2165">
        <v>12</v>
      </c>
      <c r="K2165">
        <v>2021</v>
      </c>
      <c r="L2165" s="15">
        <f t="shared" si="66"/>
        <v>44544</v>
      </c>
      <c r="M2165"/>
    </row>
    <row r="2166" spans="1:13" x14ac:dyDescent="0.25">
      <c r="A2166" s="19">
        <v>3164</v>
      </c>
      <c r="B2166" s="19" t="s">
        <v>5</v>
      </c>
      <c r="C2166" s="19" t="s">
        <v>2134</v>
      </c>
      <c r="D2166" s="19">
        <v>1</v>
      </c>
      <c r="E2166" s="19">
        <v>1</v>
      </c>
      <c r="F2166" s="19">
        <v>2</v>
      </c>
      <c r="G2166" s="19" t="str">
        <f t="shared" si="67"/>
        <v>Detractor</v>
      </c>
      <c r="H2166" s="20" t="str">
        <f>TEXT(DATE(2021,NPS_timeseries_data!$D2166,1),"mmm")</f>
        <v>Jan</v>
      </c>
      <c r="I2166">
        <v>17</v>
      </c>
      <c r="J2166">
        <v>1</v>
      </c>
      <c r="K2166">
        <v>2021</v>
      </c>
      <c r="L2166" s="15">
        <f t="shared" si="66"/>
        <v>44213</v>
      </c>
      <c r="M2166"/>
    </row>
    <row r="2167" spans="1:13" x14ac:dyDescent="0.25">
      <c r="A2167" s="21">
        <v>3165</v>
      </c>
      <c r="B2167" s="21" t="s">
        <v>9</v>
      </c>
      <c r="C2167" s="21" t="s">
        <v>2135</v>
      </c>
      <c r="D2167" s="21">
        <v>1</v>
      </c>
      <c r="E2167" s="21">
        <v>1</v>
      </c>
      <c r="F2167" s="21">
        <v>7</v>
      </c>
      <c r="G2167" s="21" t="str">
        <f t="shared" si="67"/>
        <v>Passive</v>
      </c>
      <c r="H2167" s="22" t="str">
        <f>TEXT(DATE(2021,NPS_timeseries_data!$D2167,1),"mmm")</f>
        <v>Jan</v>
      </c>
      <c r="I2167">
        <v>6</v>
      </c>
      <c r="J2167">
        <v>1</v>
      </c>
      <c r="K2167">
        <v>2021</v>
      </c>
      <c r="L2167" s="15">
        <f t="shared" si="66"/>
        <v>44202</v>
      </c>
      <c r="M2167"/>
    </row>
    <row r="2168" spans="1:13" x14ac:dyDescent="0.25">
      <c r="A2168" s="19">
        <v>3166</v>
      </c>
      <c r="B2168" s="19" t="s">
        <v>9</v>
      </c>
      <c r="C2168" s="19" t="s">
        <v>2136</v>
      </c>
      <c r="D2168" s="19">
        <v>1</v>
      </c>
      <c r="E2168" s="19">
        <v>1</v>
      </c>
      <c r="F2168" s="19">
        <v>10</v>
      </c>
      <c r="G2168" s="19" t="str">
        <f t="shared" si="67"/>
        <v>Promoter</v>
      </c>
      <c r="H2168" s="20" t="str">
        <f>TEXT(DATE(2021,NPS_timeseries_data!$D2168,1),"mmm")</f>
        <v>Jan</v>
      </c>
      <c r="I2168">
        <v>24</v>
      </c>
      <c r="J2168">
        <v>1</v>
      </c>
      <c r="K2168">
        <v>2021</v>
      </c>
      <c r="L2168" s="15">
        <f t="shared" si="66"/>
        <v>44220</v>
      </c>
      <c r="M2168"/>
    </row>
    <row r="2169" spans="1:13" x14ac:dyDescent="0.25">
      <c r="A2169" s="21">
        <v>3167</v>
      </c>
      <c r="B2169" s="21" t="s">
        <v>7</v>
      </c>
      <c r="C2169" s="21" t="s">
        <v>2137</v>
      </c>
      <c r="D2169" s="21">
        <v>4</v>
      </c>
      <c r="E2169" s="21">
        <v>2</v>
      </c>
      <c r="F2169" s="21">
        <v>7</v>
      </c>
      <c r="G2169" s="21" t="str">
        <f t="shared" si="67"/>
        <v>Passive</v>
      </c>
      <c r="H2169" s="22" t="str">
        <f>TEXT(DATE(2021,NPS_timeseries_data!$D2169,1),"mmm")</f>
        <v>Apr</v>
      </c>
      <c r="I2169">
        <v>14</v>
      </c>
      <c r="J2169">
        <v>4</v>
      </c>
      <c r="K2169">
        <v>2021</v>
      </c>
      <c r="L2169" s="15">
        <f t="shared" si="66"/>
        <v>44300</v>
      </c>
      <c r="M2169"/>
    </row>
    <row r="2170" spans="1:13" x14ac:dyDescent="0.25">
      <c r="A2170" s="19">
        <v>3168</v>
      </c>
      <c r="B2170" s="19" t="s">
        <v>5</v>
      </c>
      <c r="C2170" s="19" t="s">
        <v>2138</v>
      </c>
      <c r="D2170" s="19">
        <v>4</v>
      </c>
      <c r="E2170" s="19">
        <v>2</v>
      </c>
      <c r="F2170" s="19">
        <v>9</v>
      </c>
      <c r="G2170" s="19" t="str">
        <f t="shared" si="67"/>
        <v>Promoter</v>
      </c>
      <c r="H2170" s="20" t="str">
        <f>TEXT(DATE(2021,NPS_timeseries_data!$D2170,1),"mmm")</f>
        <v>Apr</v>
      </c>
      <c r="I2170">
        <v>14</v>
      </c>
      <c r="J2170">
        <v>4</v>
      </c>
      <c r="K2170">
        <v>2021</v>
      </c>
      <c r="L2170" s="15">
        <f t="shared" si="66"/>
        <v>44300</v>
      </c>
      <c r="M2170"/>
    </row>
    <row r="2171" spans="1:13" x14ac:dyDescent="0.25">
      <c r="A2171" s="21">
        <v>3169</v>
      </c>
      <c r="B2171" s="21" t="s">
        <v>9</v>
      </c>
      <c r="C2171" s="21" t="s">
        <v>2139</v>
      </c>
      <c r="D2171" s="21">
        <v>3</v>
      </c>
      <c r="E2171" s="21">
        <v>1</v>
      </c>
      <c r="F2171" s="21">
        <v>6</v>
      </c>
      <c r="G2171" s="21" t="str">
        <f t="shared" si="67"/>
        <v>Detractor</v>
      </c>
      <c r="H2171" s="22" t="str">
        <f>TEXT(DATE(2021,NPS_timeseries_data!$D2171,1),"mmm")</f>
        <v>Mar</v>
      </c>
      <c r="I2171">
        <v>31</v>
      </c>
      <c r="J2171">
        <v>3</v>
      </c>
      <c r="K2171">
        <v>2021</v>
      </c>
      <c r="L2171" s="15">
        <f t="shared" si="66"/>
        <v>44286</v>
      </c>
      <c r="M2171"/>
    </row>
    <row r="2172" spans="1:13" x14ac:dyDescent="0.25">
      <c r="A2172" s="19">
        <v>3170</v>
      </c>
      <c r="B2172" s="19" t="s">
        <v>7</v>
      </c>
      <c r="C2172" s="19" t="s">
        <v>2140</v>
      </c>
      <c r="D2172" s="19">
        <v>4</v>
      </c>
      <c r="E2172" s="19">
        <v>2</v>
      </c>
      <c r="F2172" s="19">
        <v>10</v>
      </c>
      <c r="G2172" s="19" t="str">
        <f t="shared" si="67"/>
        <v>Promoter</v>
      </c>
      <c r="H2172" s="20" t="str">
        <f>TEXT(DATE(2021,NPS_timeseries_data!$D2172,1),"mmm")</f>
        <v>Apr</v>
      </c>
      <c r="I2172">
        <v>22</v>
      </c>
      <c r="J2172">
        <v>4</v>
      </c>
      <c r="K2172">
        <v>2021</v>
      </c>
      <c r="L2172" s="15">
        <f t="shared" si="66"/>
        <v>44308</v>
      </c>
      <c r="M2172"/>
    </row>
    <row r="2173" spans="1:13" x14ac:dyDescent="0.25">
      <c r="A2173" s="21">
        <v>3171</v>
      </c>
      <c r="B2173" s="21" t="s">
        <v>5</v>
      </c>
      <c r="C2173" s="21" t="s">
        <v>2141</v>
      </c>
      <c r="D2173" s="21">
        <v>6</v>
      </c>
      <c r="E2173" s="21">
        <v>2</v>
      </c>
      <c r="F2173" s="21">
        <v>10</v>
      </c>
      <c r="G2173" s="21" t="str">
        <f t="shared" si="67"/>
        <v>Promoter</v>
      </c>
      <c r="H2173" s="22" t="str">
        <f>TEXT(DATE(2021,NPS_timeseries_data!$D2173,1),"mmm")</f>
        <v>Jun</v>
      </c>
      <c r="I2173">
        <v>27</v>
      </c>
      <c r="J2173">
        <v>6</v>
      </c>
      <c r="K2173">
        <v>2021</v>
      </c>
      <c r="L2173" s="15">
        <f t="shared" si="66"/>
        <v>44374</v>
      </c>
      <c r="M2173"/>
    </row>
    <row r="2174" spans="1:13" x14ac:dyDescent="0.25">
      <c r="A2174" s="19">
        <v>3172</v>
      </c>
      <c r="B2174" s="19" t="s">
        <v>7</v>
      </c>
      <c r="C2174" s="19" t="s">
        <v>2142</v>
      </c>
      <c r="D2174" s="19">
        <v>7</v>
      </c>
      <c r="E2174" s="19">
        <v>3</v>
      </c>
      <c r="F2174" s="19">
        <v>7</v>
      </c>
      <c r="G2174" s="19" t="str">
        <f t="shared" si="67"/>
        <v>Passive</v>
      </c>
      <c r="H2174" s="20" t="str">
        <f>TEXT(DATE(2021,NPS_timeseries_data!$D2174,1),"mmm")</f>
        <v>Jul</v>
      </c>
      <c r="I2174">
        <v>5</v>
      </c>
      <c r="J2174">
        <v>7</v>
      </c>
      <c r="K2174">
        <v>2021</v>
      </c>
      <c r="L2174" s="15">
        <f t="shared" si="66"/>
        <v>44382</v>
      </c>
      <c r="M2174"/>
    </row>
    <row r="2175" spans="1:13" x14ac:dyDescent="0.25">
      <c r="A2175" s="21">
        <v>3173</v>
      </c>
      <c r="B2175" s="21" t="s">
        <v>5</v>
      </c>
      <c r="C2175" s="21" t="s">
        <v>2143</v>
      </c>
      <c r="D2175" s="21">
        <v>12</v>
      </c>
      <c r="E2175" s="21">
        <v>4</v>
      </c>
      <c r="F2175" s="21">
        <v>9</v>
      </c>
      <c r="G2175" s="21" t="str">
        <f t="shared" si="67"/>
        <v>Promoter</v>
      </c>
      <c r="H2175" s="22" t="str">
        <f>TEXT(DATE(2021,NPS_timeseries_data!$D2175,1),"mmm")</f>
        <v>Dec</v>
      </c>
      <c r="I2175">
        <v>26</v>
      </c>
      <c r="J2175">
        <v>12</v>
      </c>
      <c r="K2175">
        <v>2021</v>
      </c>
      <c r="L2175" s="15">
        <f t="shared" si="66"/>
        <v>44556</v>
      </c>
      <c r="M2175"/>
    </row>
    <row r="2176" spans="1:13" x14ac:dyDescent="0.25">
      <c r="A2176" s="19">
        <v>3174</v>
      </c>
      <c r="B2176" s="19" t="s">
        <v>9</v>
      </c>
      <c r="C2176" s="19" t="s">
        <v>2144</v>
      </c>
      <c r="D2176" s="19">
        <v>3</v>
      </c>
      <c r="E2176" s="19">
        <v>1</v>
      </c>
      <c r="F2176" s="19">
        <v>10</v>
      </c>
      <c r="G2176" s="19" t="str">
        <f t="shared" si="67"/>
        <v>Promoter</v>
      </c>
      <c r="H2176" s="20" t="str">
        <f>TEXT(DATE(2021,NPS_timeseries_data!$D2176,1),"mmm")</f>
        <v>Mar</v>
      </c>
      <c r="I2176">
        <v>21</v>
      </c>
      <c r="J2176">
        <v>3</v>
      </c>
      <c r="K2176">
        <v>2021</v>
      </c>
      <c r="L2176" s="15">
        <f t="shared" si="66"/>
        <v>44276</v>
      </c>
      <c r="M2176"/>
    </row>
    <row r="2177" spans="1:13" x14ac:dyDescent="0.25">
      <c r="A2177" s="21">
        <v>3175</v>
      </c>
      <c r="B2177" s="21" t="s">
        <v>5</v>
      </c>
      <c r="C2177" s="21" t="s">
        <v>2145</v>
      </c>
      <c r="D2177" s="21">
        <v>11</v>
      </c>
      <c r="E2177" s="21">
        <v>4</v>
      </c>
      <c r="F2177" s="21">
        <v>1</v>
      </c>
      <c r="G2177" s="21" t="str">
        <f t="shared" si="67"/>
        <v>Detractor</v>
      </c>
      <c r="H2177" s="22" t="str">
        <f>TEXT(DATE(2021,NPS_timeseries_data!$D2177,1),"mmm")</f>
        <v>Nov</v>
      </c>
      <c r="I2177">
        <v>1</v>
      </c>
      <c r="J2177">
        <v>11</v>
      </c>
      <c r="K2177">
        <v>2021</v>
      </c>
      <c r="L2177" s="15">
        <f t="shared" si="66"/>
        <v>44501</v>
      </c>
      <c r="M2177"/>
    </row>
    <row r="2178" spans="1:13" x14ac:dyDescent="0.25">
      <c r="A2178" s="19">
        <v>3176</v>
      </c>
      <c r="B2178" s="19" t="s">
        <v>5</v>
      </c>
      <c r="C2178" s="19" t="s">
        <v>2146</v>
      </c>
      <c r="D2178" s="19">
        <v>11</v>
      </c>
      <c r="E2178" s="19">
        <v>4</v>
      </c>
      <c r="F2178" s="19">
        <v>7</v>
      </c>
      <c r="G2178" s="19" t="str">
        <f t="shared" si="67"/>
        <v>Passive</v>
      </c>
      <c r="H2178" s="20" t="str">
        <f>TEXT(DATE(2021,NPS_timeseries_data!$D2178,1),"mmm")</f>
        <v>Nov</v>
      </c>
      <c r="I2178">
        <v>19</v>
      </c>
      <c r="J2178">
        <v>11</v>
      </c>
      <c r="K2178">
        <v>2021</v>
      </c>
      <c r="L2178" s="15">
        <f t="shared" ref="L2178:L2241" si="68">DATE(K2178,J2178,I2178)</f>
        <v>44519</v>
      </c>
      <c r="M2178"/>
    </row>
    <row r="2179" spans="1:13" x14ac:dyDescent="0.25">
      <c r="A2179" s="21">
        <v>3177</v>
      </c>
      <c r="B2179" s="21" t="s">
        <v>9</v>
      </c>
      <c r="C2179" s="21" t="s">
        <v>2147</v>
      </c>
      <c r="D2179" s="21">
        <v>6</v>
      </c>
      <c r="E2179" s="21">
        <v>2</v>
      </c>
      <c r="F2179" s="21">
        <v>10</v>
      </c>
      <c r="G2179" s="21" t="str">
        <f t="shared" ref="G2179:G2242" si="69">IF(F2179&gt;=9,"Promoter",IF(F2179&gt;=7,"Passive","Detractor"))</f>
        <v>Promoter</v>
      </c>
      <c r="H2179" s="22" t="str">
        <f>TEXT(DATE(2021,NPS_timeseries_data!$D2179,1),"mmm")</f>
        <v>Jun</v>
      </c>
      <c r="I2179">
        <v>16</v>
      </c>
      <c r="J2179">
        <v>6</v>
      </c>
      <c r="K2179">
        <v>2021</v>
      </c>
      <c r="L2179" s="15">
        <f t="shared" si="68"/>
        <v>44363</v>
      </c>
      <c r="M2179"/>
    </row>
    <row r="2180" spans="1:13" x14ac:dyDescent="0.25">
      <c r="A2180" s="19">
        <v>3178</v>
      </c>
      <c r="B2180" s="19" t="s">
        <v>9</v>
      </c>
      <c r="C2180" s="19" t="s">
        <v>2148</v>
      </c>
      <c r="D2180" s="19">
        <v>8</v>
      </c>
      <c r="E2180" s="19">
        <v>3</v>
      </c>
      <c r="F2180" s="19">
        <v>8</v>
      </c>
      <c r="G2180" s="19" t="str">
        <f t="shared" si="69"/>
        <v>Passive</v>
      </c>
      <c r="H2180" s="20" t="str">
        <f>TEXT(DATE(2021,NPS_timeseries_data!$D2180,1),"mmm")</f>
        <v>Aug</v>
      </c>
      <c r="I2180">
        <v>27</v>
      </c>
      <c r="J2180">
        <v>8</v>
      </c>
      <c r="K2180">
        <v>2021</v>
      </c>
      <c r="L2180" s="15">
        <f t="shared" si="68"/>
        <v>44435</v>
      </c>
      <c r="M2180"/>
    </row>
    <row r="2181" spans="1:13" x14ac:dyDescent="0.25">
      <c r="A2181" s="21">
        <v>3179</v>
      </c>
      <c r="B2181" s="21" t="s">
        <v>5</v>
      </c>
      <c r="C2181" s="21" t="s">
        <v>2149</v>
      </c>
      <c r="D2181" s="21">
        <v>2</v>
      </c>
      <c r="E2181" s="21">
        <v>1</v>
      </c>
      <c r="F2181" s="21">
        <v>0</v>
      </c>
      <c r="G2181" s="21" t="str">
        <f t="shared" si="69"/>
        <v>Detractor</v>
      </c>
      <c r="H2181" s="22" t="str">
        <f>TEXT(DATE(2021,NPS_timeseries_data!$D2181,1),"mmm")</f>
        <v>Feb</v>
      </c>
      <c r="I2181">
        <v>12</v>
      </c>
      <c r="J2181">
        <v>2</v>
      </c>
      <c r="K2181">
        <v>2021</v>
      </c>
      <c r="L2181" s="15">
        <f t="shared" si="68"/>
        <v>44239</v>
      </c>
      <c r="M2181"/>
    </row>
    <row r="2182" spans="1:13" x14ac:dyDescent="0.25">
      <c r="A2182" s="19">
        <v>3180</v>
      </c>
      <c r="B2182" s="19" t="s">
        <v>5</v>
      </c>
      <c r="C2182" s="19" t="s">
        <v>2150</v>
      </c>
      <c r="D2182" s="19">
        <v>10</v>
      </c>
      <c r="E2182" s="19">
        <v>4</v>
      </c>
      <c r="F2182" s="19">
        <v>2</v>
      </c>
      <c r="G2182" s="19" t="str">
        <f t="shared" si="69"/>
        <v>Detractor</v>
      </c>
      <c r="H2182" s="20" t="str">
        <f>TEXT(DATE(2021,NPS_timeseries_data!$D2182,1),"mmm")</f>
        <v>Oct</v>
      </c>
      <c r="I2182">
        <v>26</v>
      </c>
      <c r="J2182">
        <v>10</v>
      </c>
      <c r="K2182">
        <v>2021</v>
      </c>
      <c r="L2182" s="15">
        <f t="shared" si="68"/>
        <v>44495</v>
      </c>
      <c r="M2182"/>
    </row>
    <row r="2183" spans="1:13" x14ac:dyDescent="0.25">
      <c r="A2183" s="21">
        <v>3181</v>
      </c>
      <c r="B2183" s="21" t="s">
        <v>7</v>
      </c>
      <c r="C2183" s="21" t="s">
        <v>2151</v>
      </c>
      <c r="D2183" s="21">
        <v>8</v>
      </c>
      <c r="E2183" s="21">
        <v>3</v>
      </c>
      <c r="F2183" s="21">
        <v>10</v>
      </c>
      <c r="G2183" s="21" t="str">
        <f t="shared" si="69"/>
        <v>Promoter</v>
      </c>
      <c r="H2183" s="22" t="str">
        <f>TEXT(DATE(2021,NPS_timeseries_data!$D2183,1),"mmm")</f>
        <v>Aug</v>
      </c>
      <c r="I2183">
        <v>12</v>
      </c>
      <c r="J2183">
        <v>8</v>
      </c>
      <c r="K2183">
        <v>2021</v>
      </c>
      <c r="L2183" s="15">
        <f t="shared" si="68"/>
        <v>44420</v>
      </c>
      <c r="M2183"/>
    </row>
    <row r="2184" spans="1:13" x14ac:dyDescent="0.25">
      <c r="A2184" s="19">
        <v>3182</v>
      </c>
      <c r="B2184" s="19" t="s">
        <v>5</v>
      </c>
      <c r="C2184" s="19" t="s">
        <v>2152</v>
      </c>
      <c r="D2184" s="19">
        <v>7</v>
      </c>
      <c r="E2184" s="19">
        <v>3</v>
      </c>
      <c r="F2184" s="19">
        <v>10</v>
      </c>
      <c r="G2184" s="19" t="str">
        <f t="shared" si="69"/>
        <v>Promoter</v>
      </c>
      <c r="H2184" s="20" t="str">
        <f>TEXT(DATE(2021,NPS_timeseries_data!$D2184,1),"mmm")</f>
        <v>Jul</v>
      </c>
      <c r="I2184">
        <v>6</v>
      </c>
      <c r="J2184">
        <v>7</v>
      </c>
      <c r="K2184">
        <v>2021</v>
      </c>
      <c r="L2184" s="15">
        <f t="shared" si="68"/>
        <v>44383</v>
      </c>
      <c r="M2184"/>
    </row>
    <row r="2185" spans="1:13" x14ac:dyDescent="0.25">
      <c r="A2185" s="21">
        <v>3183</v>
      </c>
      <c r="B2185" s="21" t="s">
        <v>7</v>
      </c>
      <c r="C2185" s="21" t="s">
        <v>2153</v>
      </c>
      <c r="D2185" s="21">
        <v>7</v>
      </c>
      <c r="E2185" s="21">
        <v>3</v>
      </c>
      <c r="F2185" s="21">
        <v>9</v>
      </c>
      <c r="G2185" s="21" t="str">
        <f t="shared" si="69"/>
        <v>Promoter</v>
      </c>
      <c r="H2185" s="22" t="str">
        <f>TEXT(DATE(2021,NPS_timeseries_data!$D2185,1),"mmm")</f>
        <v>Jul</v>
      </c>
      <c r="I2185">
        <v>31</v>
      </c>
      <c r="J2185">
        <v>7</v>
      </c>
      <c r="K2185">
        <v>2021</v>
      </c>
      <c r="L2185" s="15">
        <f t="shared" si="68"/>
        <v>44408</v>
      </c>
      <c r="M2185"/>
    </row>
    <row r="2186" spans="1:13" x14ac:dyDescent="0.25">
      <c r="A2186" s="19">
        <v>3184</v>
      </c>
      <c r="B2186" s="19" t="s">
        <v>9</v>
      </c>
      <c r="C2186" s="19" t="s">
        <v>941</v>
      </c>
      <c r="D2186" s="19">
        <v>9</v>
      </c>
      <c r="E2186" s="19">
        <v>3</v>
      </c>
      <c r="F2186" s="19">
        <v>2</v>
      </c>
      <c r="G2186" s="19" t="str">
        <f t="shared" si="69"/>
        <v>Detractor</v>
      </c>
      <c r="H2186" s="20" t="str">
        <f>TEXT(DATE(2021,NPS_timeseries_data!$D2186,1),"mmm")</f>
        <v>Sep</v>
      </c>
      <c r="I2186">
        <v>24</v>
      </c>
      <c r="J2186">
        <v>9</v>
      </c>
      <c r="K2186">
        <v>2021</v>
      </c>
      <c r="L2186" s="15">
        <f t="shared" si="68"/>
        <v>44463</v>
      </c>
      <c r="M2186"/>
    </row>
    <row r="2187" spans="1:13" x14ac:dyDescent="0.25">
      <c r="A2187" s="21">
        <v>3185</v>
      </c>
      <c r="B2187" s="21" t="s">
        <v>5</v>
      </c>
      <c r="C2187" s="21" t="s">
        <v>2154</v>
      </c>
      <c r="D2187" s="21">
        <v>7</v>
      </c>
      <c r="E2187" s="21">
        <v>3</v>
      </c>
      <c r="F2187" s="21">
        <v>1</v>
      </c>
      <c r="G2187" s="21" t="str">
        <f t="shared" si="69"/>
        <v>Detractor</v>
      </c>
      <c r="H2187" s="22" t="str">
        <f>TEXT(DATE(2021,NPS_timeseries_data!$D2187,1),"mmm")</f>
        <v>Jul</v>
      </c>
      <c r="I2187">
        <v>3</v>
      </c>
      <c r="J2187">
        <v>7</v>
      </c>
      <c r="K2187">
        <v>2021</v>
      </c>
      <c r="L2187" s="15">
        <f t="shared" si="68"/>
        <v>44380</v>
      </c>
      <c r="M2187"/>
    </row>
    <row r="2188" spans="1:13" x14ac:dyDescent="0.25">
      <c r="A2188" s="19">
        <v>3186</v>
      </c>
      <c r="B2188" s="19" t="s">
        <v>5</v>
      </c>
      <c r="C2188" s="19" t="s">
        <v>2155</v>
      </c>
      <c r="D2188" s="19">
        <v>3</v>
      </c>
      <c r="E2188" s="19">
        <v>1</v>
      </c>
      <c r="F2188" s="19">
        <v>0</v>
      </c>
      <c r="G2188" s="19" t="str">
        <f t="shared" si="69"/>
        <v>Detractor</v>
      </c>
      <c r="H2188" s="20" t="str">
        <f>TEXT(DATE(2021,NPS_timeseries_data!$D2188,1),"mmm")</f>
        <v>Mar</v>
      </c>
      <c r="I2188">
        <v>15</v>
      </c>
      <c r="J2188">
        <v>3</v>
      </c>
      <c r="K2188">
        <v>2021</v>
      </c>
      <c r="L2188" s="15">
        <f t="shared" si="68"/>
        <v>44270</v>
      </c>
      <c r="M2188"/>
    </row>
    <row r="2189" spans="1:13" x14ac:dyDescent="0.25">
      <c r="A2189" s="21">
        <v>3187</v>
      </c>
      <c r="B2189" s="21" t="s">
        <v>7</v>
      </c>
      <c r="C2189" s="21" t="s">
        <v>2156</v>
      </c>
      <c r="D2189" s="21">
        <v>10</v>
      </c>
      <c r="E2189" s="21">
        <v>4</v>
      </c>
      <c r="F2189" s="21">
        <v>0</v>
      </c>
      <c r="G2189" s="21" t="str">
        <f t="shared" si="69"/>
        <v>Detractor</v>
      </c>
      <c r="H2189" s="22" t="str">
        <f>TEXT(DATE(2021,NPS_timeseries_data!$D2189,1),"mmm")</f>
        <v>Oct</v>
      </c>
      <c r="I2189">
        <v>26</v>
      </c>
      <c r="J2189">
        <v>10</v>
      </c>
      <c r="K2189">
        <v>2021</v>
      </c>
      <c r="L2189" s="15">
        <f t="shared" si="68"/>
        <v>44495</v>
      </c>
      <c r="M2189"/>
    </row>
    <row r="2190" spans="1:13" x14ac:dyDescent="0.25">
      <c r="A2190" s="19">
        <v>3188</v>
      </c>
      <c r="B2190" s="19" t="s">
        <v>9</v>
      </c>
      <c r="C2190" s="19" t="s">
        <v>2157</v>
      </c>
      <c r="D2190" s="19">
        <v>7</v>
      </c>
      <c r="E2190" s="19">
        <v>3</v>
      </c>
      <c r="F2190" s="19">
        <v>2</v>
      </c>
      <c r="G2190" s="19" t="str">
        <f t="shared" si="69"/>
        <v>Detractor</v>
      </c>
      <c r="H2190" s="20" t="str">
        <f>TEXT(DATE(2021,NPS_timeseries_data!$D2190,1),"mmm")</f>
        <v>Jul</v>
      </c>
      <c r="I2190">
        <v>25</v>
      </c>
      <c r="J2190">
        <v>7</v>
      </c>
      <c r="K2190">
        <v>2021</v>
      </c>
      <c r="L2190" s="15">
        <f t="shared" si="68"/>
        <v>44402</v>
      </c>
      <c r="M2190"/>
    </row>
    <row r="2191" spans="1:13" x14ac:dyDescent="0.25">
      <c r="A2191" s="21">
        <v>3189</v>
      </c>
      <c r="B2191" s="21" t="s">
        <v>7</v>
      </c>
      <c r="C2191" s="21" t="s">
        <v>2158</v>
      </c>
      <c r="D2191" s="21">
        <v>5</v>
      </c>
      <c r="E2191" s="21">
        <v>2</v>
      </c>
      <c r="F2191" s="21">
        <v>7</v>
      </c>
      <c r="G2191" s="21" t="str">
        <f t="shared" si="69"/>
        <v>Passive</v>
      </c>
      <c r="H2191" s="22" t="str">
        <f>TEXT(DATE(2021,NPS_timeseries_data!$D2191,1),"mmm")</f>
        <v>May</v>
      </c>
      <c r="I2191">
        <v>8</v>
      </c>
      <c r="J2191">
        <v>5</v>
      </c>
      <c r="K2191">
        <v>2021</v>
      </c>
      <c r="L2191" s="15">
        <f t="shared" si="68"/>
        <v>44324</v>
      </c>
      <c r="M2191"/>
    </row>
    <row r="2192" spans="1:13" x14ac:dyDescent="0.25">
      <c r="A2192" s="19">
        <v>3190</v>
      </c>
      <c r="B2192" s="19" t="s">
        <v>5</v>
      </c>
      <c r="C2192" s="19" t="s">
        <v>2159</v>
      </c>
      <c r="D2192" s="19">
        <v>5</v>
      </c>
      <c r="E2192" s="19">
        <v>2</v>
      </c>
      <c r="F2192" s="19">
        <v>9</v>
      </c>
      <c r="G2192" s="19" t="str">
        <f t="shared" si="69"/>
        <v>Promoter</v>
      </c>
      <c r="H2192" s="20" t="str">
        <f>TEXT(DATE(2021,NPS_timeseries_data!$D2192,1),"mmm")</f>
        <v>May</v>
      </c>
      <c r="I2192">
        <v>3</v>
      </c>
      <c r="J2192">
        <v>5</v>
      </c>
      <c r="K2192">
        <v>2021</v>
      </c>
      <c r="L2192" s="15">
        <f t="shared" si="68"/>
        <v>44319</v>
      </c>
      <c r="M2192"/>
    </row>
    <row r="2193" spans="1:13" x14ac:dyDescent="0.25">
      <c r="A2193" s="21">
        <v>3191</v>
      </c>
      <c r="B2193" s="21" t="s">
        <v>5</v>
      </c>
      <c r="C2193" s="21" t="s">
        <v>2160</v>
      </c>
      <c r="D2193" s="21">
        <v>10</v>
      </c>
      <c r="E2193" s="21">
        <v>4</v>
      </c>
      <c r="F2193" s="21">
        <v>10</v>
      </c>
      <c r="G2193" s="21" t="str">
        <f t="shared" si="69"/>
        <v>Promoter</v>
      </c>
      <c r="H2193" s="22" t="str">
        <f>TEXT(DATE(2021,NPS_timeseries_data!$D2193,1),"mmm")</f>
        <v>Oct</v>
      </c>
      <c r="I2193">
        <v>7</v>
      </c>
      <c r="J2193">
        <v>10</v>
      </c>
      <c r="K2193">
        <v>2021</v>
      </c>
      <c r="L2193" s="15">
        <f t="shared" si="68"/>
        <v>44476</v>
      </c>
      <c r="M2193"/>
    </row>
    <row r="2194" spans="1:13" x14ac:dyDescent="0.25">
      <c r="A2194" s="19">
        <v>3192</v>
      </c>
      <c r="B2194" s="19" t="s">
        <v>9</v>
      </c>
      <c r="C2194" s="19" t="s">
        <v>2161</v>
      </c>
      <c r="D2194" s="19">
        <v>12</v>
      </c>
      <c r="E2194" s="19">
        <v>4</v>
      </c>
      <c r="F2194" s="19">
        <v>0</v>
      </c>
      <c r="G2194" s="19" t="str">
        <f t="shared" si="69"/>
        <v>Detractor</v>
      </c>
      <c r="H2194" s="20" t="str">
        <f>TEXT(DATE(2021,NPS_timeseries_data!$D2194,1),"mmm")</f>
        <v>Dec</v>
      </c>
      <c r="I2194">
        <v>1</v>
      </c>
      <c r="J2194">
        <v>12</v>
      </c>
      <c r="K2194">
        <v>2021</v>
      </c>
      <c r="L2194" s="15">
        <f t="shared" si="68"/>
        <v>44531</v>
      </c>
      <c r="M2194"/>
    </row>
    <row r="2195" spans="1:13" x14ac:dyDescent="0.25">
      <c r="A2195" s="21">
        <v>3193</v>
      </c>
      <c r="B2195" s="21" t="s">
        <v>9</v>
      </c>
      <c r="C2195" s="21" t="s">
        <v>2162</v>
      </c>
      <c r="D2195" s="21">
        <v>5</v>
      </c>
      <c r="E2195" s="21">
        <v>2</v>
      </c>
      <c r="F2195" s="21">
        <v>0</v>
      </c>
      <c r="G2195" s="21" t="str">
        <f t="shared" si="69"/>
        <v>Detractor</v>
      </c>
      <c r="H2195" s="22" t="str">
        <f>TEXT(DATE(2021,NPS_timeseries_data!$D2195,1),"mmm")</f>
        <v>May</v>
      </c>
      <c r="I2195">
        <v>13</v>
      </c>
      <c r="J2195">
        <v>5</v>
      </c>
      <c r="K2195">
        <v>2021</v>
      </c>
      <c r="L2195" s="15">
        <f t="shared" si="68"/>
        <v>44329</v>
      </c>
      <c r="M2195"/>
    </row>
    <row r="2196" spans="1:13" x14ac:dyDescent="0.25">
      <c r="A2196" s="19">
        <v>3194</v>
      </c>
      <c r="B2196" s="19" t="s">
        <v>9</v>
      </c>
      <c r="C2196" s="19" t="s">
        <v>2163</v>
      </c>
      <c r="D2196" s="19">
        <v>6</v>
      </c>
      <c r="E2196" s="19">
        <v>2</v>
      </c>
      <c r="F2196" s="19">
        <v>9</v>
      </c>
      <c r="G2196" s="19" t="str">
        <f t="shared" si="69"/>
        <v>Promoter</v>
      </c>
      <c r="H2196" s="20" t="str">
        <f>TEXT(DATE(2021,NPS_timeseries_data!$D2196,1),"mmm")</f>
        <v>Jun</v>
      </c>
      <c r="I2196">
        <v>24</v>
      </c>
      <c r="J2196">
        <v>6</v>
      </c>
      <c r="K2196">
        <v>2021</v>
      </c>
      <c r="L2196" s="15">
        <f t="shared" si="68"/>
        <v>44371</v>
      </c>
      <c r="M2196"/>
    </row>
    <row r="2197" spans="1:13" x14ac:dyDescent="0.25">
      <c r="A2197" s="21">
        <v>3195</v>
      </c>
      <c r="B2197" s="21" t="s">
        <v>5</v>
      </c>
      <c r="C2197" s="21" t="s">
        <v>2164</v>
      </c>
      <c r="D2197" s="21">
        <v>5</v>
      </c>
      <c r="E2197" s="21">
        <v>2</v>
      </c>
      <c r="F2197" s="21">
        <v>10</v>
      </c>
      <c r="G2197" s="21" t="str">
        <f t="shared" si="69"/>
        <v>Promoter</v>
      </c>
      <c r="H2197" s="22" t="str">
        <f>TEXT(DATE(2021,NPS_timeseries_data!$D2197,1),"mmm")</f>
        <v>May</v>
      </c>
      <c r="I2197">
        <v>10</v>
      </c>
      <c r="J2197">
        <v>5</v>
      </c>
      <c r="K2197">
        <v>2021</v>
      </c>
      <c r="L2197" s="15">
        <f t="shared" si="68"/>
        <v>44326</v>
      </c>
      <c r="M2197"/>
    </row>
    <row r="2198" spans="1:13" x14ac:dyDescent="0.25">
      <c r="A2198" s="19">
        <v>3196</v>
      </c>
      <c r="B2198" s="19" t="s">
        <v>9</v>
      </c>
      <c r="C2198" s="19" t="s">
        <v>2165</v>
      </c>
      <c r="D2198" s="19">
        <v>12</v>
      </c>
      <c r="E2198" s="19">
        <v>4</v>
      </c>
      <c r="F2198" s="19">
        <v>7</v>
      </c>
      <c r="G2198" s="19" t="str">
        <f t="shared" si="69"/>
        <v>Passive</v>
      </c>
      <c r="H2198" s="20" t="str">
        <f>TEXT(DATE(2021,NPS_timeseries_data!$D2198,1),"mmm")</f>
        <v>Dec</v>
      </c>
      <c r="I2198">
        <v>14</v>
      </c>
      <c r="J2198">
        <v>12</v>
      </c>
      <c r="K2198">
        <v>2021</v>
      </c>
      <c r="L2198" s="15">
        <f t="shared" si="68"/>
        <v>44544</v>
      </c>
      <c r="M2198"/>
    </row>
    <row r="2199" spans="1:13" x14ac:dyDescent="0.25">
      <c r="A2199" s="21">
        <v>3197</v>
      </c>
      <c r="B2199" s="21" t="s">
        <v>7</v>
      </c>
      <c r="C2199" s="21" t="s">
        <v>2166</v>
      </c>
      <c r="D2199" s="21">
        <v>5</v>
      </c>
      <c r="E2199" s="21">
        <v>2</v>
      </c>
      <c r="F2199" s="21">
        <v>10</v>
      </c>
      <c r="G2199" s="21" t="str">
        <f t="shared" si="69"/>
        <v>Promoter</v>
      </c>
      <c r="H2199" s="22" t="str">
        <f>TEXT(DATE(2021,NPS_timeseries_data!$D2199,1),"mmm")</f>
        <v>May</v>
      </c>
      <c r="I2199">
        <v>28</v>
      </c>
      <c r="J2199">
        <v>5</v>
      </c>
      <c r="K2199">
        <v>2021</v>
      </c>
      <c r="L2199" s="15">
        <f t="shared" si="68"/>
        <v>44344</v>
      </c>
      <c r="M2199"/>
    </row>
    <row r="2200" spans="1:13" x14ac:dyDescent="0.25">
      <c r="A2200" s="19">
        <v>3198</v>
      </c>
      <c r="B2200" s="19" t="s">
        <v>9</v>
      </c>
      <c r="C2200" s="19" t="s">
        <v>2167</v>
      </c>
      <c r="D2200" s="19">
        <v>9</v>
      </c>
      <c r="E2200" s="19">
        <v>3</v>
      </c>
      <c r="F2200" s="19">
        <v>9</v>
      </c>
      <c r="G2200" s="19" t="str">
        <f t="shared" si="69"/>
        <v>Promoter</v>
      </c>
      <c r="H2200" s="20" t="str">
        <f>TEXT(DATE(2021,NPS_timeseries_data!$D2200,1),"mmm")</f>
        <v>Sep</v>
      </c>
      <c r="I2200">
        <v>17</v>
      </c>
      <c r="J2200">
        <v>9</v>
      </c>
      <c r="K2200">
        <v>2021</v>
      </c>
      <c r="L2200" s="15">
        <f t="shared" si="68"/>
        <v>44456</v>
      </c>
      <c r="M2200"/>
    </row>
    <row r="2201" spans="1:13" x14ac:dyDescent="0.25">
      <c r="A2201" s="21">
        <v>3199</v>
      </c>
      <c r="B2201" s="21" t="s">
        <v>9</v>
      </c>
      <c r="C2201" s="21" t="s">
        <v>2168</v>
      </c>
      <c r="D2201" s="21">
        <v>9</v>
      </c>
      <c r="E2201" s="21">
        <v>3</v>
      </c>
      <c r="F2201" s="21">
        <v>9</v>
      </c>
      <c r="G2201" s="21" t="str">
        <f t="shared" si="69"/>
        <v>Promoter</v>
      </c>
      <c r="H2201" s="22" t="str">
        <f>TEXT(DATE(2021,NPS_timeseries_data!$D2201,1),"mmm")</f>
        <v>Sep</v>
      </c>
      <c r="I2201">
        <v>15</v>
      </c>
      <c r="J2201">
        <v>9</v>
      </c>
      <c r="K2201">
        <v>2021</v>
      </c>
      <c r="L2201" s="15">
        <f t="shared" si="68"/>
        <v>44454</v>
      </c>
      <c r="M2201"/>
    </row>
    <row r="2202" spans="1:13" x14ac:dyDescent="0.25">
      <c r="A2202" s="19">
        <v>3200</v>
      </c>
      <c r="B2202" s="19" t="s">
        <v>9</v>
      </c>
      <c r="C2202" s="19" t="s">
        <v>2169</v>
      </c>
      <c r="D2202" s="19">
        <v>5</v>
      </c>
      <c r="E2202" s="19">
        <v>2</v>
      </c>
      <c r="F2202" s="19">
        <v>10</v>
      </c>
      <c r="G2202" s="19" t="str">
        <f t="shared" si="69"/>
        <v>Promoter</v>
      </c>
      <c r="H2202" s="20" t="str">
        <f>TEXT(DATE(2021,NPS_timeseries_data!$D2202,1),"mmm")</f>
        <v>May</v>
      </c>
      <c r="I2202">
        <v>2</v>
      </c>
      <c r="J2202">
        <v>5</v>
      </c>
      <c r="K2202">
        <v>2021</v>
      </c>
      <c r="L2202" s="15">
        <f t="shared" si="68"/>
        <v>44318</v>
      </c>
      <c r="M2202"/>
    </row>
    <row r="2203" spans="1:13" x14ac:dyDescent="0.25">
      <c r="A2203" s="21">
        <v>3201</v>
      </c>
      <c r="B2203" s="21" t="s">
        <v>9</v>
      </c>
      <c r="C2203" s="21" t="s">
        <v>2170</v>
      </c>
      <c r="D2203" s="21">
        <v>6</v>
      </c>
      <c r="E2203" s="21">
        <v>2</v>
      </c>
      <c r="F2203" s="21">
        <v>4</v>
      </c>
      <c r="G2203" s="21" t="str">
        <f t="shared" si="69"/>
        <v>Detractor</v>
      </c>
      <c r="H2203" s="22" t="str">
        <f>TEXT(DATE(2021,NPS_timeseries_data!$D2203,1),"mmm")</f>
        <v>Jun</v>
      </c>
      <c r="I2203">
        <v>13</v>
      </c>
      <c r="J2203">
        <v>6</v>
      </c>
      <c r="K2203">
        <v>2021</v>
      </c>
      <c r="L2203" s="15">
        <f t="shared" si="68"/>
        <v>44360</v>
      </c>
      <c r="M2203"/>
    </row>
    <row r="2204" spans="1:13" x14ac:dyDescent="0.25">
      <c r="A2204" s="19">
        <v>3202</v>
      </c>
      <c r="B2204" s="19" t="s">
        <v>5</v>
      </c>
      <c r="C2204" s="19" t="s">
        <v>2171</v>
      </c>
      <c r="D2204" s="19">
        <v>5</v>
      </c>
      <c r="E2204" s="19">
        <v>2</v>
      </c>
      <c r="F2204" s="19">
        <v>10</v>
      </c>
      <c r="G2204" s="19" t="str">
        <f t="shared" si="69"/>
        <v>Promoter</v>
      </c>
      <c r="H2204" s="20" t="str">
        <f>TEXT(DATE(2021,NPS_timeseries_data!$D2204,1),"mmm")</f>
        <v>May</v>
      </c>
      <c r="I2204">
        <v>23</v>
      </c>
      <c r="J2204">
        <v>5</v>
      </c>
      <c r="K2204">
        <v>2021</v>
      </c>
      <c r="L2204" s="15">
        <f t="shared" si="68"/>
        <v>44339</v>
      </c>
      <c r="M2204"/>
    </row>
    <row r="2205" spans="1:13" x14ac:dyDescent="0.25">
      <c r="A2205" s="21">
        <v>3203</v>
      </c>
      <c r="B2205" s="21" t="s">
        <v>9</v>
      </c>
      <c r="C2205" s="21" t="s">
        <v>2172</v>
      </c>
      <c r="D2205" s="21">
        <v>11</v>
      </c>
      <c r="E2205" s="21">
        <v>4</v>
      </c>
      <c r="F2205" s="21">
        <v>0</v>
      </c>
      <c r="G2205" s="21" t="str">
        <f t="shared" si="69"/>
        <v>Detractor</v>
      </c>
      <c r="H2205" s="22" t="str">
        <f>TEXT(DATE(2021,NPS_timeseries_data!$D2205,1),"mmm")</f>
        <v>Nov</v>
      </c>
      <c r="I2205">
        <v>8</v>
      </c>
      <c r="J2205">
        <v>11</v>
      </c>
      <c r="K2205">
        <v>2021</v>
      </c>
      <c r="L2205" s="15">
        <f t="shared" si="68"/>
        <v>44508</v>
      </c>
      <c r="M2205"/>
    </row>
    <row r="2206" spans="1:13" x14ac:dyDescent="0.25">
      <c r="A2206" s="19">
        <v>3204</v>
      </c>
      <c r="B2206" s="19" t="s">
        <v>5</v>
      </c>
      <c r="C2206" s="19" t="s">
        <v>2173</v>
      </c>
      <c r="D2206" s="19">
        <v>9</v>
      </c>
      <c r="E2206" s="19">
        <v>3</v>
      </c>
      <c r="F2206" s="19">
        <v>0</v>
      </c>
      <c r="G2206" s="19" t="str">
        <f t="shared" si="69"/>
        <v>Detractor</v>
      </c>
      <c r="H2206" s="20" t="str">
        <f>TEXT(DATE(2021,NPS_timeseries_data!$D2206,1),"mmm")</f>
        <v>Sep</v>
      </c>
      <c r="I2206">
        <v>28</v>
      </c>
      <c r="J2206">
        <v>9</v>
      </c>
      <c r="K2206">
        <v>2021</v>
      </c>
      <c r="L2206" s="15">
        <f t="shared" si="68"/>
        <v>44467</v>
      </c>
      <c r="M2206"/>
    </row>
    <row r="2207" spans="1:13" x14ac:dyDescent="0.25">
      <c r="A2207" s="21">
        <v>3205</v>
      </c>
      <c r="B2207" s="21" t="s">
        <v>9</v>
      </c>
      <c r="C2207" s="21" t="s">
        <v>2174</v>
      </c>
      <c r="D2207" s="21">
        <v>11</v>
      </c>
      <c r="E2207" s="21">
        <v>4</v>
      </c>
      <c r="F2207" s="21">
        <v>9</v>
      </c>
      <c r="G2207" s="21" t="str">
        <f t="shared" si="69"/>
        <v>Promoter</v>
      </c>
      <c r="H2207" s="22" t="str">
        <f>TEXT(DATE(2021,NPS_timeseries_data!$D2207,1),"mmm")</f>
        <v>Nov</v>
      </c>
      <c r="I2207">
        <v>13</v>
      </c>
      <c r="J2207">
        <v>11</v>
      </c>
      <c r="K2207">
        <v>2021</v>
      </c>
      <c r="L2207" s="15">
        <f t="shared" si="68"/>
        <v>44513</v>
      </c>
      <c r="M2207"/>
    </row>
    <row r="2208" spans="1:13" x14ac:dyDescent="0.25">
      <c r="A2208" s="19">
        <v>3206</v>
      </c>
      <c r="B2208" s="19" t="s">
        <v>9</v>
      </c>
      <c r="C2208" s="19" t="s">
        <v>2175</v>
      </c>
      <c r="D2208" s="19">
        <v>2</v>
      </c>
      <c r="E2208" s="19">
        <v>1</v>
      </c>
      <c r="F2208" s="19">
        <v>10</v>
      </c>
      <c r="G2208" s="19" t="str">
        <f t="shared" si="69"/>
        <v>Promoter</v>
      </c>
      <c r="H2208" s="20" t="str">
        <f>TEXT(DATE(2021,NPS_timeseries_data!$D2208,1),"mmm")</f>
        <v>Feb</v>
      </c>
      <c r="I2208">
        <v>6</v>
      </c>
      <c r="J2208">
        <v>2</v>
      </c>
      <c r="K2208">
        <v>2021</v>
      </c>
      <c r="L2208" s="15">
        <f t="shared" si="68"/>
        <v>44233</v>
      </c>
      <c r="M2208"/>
    </row>
    <row r="2209" spans="1:13" x14ac:dyDescent="0.25">
      <c r="A2209" s="21">
        <v>3207</v>
      </c>
      <c r="B2209" s="21" t="s">
        <v>9</v>
      </c>
      <c r="C2209" s="21" t="s">
        <v>2176</v>
      </c>
      <c r="D2209" s="21">
        <v>2</v>
      </c>
      <c r="E2209" s="21">
        <v>1</v>
      </c>
      <c r="F2209" s="21">
        <v>4</v>
      </c>
      <c r="G2209" s="21" t="str">
        <f t="shared" si="69"/>
        <v>Detractor</v>
      </c>
      <c r="H2209" s="22" t="str">
        <f>TEXT(DATE(2021,NPS_timeseries_data!$D2209,1),"mmm")</f>
        <v>Feb</v>
      </c>
      <c r="I2209">
        <v>6</v>
      </c>
      <c r="J2209">
        <v>2</v>
      </c>
      <c r="K2209">
        <v>2021</v>
      </c>
      <c r="L2209" s="15">
        <f t="shared" si="68"/>
        <v>44233</v>
      </c>
      <c r="M2209"/>
    </row>
    <row r="2210" spans="1:13" x14ac:dyDescent="0.25">
      <c r="A2210" s="19">
        <v>3208</v>
      </c>
      <c r="B2210" s="19" t="s">
        <v>7</v>
      </c>
      <c r="C2210" s="19" t="s">
        <v>2177</v>
      </c>
      <c r="D2210" s="19">
        <v>11</v>
      </c>
      <c r="E2210" s="19">
        <v>4</v>
      </c>
      <c r="F2210" s="19">
        <v>1</v>
      </c>
      <c r="G2210" s="19" t="str">
        <f t="shared" si="69"/>
        <v>Detractor</v>
      </c>
      <c r="H2210" s="20" t="str">
        <f>TEXT(DATE(2021,NPS_timeseries_data!$D2210,1),"mmm")</f>
        <v>Nov</v>
      </c>
      <c r="I2210">
        <v>21</v>
      </c>
      <c r="J2210">
        <v>11</v>
      </c>
      <c r="K2210">
        <v>2021</v>
      </c>
      <c r="L2210" s="15">
        <f t="shared" si="68"/>
        <v>44521</v>
      </c>
      <c r="M2210"/>
    </row>
    <row r="2211" spans="1:13" x14ac:dyDescent="0.25">
      <c r="A2211" s="21">
        <v>3209</v>
      </c>
      <c r="B2211" s="21" t="s">
        <v>9</v>
      </c>
      <c r="C2211" s="21" t="s">
        <v>2178</v>
      </c>
      <c r="D2211" s="21">
        <v>6</v>
      </c>
      <c r="E2211" s="21">
        <v>2</v>
      </c>
      <c r="F2211" s="21">
        <v>5</v>
      </c>
      <c r="G2211" s="21" t="str">
        <f t="shared" si="69"/>
        <v>Detractor</v>
      </c>
      <c r="H2211" s="22" t="str">
        <f>TEXT(DATE(2021,NPS_timeseries_data!$D2211,1),"mmm")</f>
        <v>Jun</v>
      </c>
      <c r="I2211">
        <v>21</v>
      </c>
      <c r="J2211">
        <v>6</v>
      </c>
      <c r="K2211">
        <v>2021</v>
      </c>
      <c r="L2211" s="15">
        <f t="shared" si="68"/>
        <v>44368</v>
      </c>
      <c r="M2211"/>
    </row>
    <row r="2212" spans="1:13" x14ac:dyDescent="0.25">
      <c r="A2212" s="19">
        <v>3210</v>
      </c>
      <c r="B2212" s="19" t="s">
        <v>9</v>
      </c>
      <c r="C2212" s="19" t="s">
        <v>2179</v>
      </c>
      <c r="D2212" s="19">
        <v>9</v>
      </c>
      <c r="E2212" s="19">
        <v>3</v>
      </c>
      <c r="F2212" s="19">
        <v>0</v>
      </c>
      <c r="G2212" s="19" t="str">
        <f t="shared" si="69"/>
        <v>Detractor</v>
      </c>
      <c r="H2212" s="20" t="str">
        <f>TEXT(DATE(2021,NPS_timeseries_data!$D2212,1),"mmm")</f>
        <v>Sep</v>
      </c>
      <c r="I2212">
        <v>28</v>
      </c>
      <c r="J2212">
        <v>9</v>
      </c>
      <c r="K2212">
        <v>2021</v>
      </c>
      <c r="L2212" s="15">
        <f t="shared" si="68"/>
        <v>44467</v>
      </c>
      <c r="M2212"/>
    </row>
    <row r="2213" spans="1:13" x14ac:dyDescent="0.25">
      <c r="A2213" s="21">
        <v>3211</v>
      </c>
      <c r="B2213" s="21" t="s">
        <v>9</v>
      </c>
      <c r="C2213" s="21" t="s">
        <v>2180</v>
      </c>
      <c r="D2213" s="21">
        <v>9</v>
      </c>
      <c r="E2213" s="21">
        <v>3</v>
      </c>
      <c r="F2213" s="21">
        <v>1</v>
      </c>
      <c r="G2213" s="21" t="str">
        <f t="shared" si="69"/>
        <v>Detractor</v>
      </c>
      <c r="H2213" s="22" t="str">
        <f>TEXT(DATE(2021,NPS_timeseries_data!$D2213,1),"mmm")</f>
        <v>Sep</v>
      </c>
      <c r="I2213">
        <v>14</v>
      </c>
      <c r="J2213">
        <v>9</v>
      </c>
      <c r="K2213">
        <v>2021</v>
      </c>
      <c r="L2213" s="15">
        <f t="shared" si="68"/>
        <v>44453</v>
      </c>
      <c r="M2213"/>
    </row>
    <row r="2214" spans="1:13" x14ac:dyDescent="0.25">
      <c r="A2214" s="19">
        <v>3212</v>
      </c>
      <c r="B2214" s="19" t="s">
        <v>5</v>
      </c>
      <c r="C2214" s="19" t="s">
        <v>2181</v>
      </c>
      <c r="D2214" s="19">
        <v>12</v>
      </c>
      <c r="E2214" s="19">
        <v>4</v>
      </c>
      <c r="F2214" s="19">
        <v>10</v>
      </c>
      <c r="G2214" s="19" t="str">
        <f t="shared" si="69"/>
        <v>Promoter</v>
      </c>
      <c r="H2214" s="20" t="str">
        <f>TEXT(DATE(2021,NPS_timeseries_data!$D2214,1),"mmm")</f>
        <v>Dec</v>
      </c>
      <c r="I2214">
        <v>22</v>
      </c>
      <c r="J2214">
        <v>12</v>
      </c>
      <c r="K2214">
        <v>2021</v>
      </c>
      <c r="L2214" s="15">
        <f t="shared" si="68"/>
        <v>44552</v>
      </c>
      <c r="M2214"/>
    </row>
    <row r="2215" spans="1:13" x14ac:dyDescent="0.25">
      <c r="A2215" s="21">
        <v>3213</v>
      </c>
      <c r="B2215" s="21" t="s">
        <v>5</v>
      </c>
      <c r="C2215" s="21" t="s">
        <v>2182</v>
      </c>
      <c r="D2215" s="21">
        <v>11</v>
      </c>
      <c r="E2215" s="21">
        <v>4</v>
      </c>
      <c r="F2215" s="21">
        <v>2</v>
      </c>
      <c r="G2215" s="21" t="str">
        <f t="shared" si="69"/>
        <v>Detractor</v>
      </c>
      <c r="H2215" s="22" t="str">
        <f>TEXT(DATE(2021,NPS_timeseries_data!$D2215,1),"mmm")</f>
        <v>Nov</v>
      </c>
      <c r="I2215">
        <v>7</v>
      </c>
      <c r="J2215">
        <v>11</v>
      </c>
      <c r="K2215">
        <v>2021</v>
      </c>
      <c r="L2215" s="15">
        <f t="shared" si="68"/>
        <v>44507</v>
      </c>
      <c r="M2215"/>
    </row>
    <row r="2216" spans="1:13" x14ac:dyDescent="0.25">
      <c r="A2216" s="19">
        <v>3214</v>
      </c>
      <c r="B2216" s="19" t="s">
        <v>9</v>
      </c>
      <c r="C2216" s="19" t="s">
        <v>2183</v>
      </c>
      <c r="D2216" s="19">
        <v>4</v>
      </c>
      <c r="E2216" s="19">
        <v>2</v>
      </c>
      <c r="F2216" s="19">
        <v>10</v>
      </c>
      <c r="G2216" s="19" t="str">
        <f t="shared" si="69"/>
        <v>Promoter</v>
      </c>
      <c r="H2216" s="20" t="str">
        <f>TEXT(DATE(2021,NPS_timeseries_data!$D2216,1),"mmm")</f>
        <v>Apr</v>
      </c>
      <c r="I2216">
        <v>6</v>
      </c>
      <c r="J2216">
        <v>4</v>
      </c>
      <c r="K2216">
        <v>2021</v>
      </c>
      <c r="L2216" s="15">
        <f t="shared" si="68"/>
        <v>44292</v>
      </c>
      <c r="M2216"/>
    </row>
    <row r="2217" spans="1:13" x14ac:dyDescent="0.25">
      <c r="A2217" s="21">
        <v>3215</v>
      </c>
      <c r="B2217" s="21" t="s">
        <v>5</v>
      </c>
      <c r="C2217" s="21" t="s">
        <v>2184</v>
      </c>
      <c r="D2217" s="21">
        <v>12</v>
      </c>
      <c r="E2217" s="21">
        <v>4</v>
      </c>
      <c r="F2217" s="21">
        <v>8</v>
      </c>
      <c r="G2217" s="21" t="str">
        <f t="shared" si="69"/>
        <v>Passive</v>
      </c>
      <c r="H2217" s="22" t="str">
        <f>TEXT(DATE(2021,NPS_timeseries_data!$D2217,1),"mmm")</f>
        <v>Dec</v>
      </c>
      <c r="I2217">
        <v>27</v>
      </c>
      <c r="J2217">
        <v>12</v>
      </c>
      <c r="K2217">
        <v>2021</v>
      </c>
      <c r="L2217" s="15">
        <f t="shared" si="68"/>
        <v>44557</v>
      </c>
      <c r="M2217"/>
    </row>
    <row r="2218" spans="1:13" x14ac:dyDescent="0.25">
      <c r="A2218" s="19">
        <v>3216</v>
      </c>
      <c r="B2218" s="19" t="s">
        <v>5</v>
      </c>
      <c r="C2218" s="19" t="s">
        <v>2185</v>
      </c>
      <c r="D2218" s="19">
        <v>3</v>
      </c>
      <c r="E2218" s="19">
        <v>1</v>
      </c>
      <c r="F2218" s="19">
        <v>0</v>
      </c>
      <c r="G2218" s="19" t="str">
        <f t="shared" si="69"/>
        <v>Detractor</v>
      </c>
      <c r="H2218" s="20" t="str">
        <f>TEXT(DATE(2021,NPS_timeseries_data!$D2218,1),"mmm")</f>
        <v>Mar</v>
      </c>
      <c r="I2218">
        <v>13</v>
      </c>
      <c r="J2218">
        <v>3</v>
      </c>
      <c r="K2218">
        <v>2021</v>
      </c>
      <c r="L2218" s="15">
        <f t="shared" si="68"/>
        <v>44268</v>
      </c>
      <c r="M2218"/>
    </row>
    <row r="2219" spans="1:13" x14ac:dyDescent="0.25">
      <c r="A2219" s="21">
        <v>3217</v>
      </c>
      <c r="B2219" s="21" t="s">
        <v>7</v>
      </c>
      <c r="C2219" s="21" t="s">
        <v>2186</v>
      </c>
      <c r="D2219" s="21">
        <v>8</v>
      </c>
      <c r="E2219" s="21">
        <v>3</v>
      </c>
      <c r="F2219" s="21">
        <v>10</v>
      </c>
      <c r="G2219" s="21" t="str">
        <f t="shared" si="69"/>
        <v>Promoter</v>
      </c>
      <c r="H2219" s="22" t="str">
        <f>TEXT(DATE(2021,NPS_timeseries_data!$D2219,1),"mmm")</f>
        <v>Aug</v>
      </c>
      <c r="I2219">
        <v>3</v>
      </c>
      <c r="J2219">
        <v>8</v>
      </c>
      <c r="K2219">
        <v>2021</v>
      </c>
      <c r="L2219" s="15">
        <f t="shared" si="68"/>
        <v>44411</v>
      </c>
      <c r="M2219"/>
    </row>
    <row r="2220" spans="1:13" x14ac:dyDescent="0.25">
      <c r="A2220" s="19">
        <v>3218</v>
      </c>
      <c r="B2220" s="19" t="s">
        <v>9</v>
      </c>
      <c r="C2220" s="19" t="s">
        <v>2187</v>
      </c>
      <c r="D2220" s="19">
        <v>3</v>
      </c>
      <c r="E2220" s="19">
        <v>1</v>
      </c>
      <c r="F2220" s="19">
        <v>2</v>
      </c>
      <c r="G2220" s="19" t="str">
        <f t="shared" si="69"/>
        <v>Detractor</v>
      </c>
      <c r="H2220" s="20" t="str">
        <f>TEXT(DATE(2021,NPS_timeseries_data!$D2220,1),"mmm")</f>
        <v>Mar</v>
      </c>
      <c r="I2220">
        <v>31</v>
      </c>
      <c r="J2220">
        <v>3</v>
      </c>
      <c r="K2220">
        <v>2021</v>
      </c>
      <c r="L2220" s="15">
        <f t="shared" si="68"/>
        <v>44286</v>
      </c>
      <c r="M2220"/>
    </row>
    <row r="2221" spans="1:13" x14ac:dyDescent="0.25">
      <c r="A2221" s="21">
        <v>3219</v>
      </c>
      <c r="B2221" s="21" t="s">
        <v>5</v>
      </c>
      <c r="C2221" s="21" t="s">
        <v>2188</v>
      </c>
      <c r="D2221" s="21">
        <v>7</v>
      </c>
      <c r="E2221" s="21">
        <v>3</v>
      </c>
      <c r="F2221" s="21">
        <v>0</v>
      </c>
      <c r="G2221" s="21" t="str">
        <f t="shared" si="69"/>
        <v>Detractor</v>
      </c>
      <c r="H2221" s="22" t="str">
        <f>TEXT(DATE(2021,NPS_timeseries_data!$D2221,1),"mmm")</f>
        <v>Jul</v>
      </c>
      <c r="I2221">
        <v>7</v>
      </c>
      <c r="J2221">
        <v>7</v>
      </c>
      <c r="K2221">
        <v>2021</v>
      </c>
      <c r="L2221" s="15">
        <f t="shared" si="68"/>
        <v>44384</v>
      </c>
      <c r="M2221"/>
    </row>
    <row r="2222" spans="1:13" x14ac:dyDescent="0.25">
      <c r="A2222" s="19">
        <v>3220</v>
      </c>
      <c r="B2222" s="19" t="s">
        <v>7</v>
      </c>
      <c r="C2222" s="19" t="s">
        <v>2189</v>
      </c>
      <c r="D2222" s="19">
        <v>10</v>
      </c>
      <c r="E2222" s="19">
        <v>4</v>
      </c>
      <c r="F2222" s="19">
        <v>9</v>
      </c>
      <c r="G2222" s="19" t="str">
        <f t="shared" si="69"/>
        <v>Promoter</v>
      </c>
      <c r="H2222" s="20" t="str">
        <f>TEXT(DATE(2021,NPS_timeseries_data!$D2222,1),"mmm")</f>
        <v>Oct</v>
      </c>
      <c r="I2222">
        <v>29</v>
      </c>
      <c r="J2222">
        <v>10</v>
      </c>
      <c r="K2222">
        <v>2021</v>
      </c>
      <c r="L2222" s="15">
        <f t="shared" si="68"/>
        <v>44498</v>
      </c>
      <c r="M2222"/>
    </row>
    <row r="2223" spans="1:13" x14ac:dyDescent="0.25">
      <c r="A2223" s="21">
        <v>3221</v>
      </c>
      <c r="B2223" s="21" t="s">
        <v>7</v>
      </c>
      <c r="C2223" s="21" t="s">
        <v>2190</v>
      </c>
      <c r="D2223" s="21">
        <v>10</v>
      </c>
      <c r="E2223" s="21">
        <v>4</v>
      </c>
      <c r="F2223" s="21">
        <v>10</v>
      </c>
      <c r="G2223" s="21" t="str">
        <f t="shared" si="69"/>
        <v>Promoter</v>
      </c>
      <c r="H2223" s="22" t="str">
        <f>TEXT(DATE(2021,NPS_timeseries_data!$D2223,1),"mmm")</f>
        <v>Oct</v>
      </c>
      <c r="I2223">
        <v>28</v>
      </c>
      <c r="J2223">
        <v>10</v>
      </c>
      <c r="K2223">
        <v>2021</v>
      </c>
      <c r="L2223" s="15">
        <f t="shared" si="68"/>
        <v>44497</v>
      </c>
      <c r="M2223"/>
    </row>
    <row r="2224" spans="1:13" x14ac:dyDescent="0.25">
      <c r="A2224" s="19">
        <v>3222</v>
      </c>
      <c r="B2224" s="19" t="s">
        <v>7</v>
      </c>
      <c r="C2224" s="19" t="s">
        <v>2191</v>
      </c>
      <c r="D2224" s="19">
        <v>10</v>
      </c>
      <c r="E2224" s="19">
        <v>4</v>
      </c>
      <c r="F2224" s="19">
        <v>8</v>
      </c>
      <c r="G2224" s="19" t="str">
        <f t="shared" si="69"/>
        <v>Passive</v>
      </c>
      <c r="H2224" s="20" t="str">
        <f>TEXT(DATE(2021,NPS_timeseries_data!$D2224,1),"mmm")</f>
        <v>Oct</v>
      </c>
      <c r="I2224">
        <v>28</v>
      </c>
      <c r="J2224">
        <v>10</v>
      </c>
      <c r="K2224">
        <v>2021</v>
      </c>
      <c r="L2224" s="15">
        <f t="shared" si="68"/>
        <v>44497</v>
      </c>
      <c r="M2224"/>
    </row>
    <row r="2225" spans="1:13" x14ac:dyDescent="0.25">
      <c r="A2225" s="21">
        <v>3223</v>
      </c>
      <c r="B2225" s="21" t="s">
        <v>9</v>
      </c>
      <c r="C2225" s="21" t="s">
        <v>2192</v>
      </c>
      <c r="D2225" s="21">
        <v>5</v>
      </c>
      <c r="E2225" s="21">
        <v>2</v>
      </c>
      <c r="F2225" s="21">
        <v>10</v>
      </c>
      <c r="G2225" s="21" t="str">
        <f t="shared" si="69"/>
        <v>Promoter</v>
      </c>
      <c r="H2225" s="22" t="str">
        <f>TEXT(DATE(2021,NPS_timeseries_data!$D2225,1),"mmm")</f>
        <v>May</v>
      </c>
      <c r="I2225">
        <v>26</v>
      </c>
      <c r="J2225">
        <v>5</v>
      </c>
      <c r="K2225">
        <v>2021</v>
      </c>
      <c r="L2225" s="15">
        <f t="shared" si="68"/>
        <v>44342</v>
      </c>
      <c r="M2225"/>
    </row>
    <row r="2226" spans="1:13" x14ac:dyDescent="0.25">
      <c r="A2226" s="19">
        <v>3224</v>
      </c>
      <c r="B2226" s="19" t="s">
        <v>5</v>
      </c>
      <c r="C2226" s="19" t="s">
        <v>2193</v>
      </c>
      <c r="D2226" s="19">
        <v>7</v>
      </c>
      <c r="E2226" s="19">
        <v>3</v>
      </c>
      <c r="F2226" s="19">
        <v>10</v>
      </c>
      <c r="G2226" s="19" t="str">
        <f t="shared" si="69"/>
        <v>Promoter</v>
      </c>
      <c r="H2226" s="20" t="str">
        <f>TEXT(DATE(2021,NPS_timeseries_data!$D2226,1),"mmm")</f>
        <v>Jul</v>
      </c>
      <c r="I2226">
        <v>1</v>
      </c>
      <c r="J2226">
        <v>7</v>
      </c>
      <c r="K2226">
        <v>2021</v>
      </c>
      <c r="L2226" s="15">
        <f t="shared" si="68"/>
        <v>44378</v>
      </c>
      <c r="M2226"/>
    </row>
    <row r="2227" spans="1:13" x14ac:dyDescent="0.25">
      <c r="A2227" s="21">
        <v>3225</v>
      </c>
      <c r="B2227" s="21" t="s">
        <v>5</v>
      </c>
      <c r="C2227" s="21" t="s">
        <v>2194</v>
      </c>
      <c r="D2227" s="21">
        <v>7</v>
      </c>
      <c r="E2227" s="21">
        <v>3</v>
      </c>
      <c r="F2227" s="21">
        <v>7</v>
      </c>
      <c r="G2227" s="21" t="str">
        <f t="shared" si="69"/>
        <v>Passive</v>
      </c>
      <c r="H2227" s="22" t="str">
        <f>TEXT(DATE(2021,NPS_timeseries_data!$D2227,1),"mmm")</f>
        <v>Jul</v>
      </c>
      <c r="I2227">
        <v>1</v>
      </c>
      <c r="J2227">
        <v>7</v>
      </c>
      <c r="K2227">
        <v>2021</v>
      </c>
      <c r="L2227" s="15">
        <f t="shared" si="68"/>
        <v>44378</v>
      </c>
      <c r="M2227"/>
    </row>
    <row r="2228" spans="1:13" x14ac:dyDescent="0.25">
      <c r="A2228" s="19">
        <v>3226</v>
      </c>
      <c r="B2228" s="19" t="s">
        <v>7</v>
      </c>
      <c r="C2228" s="19" t="s">
        <v>2195</v>
      </c>
      <c r="D2228" s="19">
        <v>2</v>
      </c>
      <c r="E2228" s="19">
        <v>1</v>
      </c>
      <c r="F2228" s="19">
        <v>10</v>
      </c>
      <c r="G2228" s="19" t="str">
        <f t="shared" si="69"/>
        <v>Promoter</v>
      </c>
      <c r="H2228" s="20" t="str">
        <f>TEXT(DATE(2021,NPS_timeseries_data!$D2228,1),"mmm")</f>
        <v>Feb</v>
      </c>
      <c r="I2228">
        <v>22</v>
      </c>
      <c r="J2228">
        <v>2</v>
      </c>
      <c r="K2228">
        <v>2021</v>
      </c>
      <c r="L2228" s="15">
        <f t="shared" si="68"/>
        <v>44249</v>
      </c>
      <c r="M2228"/>
    </row>
    <row r="2229" spans="1:13" x14ac:dyDescent="0.25">
      <c r="A2229" s="21">
        <v>3227</v>
      </c>
      <c r="B2229" s="21" t="s">
        <v>9</v>
      </c>
      <c r="C2229" s="21" t="s">
        <v>2196</v>
      </c>
      <c r="D2229" s="21">
        <v>11</v>
      </c>
      <c r="E2229" s="21">
        <v>4</v>
      </c>
      <c r="F2229" s="21">
        <v>7</v>
      </c>
      <c r="G2229" s="21" t="str">
        <f t="shared" si="69"/>
        <v>Passive</v>
      </c>
      <c r="H2229" s="22" t="str">
        <f>TEXT(DATE(2021,NPS_timeseries_data!$D2229,1),"mmm")</f>
        <v>Nov</v>
      </c>
      <c r="I2229">
        <v>23</v>
      </c>
      <c r="J2229">
        <v>11</v>
      </c>
      <c r="K2229">
        <v>2021</v>
      </c>
      <c r="L2229" s="15">
        <f t="shared" si="68"/>
        <v>44523</v>
      </c>
      <c r="M2229"/>
    </row>
    <row r="2230" spans="1:13" x14ac:dyDescent="0.25">
      <c r="A2230" s="19">
        <v>3228</v>
      </c>
      <c r="B2230" s="19" t="s">
        <v>5</v>
      </c>
      <c r="C2230" s="19" t="s">
        <v>2197</v>
      </c>
      <c r="D2230" s="19">
        <v>7</v>
      </c>
      <c r="E2230" s="19">
        <v>3</v>
      </c>
      <c r="F2230" s="19">
        <v>9</v>
      </c>
      <c r="G2230" s="19" t="str">
        <f t="shared" si="69"/>
        <v>Promoter</v>
      </c>
      <c r="H2230" s="20" t="str">
        <f>TEXT(DATE(2021,NPS_timeseries_data!$D2230,1),"mmm")</f>
        <v>Jul</v>
      </c>
      <c r="I2230">
        <v>13</v>
      </c>
      <c r="J2230">
        <v>7</v>
      </c>
      <c r="K2230">
        <v>2021</v>
      </c>
      <c r="L2230" s="15">
        <f t="shared" si="68"/>
        <v>44390</v>
      </c>
      <c r="M2230"/>
    </row>
    <row r="2231" spans="1:13" x14ac:dyDescent="0.25">
      <c r="A2231" s="21">
        <v>3229</v>
      </c>
      <c r="B2231" s="21" t="s">
        <v>7</v>
      </c>
      <c r="C2231" s="21" t="s">
        <v>2198</v>
      </c>
      <c r="D2231" s="21">
        <v>11</v>
      </c>
      <c r="E2231" s="21">
        <v>4</v>
      </c>
      <c r="F2231" s="21">
        <v>8</v>
      </c>
      <c r="G2231" s="21" t="str">
        <f t="shared" si="69"/>
        <v>Passive</v>
      </c>
      <c r="H2231" s="22" t="str">
        <f>TEXT(DATE(2021,NPS_timeseries_data!$D2231,1),"mmm")</f>
        <v>Nov</v>
      </c>
      <c r="I2231">
        <v>5</v>
      </c>
      <c r="J2231">
        <v>11</v>
      </c>
      <c r="K2231">
        <v>2021</v>
      </c>
      <c r="L2231" s="15">
        <f t="shared" si="68"/>
        <v>44505</v>
      </c>
      <c r="M2231"/>
    </row>
    <row r="2232" spans="1:13" x14ac:dyDescent="0.25">
      <c r="A2232" s="19">
        <v>3230</v>
      </c>
      <c r="B2232" s="19" t="s">
        <v>5</v>
      </c>
      <c r="C2232" s="19" t="s">
        <v>2199</v>
      </c>
      <c r="D2232" s="19">
        <v>3</v>
      </c>
      <c r="E2232" s="19">
        <v>1</v>
      </c>
      <c r="F2232" s="19">
        <v>9</v>
      </c>
      <c r="G2232" s="19" t="str">
        <f t="shared" si="69"/>
        <v>Promoter</v>
      </c>
      <c r="H2232" s="20" t="str">
        <f>TEXT(DATE(2021,NPS_timeseries_data!$D2232,1),"mmm")</f>
        <v>Mar</v>
      </c>
      <c r="I2232">
        <v>26</v>
      </c>
      <c r="J2232">
        <v>3</v>
      </c>
      <c r="K2232">
        <v>2021</v>
      </c>
      <c r="L2232" s="15">
        <f t="shared" si="68"/>
        <v>44281</v>
      </c>
      <c r="M2232"/>
    </row>
    <row r="2233" spans="1:13" x14ac:dyDescent="0.25">
      <c r="A2233" s="21">
        <v>3231</v>
      </c>
      <c r="B2233" s="21" t="s">
        <v>5</v>
      </c>
      <c r="C2233" s="21" t="s">
        <v>2200</v>
      </c>
      <c r="D2233" s="21">
        <v>9</v>
      </c>
      <c r="E2233" s="21">
        <v>3</v>
      </c>
      <c r="F2233" s="21">
        <v>5</v>
      </c>
      <c r="G2233" s="21" t="str">
        <f t="shared" si="69"/>
        <v>Detractor</v>
      </c>
      <c r="H2233" s="22" t="str">
        <f>TEXT(DATE(2021,NPS_timeseries_data!$D2233,1),"mmm")</f>
        <v>Sep</v>
      </c>
      <c r="I2233">
        <v>27</v>
      </c>
      <c r="J2233">
        <v>9</v>
      </c>
      <c r="K2233">
        <v>2021</v>
      </c>
      <c r="L2233" s="15">
        <f t="shared" si="68"/>
        <v>44466</v>
      </c>
      <c r="M2233"/>
    </row>
    <row r="2234" spans="1:13" x14ac:dyDescent="0.25">
      <c r="A2234" s="19">
        <v>3232</v>
      </c>
      <c r="B2234" s="19" t="s">
        <v>9</v>
      </c>
      <c r="C2234" s="19" t="s">
        <v>2201</v>
      </c>
      <c r="D2234" s="19">
        <v>10</v>
      </c>
      <c r="E2234" s="19">
        <v>4</v>
      </c>
      <c r="F2234" s="19">
        <v>10</v>
      </c>
      <c r="G2234" s="19" t="str">
        <f t="shared" si="69"/>
        <v>Promoter</v>
      </c>
      <c r="H2234" s="20" t="str">
        <f>TEXT(DATE(2021,NPS_timeseries_data!$D2234,1),"mmm")</f>
        <v>Oct</v>
      </c>
      <c r="I2234">
        <v>23</v>
      </c>
      <c r="J2234">
        <v>10</v>
      </c>
      <c r="K2234">
        <v>2021</v>
      </c>
      <c r="L2234" s="15">
        <f t="shared" si="68"/>
        <v>44492</v>
      </c>
      <c r="M2234"/>
    </row>
    <row r="2235" spans="1:13" x14ac:dyDescent="0.25">
      <c r="A2235" s="21">
        <v>3233</v>
      </c>
      <c r="B2235" s="21" t="s">
        <v>7</v>
      </c>
      <c r="C2235" s="21" t="s">
        <v>2202</v>
      </c>
      <c r="D2235" s="21">
        <v>9</v>
      </c>
      <c r="E2235" s="21">
        <v>3</v>
      </c>
      <c r="F2235" s="21">
        <v>8</v>
      </c>
      <c r="G2235" s="21" t="str">
        <f t="shared" si="69"/>
        <v>Passive</v>
      </c>
      <c r="H2235" s="22" t="str">
        <f>TEXT(DATE(2021,NPS_timeseries_data!$D2235,1),"mmm")</f>
        <v>Sep</v>
      </c>
      <c r="I2235">
        <v>9</v>
      </c>
      <c r="J2235">
        <v>9</v>
      </c>
      <c r="K2235">
        <v>2021</v>
      </c>
      <c r="L2235" s="15">
        <f t="shared" si="68"/>
        <v>44448</v>
      </c>
      <c r="M2235"/>
    </row>
    <row r="2236" spans="1:13" x14ac:dyDescent="0.25">
      <c r="A2236" s="19">
        <v>3234</v>
      </c>
      <c r="B2236" s="19" t="s">
        <v>5</v>
      </c>
      <c r="C2236" s="19" t="s">
        <v>2203</v>
      </c>
      <c r="D2236" s="19">
        <v>2</v>
      </c>
      <c r="E2236" s="19">
        <v>1</v>
      </c>
      <c r="F2236" s="19">
        <v>0</v>
      </c>
      <c r="G2236" s="19" t="str">
        <f t="shared" si="69"/>
        <v>Detractor</v>
      </c>
      <c r="H2236" s="20" t="str">
        <f>TEXT(DATE(2021,NPS_timeseries_data!$D2236,1),"mmm")</f>
        <v>Feb</v>
      </c>
      <c r="I2236">
        <v>22</v>
      </c>
      <c r="J2236">
        <v>2</v>
      </c>
      <c r="K2236">
        <v>2021</v>
      </c>
      <c r="L2236" s="15">
        <f t="shared" si="68"/>
        <v>44249</v>
      </c>
      <c r="M2236"/>
    </row>
    <row r="2237" spans="1:13" x14ac:dyDescent="0.25">
      <c r="A2237" s="21">
        <v>3235</v>
      </c>
      <c r="B2237" s="21" t="s">
        <v>7</v>
      </c>
      <c r="C2237" s="21" t="s">
        <v>1595</v>
      </c>
      <c r="D2237" s="21">
        <v>10</v>
      </c>
      <c r="E2237" s="21">
        <v>4</v>
      </c>
      <c r="F2237" s="21">
        <v>9</v>
      </c>
      <c r="G2237" s="21" t="str">
        <f t="shared" si="69"/>
        <v>Promoter</v>
      </c>
      <c r="H2237" s="22" t="str">
        <f>TEXT(DATE(2021,NPS_timeseries_data!$D2237,1),"mmm")</f>
        <v>Oct</v>
      </c>
      <c r="I2237">
        <v>2</v>
      </c>
      <c r="J2237">
        <v>10</v>
      </c>
      <c r="K2237">
        <v>2021</v>
      </c>
      <c r="L2237" s="15">
        <f t="shared" si="68"/>
        <v>44471</v>
      </c>
      <c r="M2237"/>
    </row>
    <row r="2238" spans="1:13" x14ac:dyDescent="0.25">
      <c r="A2238" s="19">
        <v>3236</v>
      </c>
      <c r="B2238" s="19" t="s">
        <v>5</v>
      </c>
      <c r="C2238" s="19" t="s">
        <v>2204</v>
      </c>
      <c r="D2238" s="19">
        <v>11</v>
      </c>
      <c r="E2238" s="19">
        <v>4</v>
      </c>
      <c r="F2238" s="19">
        <v>0</v>
      </c>
      <c r="G2238" s="19" t="str">
        <f t="shared" si="69"/>
        <v>Detractor</v>
      </c>
      <c r="H2238" s="20" t="str">
        <f>TEXT(DATE(2021,NPS_timeseries_data!$D2238,1),"mmm")</f>
        <v>Nov</v>
      </c>
      <c r="I2238">
        <v>22</v>
      </c>
      <c r="J2238">
        <v>11</v>
      </c>
      <c r="K2238">
        <v>2021</v>
      </c>
      <c r="L2238" s="15">
        <f t="shared" si="68"/>
        <v>44522</v>
      </c>
      <c r="M2238"/>
    </row>
    <row r="2239" spans="1:13" x14ac:dyDescent="0.25">
      <c r="A2239" s="21">
        <v>3237</v>
      </c>
      <c r="B2239" s="21" t="s">
        <v>5</v>
      </c>
      <c r="C2239" s="21" t="s">
        <v>2205</v>
      </c>
      <c r="D2239" s="21">
        <v>2</v>
      </c>
      <c r="E2239" s="21">
        <v>1</v>
      </c>
      <c r="F2239" s="21">
        <v>8</v>
      </c>
      <c r="G2239" s="21" t="str">
        <f t="shared" si="69"/>
        <v>Passive</v>
      </c>
      <c r="H2239" s="22" t="str">
        <f>TEXT(DATE(2021,NPS_timeseries_data!$D2239,1),"mmm")</f>
        <v>Feb</v>
      </c>
      <c r="I2239">
        <v>18</v>
      </c>
      <c r="J2239">
        <v>2</v>
      </c>
      <c r="K2239">
        <v>2021</v>
      </c>
      <c r="L2239" s="15">
        <f t="shared" si="68"/>
        <v>44245</v>
      </c>
      <c r="M2239"/>
    </row>
    <row r="2240" spans="1:13" x14ac:dyDescent="0.25">
      <c r="A2240" s="19">
        <v>3238</v>
      </c>
      <c r="B2240" s="19" t="s">
        <v>7</v>
      </c>
      <c r="C2240" s="19" t="s">
        <v>2206</v>
      </c>
      <c r="D2240" s="19">
        <v>1</v>
      </c>
      <c r="E2240" s="19">
        <v>1</v>
      </c>
      <c r="F2240" s="19">
        <v>6</v>
      </c>
      <c r="G2240" s="19" t="str">
        <f t="shared" si="69"/>
        <v>Detractor</v>
      </c>
      <c r="H2240" s="20" t="str">
        <f>TEXT(DATE(2021,NPS_timeseries_data!$D2240,1),"mmm")</f>
        <v>Jan</v>
      </c>
      <c r="I2240">
        <v>31</v>
      </c>
      <c r="J2240">
        <v>1</v>
      </c>
      <c r="K2240">
        <v>2021</v>
      </c>
      <c r="L2240" s="15">
        <f t="shared" si="68"/>
        <v>44227</v>
      </c>
      <c r="M2240"/>
    </row>
    <row r="2241" spans="1:13" x14ac:dyDescent="0.25">
      <c r="A2241" s="21">
        <v>3239</v>
      </c>
      <c r="B2241" s="21" t="s">
        <v>5</v>
      </c>
      <c r="C2241" s="21" t="s">
        <v>2207</v>
      </c>
      <c r="D2241" s="21">
        <v>6</v>
      </c>
      <c r="E2241" s="21">
        <v>2</v>
      </c>
      <c r="F2241" s="21">
        <v>0</v>
      </c>
      <c r="G2241" s="21" t="str">
        <f t="shared" si="69"/>
        <v>Detractor</v>
      </c>
      <c r="H2241" s="22" t="str">
        <f>TEXT(DATE(2021,NPS_timeseries_data!$D2241,1),"mmm")</f>
        <v>Jun</v>
      </c>
      <c r="I2241">
        <v>23</v>
      </c>
      <c r="J2241">
        <v>6</v>
      </c>
      <c r="K2241">
        <v>2021</v>
      </c>
      <c r="L2241" s="15">
        <f t="shared" si="68"/>
        <v>44370</v>
      </c>
      <c r="M2241"/>
    </row>
    <row r="2242" spans="1:13" x14ac:dyDescent="0.25">
      <c r="A2242" s="19">
        <v>3240</v>
      </c>
      <c r="B2242" s="19" t="s">
        <v>9</v>
      </c>
      <c r="C2242" s="19" t="s">
        <v>2208</v>
      </c>
      <c r="D2242" s="19">
        <v>6</v>
      </c>
      <c r="E2242" s="19">
        <v>2</v>
      </c>
      <c r="F2242" s="19">
        <v>6</v>
      </c>
      <c r="G2242" s="19" t="str">
        <f t="shared" si="69"/>
        <v>Detractor</v>
      </c>
      <c r="H2242" s="20" t="str">
        <f>TEXT(DATE(2021,NPS_timeseries_data!$D2242,1),"mmm")</f>
        <v>Jun</v>
      </c>
      <c r="I2242">
        <v>16</v>
      </c>
      <c r="J2242">
        <v>6</v>
      </c>
      <c r="K2242">
        <v>2021</v>
      </c>
      <c r="L2242" s="15">
        <f t="shared" ref="L2242:L2305" si="70">DATE(K2242,J2242,I2242)</f>
        <v>44363</v>
      </c>
      <c r="M2242"/>
    </row>
    <row r="2243" spans="1:13" x14ac:dyDescent="0.25">
      <c r="A2243" s="21">
        <v>3241</v>
      </c>
      <c r="B2243" s="21" t="s">
        <v>5</v>
      </c>
      <c r="C2243" s="21" t="s">
        <v>2209</v>
      </c>
      <c r="D2243" s="21">
        <v>12</v>
      </c>
      <c r="E2243" s="21">
        <v>4</v>
      </c>
      <c r="F2243" s="21">
        <v>8</v>
      </c>
      <c r="G2243" s="21" t="str">
        <f t="shared" ref="G2243:G2306" si="71">IF(F2243&gt;=9,"Promoter",IF(F2243&gt;=7,"Passive","Detractor"))</f>
        <v>Passive</v>
      </c>
      <c r="H2243" s="22" t="str">
        <f>TEXT(DATE(2021,NPS_timeseries_data!$D2243,1),"mmm")</f>
        <v>Dec</v>
      </c>
      <c r="I2243">
        <v>29</v>
      </c>
      <c r="J2243">
        <v>12</v>
      </c>
      <c r="K2243">
        <v>2021</v>
      </c>
      <c r="L2243" s="15">
        <f t="shared" si="70"/>
        <v>44559</v>
      </c>
      <c r="M2243"/>
    </row>
    <row r="2244" spans="1:13" x14ac:dyDescent="0.25">
      <c r="A2244" s="19">
        <v>3242</v>
      </c>
      <c r="B2244" s="19" t="s">
        <v>7</v>
      </c>
      <c r="C2244" s="19" t="s">
        <v>2210</v>
      </c>
      <c r="D2244" s="19">
        <v>4</v>
      </c>
      <c r="E2244" s="19">
        <v>2</v>
      </c>
      <c r="F2244" s="19">
        <v>10</v>
      </c>
      <c r="G2244" s="19" t="str">
        <f t="shared" si="71"/>
        <v>Promoter</v>
      </c>
      <c r="H2244" s="20" t="str">
        <f>TEXT(DATE(2021,NPS_timeseries_data!$D2244,1),"mmm")</f>
        <v>Apr</v>
      </c>
      <c r="I2244">
        <v>19</v>
      </c>
      <c r="J2244">
        <v>4</v>
      </c>
      <c r="K2244">
        <v>2021</v>
      </c>
      <c r="L2244" s="15">
        <f t="shared" si="70"/>
        <v>44305</v>
      </c>
      <c r="M2244"/>
    </row>
    <row r="2245" spans="1:13" x14ac:dyDescent="0.25">
      <c r="A2245" s="21">
        <v>3243</v>
      </c>
      <c r="B2245" s="21" t="s">
        <v>7</v>
      </c>
      <c r="C2245" s="21" t="s">
        <v>2211</v>
      </c>
      <c r="D2245" s="21">
        <v>5</v>
      </c>
      <c r="E2245" s="21">
        <v>2</v>
      </c>
      <c r="F2245" s="21">
        <v>9</v>
      </c>
      <c r="G2245" s="21" t="str">
        <f t="shared" si="71"/>
        <v>Promoter</v>
      </c>
      <c r="H2245" s="22" t="str">
        <f>TEXT(DATE(2021,NPS_timeseries_data!$D2245,1),"mmm")</f>
        <v>May</v>
      </c>
      <c r="I2245">
        <v>5</v>
      </c>
      <c r="J2245">
        <v>5</v>
      </c>
      <c r="K2245">
        <v>2021</v>
      </c>
      <c r="L2245" s="15">
        <f t="shared" si="70"/>
        <v>44321</v>
      </c>
      <c r="M2245"/>
    </row>
    <row r="2246" spans="1:13" x14ac:dyDescent="0.25">
      <c r="A2246" s="19">
        <v>3244</v>
      </c>
      <c r="B2246" s="19" t="s">
        <v>9</v>
      </c>
      <c r="C2246" s="19" t="s">
        <v>2212</v>
      </c>
      <c r="D2246" s="19">
        <v>2</v>
      </c>
      <c r="E2246" s="19">
        <v>1</v>
      </c>
      <c r="F2246" s="19">
        <v>10</v>
      </c>
      <c r="G2246" s="19" t="str">
        <f t="shared" si="71"/>
        <v>Promoter</v>
      </c>
      <c r="H2246" s="20" t="str">
        <f>TEXT(DATE(2021,NPS_timeseries_data!$D2246,1),"mmm")</f>
        <v>Feb</v>
      </c>
      <c r="I2246">
        <v>17</v>
      </c>
      <c r="J2246">
        <v>2</v>
      </c>
      <c r="K2246">
        <v>2021</v>
      </c>
      <c r="L2246" s="15">
        <f t="shared" si="70"/>
        <v>44244</v>
      </c>
      <c r="M2246"/>
    </row>
    <row r="2247" spans="1:13" x14ac:dyDescent="0.25">
      <c r="A2247" s="21">
        <v>3245</v>
      </c>
      <c r="B2247" s="21" t="s">
        <v>5</v>
      </c>
      <c r="C2247" s="21" t="s">
        <v>2213</v>
      </c>
      <c r="D2247" s="21">
        <v>5</v>
      </c>
      <c r="E2247" s="21">
        <v>2</v>
      </c>
      <c r="F2247" s="21">
        <v>9</v>
      </c>
      <c r="G2247" s="21" t="str">
        <f t="shared" si="71"/>
        <v>Promoter</v>
      </c>
      <c r="H2247" s="22" t="str">
        <f>TEXT(DATE(2021,NPS_timeseries_data!$D2247,1),"mmm")</f>
        <v>May</v>
      </c>
      <c r="I2247">
        <v>26</v>
      </c>
      <c r="J2247">
        <v>5</v>
      </c>
      <c r="K2247">
        <v>2021</v>
      </c>
      <c r="L2247" s="15">
        <f t="shared" si="70"/>
        <v>44342</v>
      </c>
      <c r="M2247"/>
    </row>
    <row r="2248" spans="1:13" x14ac:dyDescent="0.25">
      <c r="A2248" s="19">
        <v>3246</v>
      </c>
      <c r="B2248" s="19" t="s">
        <v>7</v>
      </c>
      <c r="C2248" s="19" t="s">
        <v>2214</v>
      </c>
      <c r="D2248" s="19">
        <v>1</v>
      </c>
      <c r="E2248" s="19">
        <v>1</v>
      </c>
      <c r="F2248" s="19">
        <v>8</v>
      </c>
      <c r="G2248" s="19" t="str">
        <f t="shared" si="71"/>
        <v>Passive</v>
      </c>
      <c r="H2248" s="20" t="str">
        <f>TEXT(DATE(2021,NPS_timeseries_data!$D2248,1),"mmm")</f>
        <v>Jan</v>
      </c>
      <c r="I2248">
        <v>7</v>
      </c>
      <c r="J2248">
        <v>1</v>
      </c>
      <c r="K2248">
        <v>2021</v>
      </c>
      <c r="L2248" s="15">
        <f t="shared" si="70"/>
        <v>44203</v>
      </c>
      <c r="M2248"/>
    </row>
    <row r="2249" spans="1:13" x14ac:dyDescent="0.25">
      <c r="A2249" s="21">
        <v>3247</v>
      </c>
      <c r="B2249" s="21" t="s">
        <v>9</v>
      </c>
      <c r="C2249" s="21" t="s">
        <v>2215</v>
      </c>
      <c r="D2249" s="21">
        <v>5</v>
      </c>
      <c r="E2249" s="21">
        <v>2</v>
      </c>
      <c r="F2249" s="21">
        <v>3</v>
      </c>
      <c r="G2249" s="21" t="str">
        <f t="shared" si="71"/>
        <v>Detractor</v>
      </c>
      <c r="H2249" s="22" t="str">
        <f>TEXT(DATE(2021,NPS_timeseries_data!$D2249,1),"mmm")</f>
        <v>May</v>
      </c>
      <c r="I2249">
        <v>20</v>
      </c>
      <c r="J2249">
        <v>5</v>
      </c>
      <c r="K2249">
        <v>2021</v>
      </c>
      <c r="L2249" s="15">
        <f t="shared" si="70"/>
        <v>44336</v>
      </c>
      <c r="M2249"/>
    </row>
    <row r="2250" spans="1:13" x14ac:dyDescent="0.25">
      <c r="A2250" s="19">
        <v>3248</v>
      </c>
      <c r="B2250" s="19" t="s">
        <v>9</v>
      </c>
      <c r="C2250" s="19" t="s">
        <v>2216</v>
      </c>
      <c r="D2250" s="19">
        <v>10</v>
      </c>
      <c r="E2250" s="19">
        <v>4</v>
      </c>
      <c r="F2250" s="19">
        <v>0</v>
      </c>
      <c r="G2250" s="19" t="str">
        <f t="shared" si="71"/>
        <v>Detractor</v>
      </c>
      <c r="H2250" s="20" t="str">
        <f>TEXT(DATE(2021,NPS_timeseries_data!$D2250,1),"mmm")</f>
        <v>Oct</v>
      </c>
      <c r="I2250">
        <v>6</v>
      </c>
      <c r="J2250">
        <v>10</v>
      </c>
      <c r="K2250">
        <v>2021</v>
      </c>
      <c r="L2250" s="15">
        <f t="shared" si="70"/>
        <v>44475</v>
      </c>
      <c r="M2250"/>
    </row>
    <row r="2251" spans="1:13" x14ac:dyDescent="0.25">
      <c r="A2251" s="21">
        <v>3249</v>
      </c>
      <c r="B2251" s="21" t="s">
        <v>7</v>
      </c>
      <c r="C2251" s="21" t="s">
        <v>2217</v>
      </c>
      <c r="D2251" s="21">
        <v>4</v>
      </c>
      <c r="E2251" s="21">
        <v>2</v>
      </c>
      <c r="F2251" s="21">
        <v>10</v>
      </c>
      <c r="G2251" s="21" t="str">
        <f t="shared" si="71"/>
        <v>Promoter</v>
      </c>
      <c r="H2251" s="22" t="str">
        <f>TEXT(DATE(2021,NPS_timeseries_data!$D2251,1),"mmm")</f>
        <v>Apr</v>
      </c>
      <c r="I2251">
        <v>21</v>
      </c>
      <c r="J2251">
        <v>4</v>
      </c>
      <c r="K2251">
        <v>2021</v>
      </c>
      <c r="L2251" s="15">
        <f t="shared" si="70"/>
        <v>44307</v>
      </c>
      <c r="M2251"/>
    </row>
    <row r="2252" spans="1:13" x14ac:dyDescent="0.25">
      <c r="A2252" s="19">
        <v>3250</v>
      </c>
      <c r="B2252" s="19" t="s">
        <v>5</v>
      </c>
      <c r="C2252" s="19" t="s">
        <v>1329</v>
      </c>
      <c r="D2252" s="19">
        <v>7</v>
      </c>
      <c r="E2252" s="19">
        <v>3</v>
      </c>
      <c r="F2252" s="19">
        <v>0</v>
      </c>
      <c r="G2252" s="19" t="str">
        <f t="shared" si="71"/>
        <v>Detractor</v>
      </c>
      <c r="H2252" s="20" t="str">
        <f>TEXT(DATE(2021,NPS_timeseries_data!$D2252,1),"mmm")</f>
        <v>Jul</v>
      </c>
      <c r="I2252">
        <v>22</v>
      </c>
      <c r="J2252">
        <v>7</v>
      </c>
      <c r="K2252">
        <v>2021</v>
      </c>
      <c r="L2252" s="15">
        <f t="shared" si="70"/>
        <v>44399</v>
      </c>
      <c r="M2252"/>
    </row>
    <row r="2253" spans="1:13" x14ac:dyDescent="0.25">
      <c r="A2253" s="21">
        <v>3251</v>
      </c>
      <c r="B2253" s="21" t="s">
        <v>9</v>
      </c>
      <c r="C2253" s="21" t="s">
        <v>2218</v>
      </c>
      <c r="D2253" s="21">
        <v>5</v>
      </c>
      <c r="E2253" s="21">
        <v>2</v>
      </c>
      <c r="F2253" s="21">
        <v>6</v>
      </c>
      <c r="G2253" s="21" t="str">
        <f t="shared" si="71"/>
        <v>Detractor</v>
      </c>
      <c r="H2253" s="22" t="str">
        <f>TEXT(DATE(2021,NPS_timeseries_data!$D2253,1),"mmm")</f>
        <v>May</v>
      </c>
      <c r="I2253">
        <v>17</v>
      </c>
      <c r="J2253">
        <v>5</v>
      </c>
      <c r="K2253">
        <v>2021</v>
      </c>
      <c r="L2253" s="15">
        <f t="shared" si="70"/>
        <v>44333</v>
      </c>
      <c r="M2253"/>
    </row>
    <row r="2254" spans="1:13" x14ac:dyDescent="0.25">
      <c r="A2254" s="19">
        <v>3252</v>
      </c>
      <c r="B2254" s="19" t="s">
        <v>7</v>
      </c>
      <c r="C2254" s="19" t="s">
        <v>2219</v>
      </c>
      <c r="D2254" s="19">
        <v>8</v>
      </c>
      <c r="E2254" s="19">
        <v>3</v>
      </c>
      <c r="F2254" s="19">
        <v>10</v>
      </c>
      <c r="G2254" s="19" t="str">
        <f t="shared" si="71"/>
        <v>Promoter</v>
      </c>
      <c r="H2254" s="20" t="str">
        <f>TEXT(DATE(2021,NPS_timeseries_data!$D2254,1),"mmm")</f>
        <v>Aug</v>
      </c>
      <c r="I2254">
        <v>12</v>
      </c>
      <c r="J2254">
        <v>8</v>
      </c>
      <c r="K2254">
        <v>2021</v>
      </c>
      <c r="L2254" s="15">
        <f t="shared" si="70"/>
        <v>44420</v>
      </c>
      <c r="M2254"/>
    </row>
    <row r="2255" spans="1:13" x14ac:dyDescent="0.25">
      <c r="A2255" s="21">
        <v>3253</v>
      </c>
      <c r="B2255" s="21" t="s">
        <v>9</v>
      </c>
      <c r="C2255" s="21" t="s">
        <v>2220</v>
      </c>
      <c r="D2255" s="21">
        <v>6</v>
      </c>
      <c r="E2255" s="21">
        <v>2</v>
      </c>
      <c r="F2255" s="21">
        <v>3</v>
      </c>
      <c r="G2255" s="21" t="str">
        <f t="shared" si="71"/>
        <v>Detractor</v>
      </c>
      <c r="H2255" s="22" t="str">
        <f>TEXT(DATE(2021,NPS_timeseries_data!$D2255,1),"mmm")</f>
        <v>Jun</v>
      </c>
      <c r="I2255">
        <v>4</v>
      </c>
      <c r="J2255">
        <v>6</v>
      </c>
      <c r="K2255">
        <v>2021</v>
      </c>
      <c r="L2255" s="15">
        <f t="shared" si="70"/>
        <v>44351</v>
      </c>
      <c r="M2255"/>
    </row>
    <row r="2256" spans="1:13" x14ac:dyDescent="0.25">
      <c r="A2256" s="19">
        <v>3254</v>
      </c>
      <c r="B2256" s="19" t="s">
        <v>7</v>
      </c>
      <c r="C2256" s="19" t="s">
        <v>2221</v>
      </c>
      <c r="D2256" s="19">
        <v>1</v>
      </c>
      <c r="E2256" s="19">
        <v>1</v>
      </c>
      <c r="F2256" s="19">
        <v>2</v>
      </c>
      <c r="G2256" s="19" t="str">
        <f t="shared" si="71"/>
        <v>Detractor</v>
      </c>
      <c r="H2256" s="20" t="str">
        <f>TEXT(DATE(2021,NPS_timeseries_data!$D2256,1),"mmm")</f>
        <v>Jan</v>
      </c>
      <c r="I2256">
        <v>21</v>
      </c>
      <c r="J2256">
        <v>1</v>
      </c>
      <c r="K2256">
        <v>2021</v>
      </c>
      <c r="L2256" s="15">
        <f t="shared" si="70"/>
        <v>44217</v>
      </c>
      <c r="M2256"/>
    </row>
    <row r="2257" spans="1:13" x14ac:dyDescent="0.25">
      <c r="A2257" s="21">
        <v>3255</v>
      </c>
      <c r="B2257" s="21" t="s">
        <v>7</v>
      </c>
      <c r="C2257" s="21" t="s">
        <v>2222</v>
      </c>
      <c r="D2257" s="21">
        <v>8</v>
      </c>
      <c r="E2257" s="21">
        <v>3</v>
      </c>
      <c r="F2257" s="21">
        <v>1</v>
      </c>
      <c r="G2257" s="21" t="str">
        <f t="shared" si="71"/>
        <v>Detractor</v>
      </c>
      <c r="H2257" s="22" t="str">
        <f>TEXT(DATE(2021,NPS_timeseries_data!$D2257,1),"mmm")</f>
        <v>Aug</v>
      </c>
      <c r="I2257">
        <v>5</v>
      </c>
      <c r="J2257">
        <v>8</v>
      </c>
      <c r="K2257">
        <v>2021</v>
      </c>
      <c r="L2257" s="15">
        <f t="shared" si="70"/>
        <v>44413</v>
      </c>
      <c r="M2257"/>
    </row>
    <row r="2258" spans="1:13" x14ac:dyDescent="0.25">
      <c r="A2258" s="19">
        <v>3256</v>
      </c>
      <c r="B2258" s="19" t="s">
        <v>7</v>
      </c>
      <c r="C2258" s="19" t="s">
        <v>2223</v>
      </c>
      <c r="D2258" s="19">
        <v>10</v>
      </c>
      <c r="E2258" s="19">
        <v>4</v>
      </c>
      <c r="F2258" s="19">
        <v>10</v>
      </c>
      <c r="G2258" s="19" t="str">
        <f t="shared" si="71"/>
        <v>Promoter</v>
      </c>
      <c r="H2258" s="20" t="str">
        <f>TEXT(DATE(2021,NPS_timeseries_data!$D2258,1),"mmm")</f>
        <v>Oct</v>
      </c>
      <c r="I2258">
        <v>26</v>
      </c>
      <c r="J2258">
        <v>10</v>
      </c>
      <c r="K2258">
        <v>2021</v>
      </c>
      <c r="L2258" s="15">
        <f t="shared" si="70"/>
        <v>44495</v>
      </c>
      <c r="M2258"/>
    </row>
    <row r="2259" spans="1:13" x14ac:dyDescent="0.25">
      <c r="A2259" s="21">
        <v>3257</v>
      </c>
      <c r="B2259" s="21" t="s">
        <v>9</v>
      </c>
      <c r="C2259" s="21" t="s">
        <v>2224</v>
      </c>
      <c r="D2259" s="21">
        <v>7</v>
      </c>
      <c r="E2259" s="21">
        <v>3</v>
      </c>
      <c r="F2259" s="21">
        <v>9</v>
      </c>
      <c r="G2259" s="21" t="str">
        <f t="shared" si="71"/>
        <v>Promoter</v>
      </c>
      <c r="H2259" s="22" t="str">
        <f>TEXT(DATE(2021,NPS_timeseries_data!$D2259,1),"mmm")</f>
        <v>Jul</v>
      </c>
      <c r="I2259">
        <v>16</v>
      </c>
      <c r="J2259">
        <v>7</v>
      </c>
      <c r="K2259">
        <v>2021</v>
      </c>
      <c r="L2259" s="15">
        <f t="shared" si="70"/>
        <v>44393</v>
      </c>
      <c r="M2259"/>
    </row>
    <row r="2260" spans="1:13" x14ac:dyDescent="0.25">
      <c r="A2260" s="19">
        <v>3258</v>
      </c>
      <c r="B2260" s="19" t="s">
        <v>7</v>
      </c>
      <c r="C2260" s="19" t="s">
        <v>2225</v>
      </c>
      <c r="D2260" s="19">
        <v>11</v>
      </c>
      <c r="E2260" s="19">
        <v>4</v>
      </c>
      <c r="F2260" s="19">
        <v>10</v>
      </c>
      <c r="G2260" s="19" t="str">
        <f t="shared" si="71"/>
        <v>Promoter</v>
      </c>
      <c r="H2260" s="20" t="str">
        <f>TEXT(DATE(2021,NPS_timeseries_data!$D2260,1),"mmm")</f>
        <v>Nov</v>
      </c>
      <c r="I2260">
        <v>28</v>
      </c>
      <c r="J2260">
        <v>11</v>
      </c>
      <c r="K2260">
        <v>2021</v>
      </c>
      <c r="L2260" s="15">
        <f t="shared" si="70"/>
        <v>44528</v>
      </c>
      <c r="M2260"/>
    </row>
    <row r="2261" spans="1:13" x14ac:dyDescent="0.25">
      <c r="A2261" s="21">
        <v>3259</v>
      </c>
      <c r="B2261" s="21" t="s">
        <v>5</v>
      </c>
      <c r="C2261" s="21" t="s">
        <v>806</v>
      </c>
      <c r="D2261" s="21">
        <v>2</v>
      </c>
      <c r="E2261" s="21">
        <v>1</v>
      </c>
      <c r="F2261" s="21">
        <v>7</v>
      </c>
      <c r="G2261" s="21" t="str">
        <f t="shared" si="71"/>
        <v>Passive</v>
      </c>
      <c r="H2261" s="22" t="str">
        <f>TEXT(DATE(2021,NPS_timeseries_data!$D2261,1),"mmm")</f>
        <v>Feb</v>
      </c>
      <c r="I2261">
        <v>16</v>
      </c>
      <c r="J2261">
        <v>2</v>
      </c>
      <c r="K2261">
        <v>2021</v>
      </c>
      <c r="L2261" s="15">
        <f t="shared" si="70"/>
        <v>44243</v>
      </c>
      <c r="M2261"/>
    </row>
    <row r="2262" spans="1:13" x14ac:dyDescent="0.25">
      <c r="A2262" s="19">
        <v>3260</v>
      </c>
      <c r="B2262" s="19" t="s">
        <v>9</v>
      </c>
      <c r="C2262" s="19" t="s">
        <v>2226</v>
      </c>
      <c r="D2262" s="19">
        <v>4</v>
      </c>
      <c r="E2262" s="19">
        <v>2</v>
      </c>
      <c r="F2262" s="19">
        <v>8</v>
      </c>
      <c r="G2262" s="19" t="str">
        <f t="shared" si="71"/>
        <v>Passive</v>
      </c>
      <c r="H2262" s="20" t="str">
        <f>TEXT(DATE(2021,NPS_timeseries_data!$D2262,1),"mmm")</f>
        <v>Apr</v>
      </c>
      <c r="I2262">
        <v>12</v>
      </c>
      <c r="J2262">
        <v>4</v>
      </c>
      <c r="K2262">
        <v>2021</v>
      </c>
      <c r="L2262" s="15">
        <f t="shared" si="70"/>
        <v>44298</v>
      </c>
      <c r="M2262"/>
    </row>
    <row r="2263" spans="1:13" x14ac:dyDescent="0.25">
      <c r="A2263" s="21">
        <v>3261</v>
      </c>
      <c r="B2263" s="21" t="s">
        <v>5</v>
      </c>
      <c r="C2263" s="21" t="s">
        <v>2227</v>
      </c>
      <c r="D2263" s="21">
        <v>3</v>
      </c>
      <c r="E2263" s="21">
        <v>1</v>
      </c>
      <c r="F2263" s="21">
        <v>7</v>
      </c>
      <c r="G2263" s="21" t="str">
        <f t="shared" si="71"/>
        <v>Passive</v>
      </c>
      <c r="H2263" s="22" t="str">
        <f>TEXT(DATE(2021,NPS_timeseries_data!$D2263,1),"mmm")</f>
        <v>Mar</v>
      </c>
      <c r="I2263">
        <v>7</v>
      </c>
      <c r="J2263">
        <v>3</v>
      </c>
      <c r="K2263">
        <v>2021</v>
      </c>
      <c r="L2263" s="15">
        <f t="shared" si="70"/>
        <v>44262</v>
      </c>
      <c r="M2263"/>
    </row>
    <row r="2264" spans="1:13" x14ac:dyDescent="0.25">
      <c r="A2264" s="19">
        <v>3262</v>
      </c>
      <c r="B2264" s="19" t="s">
        <v>7</v>
      </c>
      <c r="C2264" s="19" t="s">
        <v>2228</v>
      </c>
      <c r="D2264" s="19">
        <v>7</v>
      </c>
      <c r="E2264" s="19">
        <v>3</v>
      </c>
      <c r="F2264" s="19">
        <v>0</v>
      </c>
      <c r="G2264" s="19" t="str">
        <f t="shared" si="71"/>
        <v>Detractor</v>
      </c>
      <c r="H2264" s="20" t="str">
        <f>TEXT(DATE(2021,NPS_timeseries_data!$D2264,1),"mmm")</f>
        <v>Jul</v>
      </c>
      <c r="I2264">
        <v>28</v>
      </c>
      <c r="J2264">
        <v>7</v>
      </c>
      <c r="K2264">
        <v>2021</v>
      </c>
      <c r="L2264" s="15">
        <f t="shared" si="70"/>
        <v>44405</v>
      </c>
      <c r="M2264"/>
    </row>
    <row r="2265" spans="1:13" x14ac:dyDescent="0.25">
      <c r="A2265" s="21">
        <v>3263</v>
      </c>
      <c r="B2265" s="21" t="s">
        <v>9</v>
      </c>
      <c r="C2265" s="21" t="s">
        <v>2229</v>
      </c>
      <c r="D2265" s="21">
        <v>9</v>
      </c>
      <c r="E2265" s="21">
        <v>3</v>
      </c>
      <c r="F2265" s="21">
        <v>7</v>
      </c>
      <c r="G2265" s="21" t="str">
        <f t="shared" si="71"/>
        <v>Passive</v>
      </c>
      <c r="H2265" s="22" t="str">
        <f>TEXT(DATE(2021,NPS_timeseries_data!$D2265,1),"mmm")</f>
        <v>Sep</v>
      </c>
      <c r="I2265">
        <v>19</v>
      </c>
      <c r="J2265">
        <v>9</v>
      </c>
      <c r="K2265">
        <v>2021</v>
      </c>
      <c r="L2265" s="15">
        <f t="shared" si="70"/>
        <v>44458</v>
      </c>
      <c r="M2265"/>
    </row>
    <row r="2266" spans="1:13" x14ac:dyDescent="0.25">
      <c r="A2266" s="19">
        <v>3264</v>
      </c>
      <c r="B2266" s="19" t="s">
        <v>5</v>
      </c>
      <c r="C2266" s="19" t="s">
        <v>2230</v>
      </c>
      <c r="D2266" s="19">
        <v>2</v>
      </c>
      <c r="E2266" s="19">
        <v>1</v>
      </c>
      <c r="F2266" s="19">
        <v>0</v>
      </c>
      <c r="G2266" s="19" t="str">
        <f t="shared" si="71"/>
        <v>Detractor</v>
      </c>
      <c r="H2266" s="20" t="str">
        <f>TEXT(DATE(2021,NPS_timeseries_data!$D2266,1),"mmm")</f>
        <v>Feb</v>
      </c>
      <c r="I2266">
        <v>9</v>
      </c>
      <c r="J2266">
        <v>2</v>
      </c>
      <c r="K2266">
        <v>2021</v>
      </c>
      <c r="L2266" s="15">
        <f t="shared" si="70"/>
        <v>44236</v>
      </c>
      <c r="M2266"/>
    </row>
    <row r="2267" spans="1:13" x14ac:dyDescent="0.25">
      <c r="A2267" s="21">
        <v>3265</v>
      </c>
      <c r="B2267" s="21" t="s">
        <v>5</v>
      </c>
      <c r="C2267" s="21" t="s">
        <v>2231</v>
      </c>
      <c r="D2267" s="21">
        <v>6</v>
      </c>
      <c r="E2267" s="21">
        <v>2</v>
      </c>
      <c r="F2267" s="21">
        <v>8</v>
      </c>
      <c r="G2267" s="21" t="str">
        <f t="shared" si="71"/>
        <v>Passive</v>
      </c>
      <c r="H2267" s="22" t="str">
        <f>TEXT(DATE(2021,NPS_timeseries_data!$D2267,1),"mmm")</f>
        <v>Jun</v>
      </c>
      <c r="I2267">
        <v>10</v>
      </c>
      <c r="J2267">
        <v>6</v>
      </c>
      <c r="K2267">
        <v>2021</v>
      </c>
      <c r="L2267" s="15">
        <f t="shared" si="70"/>
        <v>44357</v>
      </c>
      <c r="M2267"/>
    </row>
    <row r="2268" spans="1:13" x14ac:dyDescent="0.25">
      <c r="A2268" s="19">
        <v>3266</v>
      </c>
      <c r="B2268" s="19" t="s">
        <v>7</v>
      </c>
      <c r="C2268" s="19" t="s">
        <v>2232</v>
      </c>
      <c r="D2268" s="19">
        <v>7</v>
      </c>
      <c r="E2268" s="19">
        <v>3</v>
      </c>
      <c r="F2268" s="19">
        <v>0</v>
      </c>
      <c r="G2268" s="19" t="str">
        <f t="shared" si="71"/>
        <v>Detractor</v>
      </c>
      <c r="H2268" s="20" t="str">
        <f>TEXT(DATE(2021,NPS_timeseries_data!$D2268,1),"mmm")</f>
        <v>Jul</v>
      </c>
      <c r="I2268">
        <v>1</v>
      </c>
      <c r="J2268">
        <v>7</v>
      </c>
      <c r="K2268">
        <v>2021</v>
      </c>
      <c r="L2268" s="15">
        <f t="shared" si="70"/>
        <v>44378</v>
      </c>
      <c r="M2268"/>
    </row>
    <row r="2269" spans="1:13" x14ac:dyDescent="0.25">
      <c r="A2269" s="21">
        <v>3267</v>
      </c>
      <c r="B2269" s="21" t="s">
        <v>7</v>
      </c>
      <c r="C2269" s="21" t="s">
        <v>2233</v>
      </c>
      <c r="D2269" s="21">
        <v>11</v>
      </c>
      <c r="E2269" s="21">
        <v>4</v>
      </c>
      <c r="F2269" s="21">
        <v>5</v>
      </c>
      <c r="G2269" s="21" t="str">
        <f t="shared" si="71"/>
        <v>Detractor</v>
      </c>
      <c r="H2269" s="22" t="str">
        <f>TEXT(DATE(2021,NPS_timeseries_data!$D2269,1),"mmm")</f>
        <v>Nov</v>
      </c>
      <c r="I2269">
        <v>7</v>
      </c>
      <c r="J2269">
        <v>11</v>
      </c>
      <c r="K2269">
        <v>2021</v>
      </c>
      <c r="L2269" s="15">
        <f t="shared" si="70"/>
        <v>44507</v>
      </c>
      <c r="M2269"/>
    </row>
    <row r="2270" spans="1:13" x14ac:dyDescent="0.25">
      <c r="A2270" s="19">
        <v>3268</v>
      </c>
      <c r="B2270" s="19" t="s">
        <v>7</v>
      </c>
      <c r="C2270" s="19" t="s">
        <v>2234</v>
      </c>
      <c r="D2270" s="19">
        <v>10</v>
      </c>
      <c r="E2270" s="19">
        <v>4</v>
      </c>
      <c r="F2270" s="19">
        <v>10</v>
      </c>
      <c r="G2270" s="19" t="str">
        <f t="shared" si="71"/>
        <v>Promoter</v>
      </c>
      <c r="H2270" s="20" t="str">
        <f>TEXT(DATE(2021,NPS_timeseries_data!$D2270,1),"mmm")</f>
        <v>Oct</v>
      </c>
      <c r="I2270">
        <v>1</v>
      </c>
      <c r="J2270">
        <v>10</v>
      </c>
      <c r="K2270">
        <v>2021</v>
      </c>
      <c r="L2270" s="15">
        <f t="shared" si="70"/>
        <v>44470</v>
      </c>
      <c r="M2270"/>
    </row>
    <row r="2271" spans="1:13" x14ac:dyDescent="0.25">
      <c r="A2271" s="21">
        <v>3269</v>
      </c>
      <c r="B2271" s="21" t="s">
        <v>5</v>
      </c>
      <c r="C2271" s="21" t="s">
        <v>2235</v>
      </c>
      <c r="D2271" s="21">
        <v>1</v>
      </c>
      <c r="E2271" s="21">
        <v>1</v>
      </c>
      <c r="F2271" s="21">
        <v>8</v>
      </c>
      <c r="G2271" s="21" t="str">
        <f t="shared" si="71"/>
        <v>Passive</v>
      </c>
      <c r="H2271" s="22" t="str">
        <f>TEXT(DATE(2021,NPS_timeseries_data!$D2271,1),"mmm")</f>
        <v>Jan</v>
      </c>
      <c r="I2271">
        <v>1</v>
      </c>
      <c r="J2271">
        <v>1</v>
      </c>
      <c r="K2271">
        <v>2021</v>
      </c>
      <c r="L2271" s="15">
        <f t="shared" si="70"/>
        <v>44197</v>
      </c>
      <c r="M2271"/>
    </row>
    <row r="2272" spans="1:13" x14ac:dyDescent="0.25">
      <c r="A2272" s="19">
        <v>3270</v>
      </c>
      <c r="B2272" s="19" t="s">
        <v>7</v>
      </c>
      <c r="C2272" s="19" t="s">
        <v>2236</v>
      </c>
      <c r="D2272" s="19">
        <v>6</v>
      </c>
      <c r="E2272" s="19">
        <v>2</v>
      </c>
      <c r="F2272" s="19">
        <v>5</v>
      </c>
      <c r="G2272" s="19" t="str">
        <f t="shared" si="71"/>
        <v>Detractor</v>
      </c>
      <c r="H2272" s="20" t="str">
        <f>TEXT(DATE(2021,NPS_timeseries_data!$D2272,1),"mmm")</f>
        <v>Jun</v>
      </c>
      <c r="I2272">
        <v>28</v>
      </c>
      <c r="J2272">
        <v>6</v>
      </c>
      <c r="K2272">
        <v>2021</v>
      </c>
      <c r="L2272" s="15">
        <f t="shared" si="70"/>
        <v>44375</v>
      </c>
      <c r="M2272"/>
    </row>
    <row r="2273" spans="1:13" x14ac:dyDescent="0.25">
      <c r="A2273" s="21">
        <v>3271</v>
      </c>
      <c r="B2273" s="21" t="s">
        <v>5</v>
      </c>
      <c r="C2273" s="21" t="s">
        <v>2237</v>
      </c>
      <c r="D2273" s="21">
        <v>2</v>
      </c>
      <c r="E2273" s="21">
        <v>1</v>
      </c>
      <c r="F2273" s="21">
        <v>3</v>
      </c>
      <c r="G2273" s="21" t="str">
        <f t="shared" si="71"/>
        <v>Detractor</v>
      </c>
      <c r="H2273" s="22" t="str">
        <f>TEXT(DATE(2021,NPS_timeseries_data!$D2273,1),"mmm")</f>
        <v>Feb</v>
      </c>
      <c r="I2273">
        <v>13</v>
      </c>
      <c r="J2273">
        <v>2</v>
      </c>
      <c r="K2273">
        <v>2021</v>
      </c>
      <c r="L2273" s="15">
        <f t="shared" si="70"/>
        <v>44240</v>
      </c>
      <c r="M2273"/>
    </row>
    <row r="2274" spans="1:13" x14ac:dyDescent="0.25">
      <c r="A2274" s="19">
        <v>3272</v>
      </c>
      <c r="B2274" s="19" t="s">
        <v>5</v>
      </c>
      <c r="C2274" s="19" t="s">
        <v>2238</v>
      </c>
      <c r="D2274" s="19">
        <v>8</v>
      </c>
      <c r="E2274" s="19">
        <v>3</v>
      </c>
      <c r="F2274" s="19">
        <v>10</v>
      </c>
      <c r="G2274" s="19" t="str">
        <f t="shared" si="71"/>
        <v>Promoter</v>
      </c>
      <c r="H2274" s="20" t="str">
        <f>TEXT(DATE(2021,NPS_timeseries_data!$D2274,1),"mmm")</f>
        <v>Aug</v>
      </c>
      <c r="I2274">
        <v>29</v>
      </c>
      <c r="J2274">
        <v>8</v>
      </c>
      <c r="K2274">
        <v>2021</v>
      </c>
      <c r="L2274" s="15">
        <f t="shared" si="70"/>
        <v>44437</v>
      </c>
      <c r="M2274"/>
    </row>
    <row r="2275" spans="1:13" x14ac:dyDescent="0.25">
      <c r="A2275" s="21">
        <v>3273</v>
      </c>
      <c r="B2275" s="21" t="s">
        <v>9</v>
      </c>
      <c r="C2275" s="21" t="s">
        <v>2239</v>
      </c>
      <c r="D2275" s="21">
        <v>10</v>
      </c>
      <c r="E2275" s="21">
        <v>4</v>
      </c>
      <c r="F2275" s="21">
        <v>10</v>
      </c>
      <c r="G2275" s="21" t="str">
        <f t="shared" si="71"/>
        <v>Promoter</v>
      </c>
      <c r="H2275" s="22" t="str">
        <f>TEXT(DATE(2021,NPS_timeseries_data!$D2275,1),"mmm")</f>
        <v>Oct</v>
      </c>
      <c r="I2275">
        <v>5</v>
      </c>
      <c r="J2275">
        <v>10</v>
      </c>
      <c r="K2275">
        <v>2021</v>
      </c>
      <c r="L2275" s="15">
        <f t="shared" si="70"/>
        <v>44474</v>
      </c>
      <c r="M2275"/>
    </row>
    <row r="2276" spans="1:13" x14ac:dyDescent="0.25">
      <c r="A2276" s="19">
        <v>3274</v>
      </c>
      <c r="B2276" s="19" t="s">
        <v>9</v>
      </c>
      <c r="C2276" s="19" t="s">
        <v>2240</v>
      </c>
      <c r="D2276" s="19">
        <v>7</v>
      </c>
      <c r="E2276" s="19">
        <v>3</v>
      </c>
      <c r="F2276" s="19">
        <v>7</v>
      </c>
      <c r="G2276" s="19" t="str">
        <f t="shared" si="71"/>
        <v>Passive</v>
      </c>
      <c r="H2276" s="20" t="str">
        <f>TEXT(DATE(2021,NPS_timeseries_data!$D2276,1),"mmm")</f>
        <v>Jul</v>
      </c>
      <c r="I2276">
        <v>20</v>
      </c>
      <c r="J2276">
        <v>7</v>
      </c>
      <c r="K2276">
        <v>2021</v>
      </c>
      <c r="L2276" s="15">
        <f t="shared" si="70"/>
        <v>44397</v>
      </c>
      <c r="M2276"/>
    </row>
    <row r="2277" spans="1:13" x14ac:dyDescent="0.25">
      <c r="A2277" s="21">
        <v>3275</v>
      </c>
      <c r="B2277" s="21" t="s">
        <v>9</v>
      </c>
      <c r="C2277" s="21" t="s">
        <v>2241</v>
      </c>
      <c r="D2277" s="21">
        <v>11</v>
      </c>
      <c r="E2277" s="21">
        <v>4</v>
      </c>
      <c r="F2277" s="21">
        <v>10</v>
      </c>
      <c r="G2277" s="21" t="str">
        <f t="shared" si="71"/>
        <v>Promoter</v>
      </c>
      <c r="H2277" s="22" t="str">
        <f>TEXT(DATE(2021,NPS_timeseries_data!$D2277,1),"mmm")</f>
        <v>Nov</v>
      </c>
      <c r="I2277">
        <v>7</v>
      </c>
      <c r="J2277">
        <v>11</v>
      </c>
      <c r="K2277">
        <v>2021</v>
      </c>
      <c r="L2277" s="15">
        <f t="shared" si="70"/>
        <v>44507</v>
      </c>
      <c r="M2277"/>
    </row>
    <row r="2278" spans="1:13" x14ac:dyDescent="0.25">
      <c r="A2278" s="19">
        <v>3276</v>
      </c>
      <c r="B2278" s="19" t="s">
        <v>5</v>
      </c>
      <c r="C2278" s="19" t="s">
        <v>2242</v>
      </c>
      <c r="D2278" s="19">
        <v>10</v>
      </c>
      <c r="E2278" s="19">
        <v>4</v>
      </c>
      <c r="F2278" s="19">
        <v>3</v>
      </c>
      <c r="G2278" s="19" t="str">
        <f t="shared" si="71"/>
        <v>Detractor</v>
      </c>
      <c r="H2278" s="20" t="str">
        <f>TEXT(DATE(2021,NPS_timeseries_data!$D2278,1),"mmm")</f>
        <v>Oct</v>
      </c>
      <c r="I2278">
        <v>3</v>
      </c>
      <c r="J2278">
        <v>10</v>
      </c>
      <c r="K2278">
        <v>2021</v>
      </c>
      <c r="L2278" s="15">
        <f t="shared" si="70"/>
        <v>44472</v>
      </c>
      <c r="M2278"/>
    </row>
    <row r="2279" spans="1:13" x14ac:dyDescent="0.25">
      <c r="A2279" s="21">
        <v>3277</v>
      </c>
      <c r="B2279" s="21" t="s">
        <v>9</v>
      </c>
      <c r="C2279" s="21" t="s">
        <v>2243</v>
      </c>
      <c r="D2279" s="21">
        <v>12</v>
      </c>
      <c r="E2279" s="21">
        <v>4</v>
      </c>
      <c r="F2279" s="21">
        <v>8</v>
      </c>
      <c r="G2279" s="21" t="str">
        <f t="shared" si="71"/>
        <v>Passive</v>
      </c>
      <c r="H2279" s="22" t="str">
        <f>TEXT(DATE(2021,NPS_timeseries_data!$D2279,1),"mmm")</f>
        <v>Dec</v>
      </c>
      <c r="I2279">
        <v>15</v>
      </c>
      <c r="J2279">
        <v>12</v>
      </c>
      <c r="K2279">
        <v>2021</v>
      </c>
      <c r="L2279" s="15">
        <f t="shared" si="70"/>
        <v>44545</v>
      </c>
      <c r="M2279"/>
    </row>
    <row r="2280" spans="1:13" x14ac:dyDescent="0.25">
      <c r="A2280" s="19">
        <v>3278</v>
      </c>
      <c r="B2280" s="19" t="s">
        <v>9</v>
      </c>
      <c r="C2280" s="19" t="s">
        <v>2244</v>
      </c>
      <c r="D2280" s="19">
        <v>11</v>
      </c>
      <c r="E2280" s="19">
        <v>4</v>
      </c>
      <c r="F2280" s="19">
        <v>10</v>
      </c>
      <c r="G2280" s="19" t="str">
        <f t="shared" si="71"/>
        <v>Promoter</v>
      </c>
      <c r="H2280" s="20" t="str">
        <f>TEXT(DATE(2021,NPS_timeseries_data!$D2280,1),"mmm")</f>
        <v>Nov</v>
      </c>
      <c r="I2280">
        <v>9</v>
      </c>
      <c r="J2280">
        <v>11</v>
      </c>
      <c r="K2280">
        <v>2021</v>
      </c>
      <c r="L2280" s="15">
        <f t="shared" si="70"/>
        <v>44509</v>
      </c>
      <c r="M2280"/>
    </row>
    <row r="2281" spans="1:13" x14ac:dyDescent="0.25">
      <c r="A2281" s="21">
        <v>3279</v>
      </c>
      <c r="B2281" s="21" t="s">
        <v>9</v>
      </c>
      <c r="C2281" s="21" t="s">
        <v>2245</v>
      </c>
      <c r="D2281" s="21">
        <v>9</v>
      </c>
      <c r="E2281" s="21">
        <v>3</v>
      </c>
      <c r="F2281" s="21">
        <v>3</v>
      </c>
      <c r="G2281" s="21" t="str">
        <f t="shared" si="71"/>
        <v>Detractor</v>
      </c>
      <c r="H2281" s="22" t="str">
        <f>TEXT(DATE(2021,NPS_timeseries_data!$D2281,1),"mmm")</f>
        <v>Sep</v>
      </c>
      <c r="I2281">
        <v>29</v>
      </c>
      <c r="J2281">
        <v>9</v>
      </c>
      <c r="K2281">
        <v>2021</v>
      </c>
      <c r="L2281" s="15">
        <f t="shared" si="70"/>
        <v>44468</v>
      </c>
      <c r="M2281"/>
    </row>
    <row r="2282" spans="1:13" x14ac:dyDescent="0.25">
      <c r="A2282" s="19">
        <v>3280</v>
      </c>
      <c r="B2282" s="19" t="s">
        <v>7</v>
      </c>
      <c r="C2282" s="19" t="s">
        <v>2246</v>
      </c>
      <c r="D2282" s="19">
        <v>9</v>
      </c>
      <c r="E2282" s="19">
        <v>3</v>
      </c>
      <c r="F2282" s="19">
        <v>7</v>
      </c>
      <c r="G2282" s="19" t="str">
        <f t="shared" si="71"/>
        <v>Passive</v>
      </c>
      <c r="H2282" s="20" t="str">
        <f>TEXT(DATE(2021,NPS_timeseries_data!$D2282,1),"mmm")</f>
        <v>Sep</v>
      </c>
      <c r="I2282">
        <v>8</v>
      </c>
      <c r="J2282">
        <v>9</v>
      </c>
      <c r="K2282">
        <v>2021</v>
      </c>
      <c r="L2282" s="15">
        <f t="shared" si="70"/>
        <v>44447</v>
      </c>
      <c r="M2282"/>
    </row>
    <row r="2283" spans="1:13" x14ac:dyDescent="0.25">
      <c r="A2283" s="21">
        <v>3281</v>
      </c>
      <c r="B2283" s="21" t="s">
        <v>5</v>
      </c>
      <c r="C2283" s="21" t="s">
        <v>2247</v>
      </c>
      <c r="D2283" s="21">
        <v>3</v>
      </c>
      <c r="E2283" s="21">
        <v>1</v>
      </c>
      <c r="F2283" s="21">
        <v>3</v>
      </c>
      <c r="G2283" s="21" t="str">
        <f t="shared" si="71"/>
        <v>Detractor</v>
      </c>
      <c r="H2283" s="22" t="str">
        <f>TEXT(DATE(2021,NPS_timeseries_data!$D2283,1),"mmm")</f>
        <v>Mar</v>
      </c>
      <c r="I2283">
        <v>6</v>
      </c>
      <c r="J2283">
        <v>3</v>
      </c>
      <c r="K2283">
        <v>2021</v>
      </c>
      <c r="L2283" s="15">
        <f t="shared" si="70"/>
        <v>44261</v>
      </c>
      <c r="M2283"/>
    </row>
    <row r="2284" spans="1:13" x14ac:dyDescent="0.25">
      <c r="A2284" s="19">
        <v>3282</v>
      </c>
      <c r="B2284" s="19" t="s">
        <v>7</v>
      </c>
      <c r="C2284" s="19" t="s">
        <v>2248</v>
      </c>
      <c r="D2284" s="19">
        <v>1</v>
      </c>
      <c r="E2284" s="19">
        <v>1</v>
      </c>
      <c r="F2284" s="19">
        <v>8</v>
      </c>
      <c r="G2284" s="19" t="str">
        <f t="shared" si="71"/>
        <v>Passive</v>
      </c>
      <c r="H2284" s="20" t="str">
        <f>TEXT(DATE(2021,NPS_timeseries_data!$D2284,1),"mmm")</f>
        <v>Jan</v>
      </c>
      <c r="I2284">
        <v>29</v>
      </c>
      <c r="J2284">
        <v>1</v>
      </c>
      <c r="K2284">
        <v>2021</v>
      </c>
      <c r="L2284" s="15">
        <f t="shared" si="70"/>
        <v>44225</v>
      </c>
      <c r="M2284"/>
    </row>
    <row r="2285" spans="1:13" x14ac:dyDescent="0.25">
      <c r="A2285" s="21">
        <v>3283</v>
      </c>
      <c r="B2285" s="21" t="s">
        <v>5</v>
      </c>
      <c r="C2285" s="21" t="s">
        <v>2249</v>
      </c>
      <c r="D2285" s="21">
        <v>1</v>
      </c>
      <c r="E2285" s="21">
        <v>1</v>
      </c>
      <c r="F2285" s="21">
        <v>6</v>
      </c>
      <c r="G2285" s="21" t="str">
        <f t="shared" si="71"/>
        <v>Detractor</v>
      </c>
      <c r="H2285" s="22" t="str">
        <f>TEXT(DATE(2021,NPS_timeseries_data!$D2285,1),"mmm")</f>
        <v>Jan</v>
      </c>
      <c r="I2285">
        <v>6</v>
      </c>
      <c r="J2285">
        <v>1</v>
      </c>
      <c r="K2285">
        <v>2021</v>
      </c>
      <c r="L2285" s="15">
        <f t="shared" si="70"/>
        <v>44202</v>
      </c>
      <c r="M2285"/>
    </row>
    <row r="2286" spans="1:13" x14ac:dyDescent="0.25">
      <c r="A2286" s="19">
        <v>3284</v>
      </c>
      <c r="B2286" s="19" t="s">
        <v>9</v>
      </c>
      <c r="C2286" s="19" t="s">
        <v>2250</v>
      </c>
      <c r="D2286" s="19">
        <v>5</v>
      </c>
      <c r="E2286" s="19">
        <v>2</v>
      </c>
      <c r="F2286" s="19">
        <v>10</v>
      </c>
      <c r="G2286" s="19" t="str">
        <f t="shared" si="71"/>
        <v>Promoter</v>
      </c>
      <c r="H2286" s="20" t="str">
        <f>TEXT(DATE(2021,NPS_timeseries_data!$D2286,1),"mmm")</f>
        <v>May</v>
      </c>
      <c r="I2286">
        <v>26</v>
      </c>
      <c r="J2286">
        <v>5</v>
      </c>
      <c r="K2286">
        <v>2021</v>
      </c>
      <c r="L2286" s="15">
        <f t="shared" si="70"/>
        <v>44342</v>
      </c>
      <c r="M2286"/>
    </row>
    <row r="2287" spans="1:13" x14ac:dyDescent="0.25">
      <c r="A2287" s="21">
        <v>3285</v>
      </c>
      <c r="B2287" s="21" t="s">
        <v>7</v>
      </c>
      <c r="C2287" s="21" t="s">
        <v>2251</v>
      </c>
      <c r="D2287" s="21">
        <v>12</v>
      </c>
      <c r="E2287" s="21">
        <v>4</v>
      </c>
      <c r="F2287" s="21">
        <v>10</v>
      </c>
      <c r="G2287" s="21" t="str">
        <f t="shared" si="71"/>
        <v>Promoter</v>
      </c>
      <c r="H2287" s="22" t="str">
        <f>TEXT(DATE(2021,NPS_timeseries_data!$D2287,1),"mmm")</f>
        <v>Dec</v>
      </c>
      <c r="I2287">
        <v>18</v>
      </c>
      <c r="J2287">
        <v>12</v>
      </c>
      <c r="K2287">
        <v>2021</v>
      </c>
      <c r="L2287" s="15">
        <f t="shared" si="70"/>
        <v>44548</v>
      </c>
      <c r="M2287"/>
    </row>
    <row r="2288" spans="1:13" x14ac:dyDescent="0.25">
      <c r="A2288" s="19">
        <v>3286</v>
      </c>
      <c r="B2288" s="19" t="s">
        <v>7</v>
      </c>
      <c r="C2288" s="19" t="s">
        <v>2252</v>
      </c>
      <c r="D2288" s="19">
        <v>2</v>
      </c>
      <c r="E2288" s="19">
        <v>1</v>
      </c>
      <c r="F2288" s="19">
        <v>5</v>
      </c>
      <c r="G2288" s="19" t="str">
        <f t="shared" si="71"/>
        <v>Detractor</v>
      </c>
      <c r="H2288" s="20" t="str">
        <f>TEXT(DATE(2021,NPS_timeseries_data!$D2288,1),"mmm")</f>
        <v>Feb</v>
      </c>
      <c r="I2288">
        <v>11</v>
      </c>
      <c r="J2288">
        <v>2</v>
      </c>
      <c r="K2288">
        <v>2021</v>
      </c>
      <c r="L2288" s="15">
        <f t="shared" si="70"/>
        <v>44238</v>
      </c>
      <c r="M2288"/>
    </row>
    <row r="2289" spans="1:13" x14ac:dyDescent="0.25">
      <c r="A2289" s="21">
        <v>3287</v>
      </c>
      <c r="B2289" s="21" t="s">
        <v>7</v>
      </c>
      <c r="C2289" s="21" t="s">
        <v>2253</v>
      </c>
      <c r="D2289" s="21">
        <v>7</v>
      </c>
      <c r="E2289" s="21">
        <v>3</v>
      </c>
      <c r="F2289" s="21">
        <v>5</v>
      </c>
      <c r="G2289" s="21" t="str">
        <f t="shared" si="71"/>
        <v>Detractor</v>
      </c>
      <c r="H2289" s="22" t="str">
        <f>TEXT(DATE(2021,NPS_timeseries_data!$D2289,1),"mmm")</f>
        <v>Jul</v>
      </c>
      <c r="I2289">
        <v>29</v>
      </c>
      <c r="J2289">
        <v>7</v>
      </c>
      <c r="K2289">
        <v>2021</v>
      </c>
      <c r="L2289" s="15">
        <f t="shared" si="70"/>
        <v>44406</v>
      </c>
      <c r="M2289"/>
    </row>
    <row r="2290" spans="1:13" x14ac:dyDescent="0.25">
      <c r="A2290" s="19">
        <v>3288</v>
      </c>
      <c r="B2290" s="19" t="s">
        <v>9</v>
      </c>
      <c r="C2290" s="19" t="s">
        <v>2254</v>
      </c>
      <c r="D2290" s="19">
        <v>9</v>
      </c>
      <c r="E2290" s="19">
        <v>3</v>
      </c>
      <c r="F2290" s="19">
        <v>0</v>
      </c>
      <c r="G2290" s="19" t="str">
        <f t="shared" si="71"/>
        <v>Detractor</v>
      </c>
      <c r="H2290" s="20" t="str">
        <f>TEXT(DATE(2021,NPS_timeseries_data!$D2290,1),"mmm")</f>
        <v>Sep</v>
      </c>
      <c r="I2290">
        <v>10</v>
      </c>
      <c r="J2290">
        <v>9</v>
      </c>
      <c r="K2290">
        <v>2021</v>
      </c>
      <c r="L2290" s="15">
        <f t="shared" si="70"/>
        <v>44449</v>
      </c>
      <c r="M2290"/>
    </row>
    <row r="2291" spans="1:13" x14ac:dyDescent="0.25">
      <c r="A2291" s="21">
        <v>3289</v>
      </c>
      <c r="B2291" s="21" t="s">
        <v>7</v>
      </c>
      <c r="C2291" s="21" t="s">
        <v>2255</v>
      </c>
      <c r="D2291" s="21">
        <v>12</v>
      </c>
      <c r="E2291" s="21">
        <v>4</v>
      </c>
      <c r="F2291" s="21">
        <v>10</v>
      </c>
      <c r="G2291" s="21" t="str">
        <f t="shared" si="71"/>
        <v>Promoter</v>
      </c>
      <c r="H2291" s="22" t="str">
        <f>TEXT(DATE(2021,NPS_timeseries_data!$D2291,1),"mmm")</f>
        <v>Dec</v>
      </c>
      <c r="I2291">
        <v>18</v>
      </c>
      <c r="J2291">
        <v>12</v>
      </c>
      <c r="K2291">
        <v>2021</v>
      </c>
      <c r="L2291" s="15">
        <f t="shared" si="70"/>
        <v>44548</v>
      </c>
      <c r="M2291"/>
    </row>
    <row r="2292" spans="1:13" x14ac:dyDescent="0.25">
      <c r="A2292" s="19">
        <v>3290</v>
      </c>
      <c r="B2292" s="19" t="s">
        <v>9</v>
      </c>
      <c r="C2292" s="19" t="s">
        <v>2256</v>
      </c>
      <c r="D2292" s="19">
        <v>10</v>
      </c>
      <c r="E2292" s="19">
        <v>4</v>
      </c>
      <c r="F2292" s="19">
        <v>9</v>
      </c>
      <c r="G2292" s="19" t="str">
        <f t="shared" si="71"/>
        <v>Promoter</v>
      </c>
      <c r="H2292" s="20" t="str">
        <f>TEXT(DATE(2021,NPS_timeseries_data!$D2292,1),"mmm")</f>
        <v>Oct</v>
      </c>
      <c r="I2292">
        <v>18</v>
      </c>
      <c r="J2292">
        <v>10</v>
      </c>
      <c r="K2292">
        <v>2021</v>
      </c>
      <c r="L2292" s="15">
        <f t="shared" si="70"/>
        <v>44487</v>
      </c>
      <c r="M2292"/>
    </row>
    <row r="2293" spans="1:13" x14ac:dyDescent="0.25">
      <c r="A2293" s="21">
        <v>3291</v>
      </c>
      <c r="B2293" s="21" t="s">
        <v>7</v>
      </c>
      <c r="C2293" s="21" t="s">
        <v>2257</v>
      </c>
      <c r="D2293" s="21">
        <v>11</v>
      </c>
      <c r="E2293" s="21">
        <v>4</v>
      </c>
      <c r="F2293" s="21">
        <v>5</v>
      </c>
      <c r="G2293" s="21" t="str">
        <f t="shared" si="71"/>
        <v>Detractor</v>
      </c>
      <c r="H2293" s="22" t="str">
        <f>TEXT(DATE(2021,NPS_timeseries_data!$D2293,1),"mmm")</f>
        <v>Nov</v>
      </c>
      <c r="I2293">
        <v>17</v>
      </c>
      <c r="J2293">
        <v>11</v>
      </c>
      <c r="K2293">
        <v>2021</v>
      </c>
      <c r="L2293" s="15">
        <f t="shared" si="70"/>
        <v>44517</v>
      </c>
      <c r="M2293"/>
    </row>
    <row r="2294" spans="1:13" x14ac:dyDescent="0.25">
      <c r="A2294" s="19">
        <v>3292</v>
      </c>
      <c r="B2294" s="19" t="s">
        <v>9</v>
      </c>
      <c r="C2294" s="19" t="s">
        <v>2258</v>
      </c>
      <c r="D2294" s="19">
        <v>6</v>
      </c>
      <c r="E2294" s="19">
        <v>2</v>
      </c>
      <c r="F2294" s="19">
        <v>0</v>
      </c>
      <c r="G2294" s="19" t="str">
        <f t="shared" si="71"/>
        <v>Detractor</v>
      </c>
      <c r="H2294" s="20" t="str">
        <f>TEXT(DATE(2021,NPS_timeseries_data!$D2294,1),"mmm")</f>
        <v>Jun</v>
      </c>
      <c r="I2294">
        <v>15</v>
      </c>
      <c r="J2294">
        <v>6</v>
      </c>
      <c r="K2294">
        <v>2021</v>
      </c>
      <c r="L2294" s="15">
        <f t="shared" si="70"/>
        <v>44362</v>
      </c>
      <c r="M2294"/>
    </row>
    <row r="2295" spans="1:13" x14ac:dyDescent="0.25">
      <c r="A2295" s="21">
        <v>3293</v>
      </c>
      <c r="B2295" s="21" t="s">
        <v>9</v>
      </c>
      <c r="C2295" s="21" t="s">
        <v>2259</v>
      </c>
      <c r="D2295" s="21">
        <v>10</v>
      </c>
      <c r="E2295" s="21">
        <v>4</v>
      </c>
      <c r="F2295" s="21">
        <v>8</v>
      </c>
      <c r="G2295" s="21" t="str">
        <f t="shared" si="71"/>
        <v>Passive</v>
      </c>
      <c r="H2295" s="22" t="str">
        <f>TEXT(DATE(2021,NPS_timeseries_data!$D2295,1),"mmm")</f>
        <v>Oct</v>
      </c>
      <c r="I2295">
        <v>4</v>
      </c>
      <c r="J2295">
        <v>10</v>
      </c>
      <c r="K2295">
        <v>2021</v>
      </c>
      <c r="L2295" s="15">
        <f t="shared" si="70"/>
        <v>44473</v>
      </c>
      <c r="M2295"/>
    </row>
    <row r="2296" spans="1:13" x14ac:dyDescent="0.25">
      <c r="A2296" s="19">
        <v>3294</v>
      </c>
      <c r="B2296" s="19" t="s">
        <v>7</v>
      </c>
      <c r="C2296" s="19" t="s">
        <v>2260</v>
      </c>
      <c r="D2296" s="19">
        <v>9</v>
      </c>
      <c r="E2296" s="19">
        <v>3</v>
      </c>
      <c r="F2296" s="19">
        <v>10</v>
      </c>
      <c r="G2296" s="19" t="str">
        <f t="shared" si="71"/>
        <v>Promoter</v>
      </c>
      <c r="H2296" s="20" t="str">
        <f>TEXT(DATE(2021,NPS_timeseries_data!$D2296,1),"mmm")</f>
        <v>Sep</v>
      </c>
      <c r="I2296">
        <v>30</v>
      </c>
      <c r="J2296">
        <v>9</v>
      </c>
      <c r="K2296">
        <v>2021</v>
      </c>
      <c r="L2296" s="15">
        <f t="shared" si="70"/>
        <v>44469</v>
      </c>
      <c r="M2296"/>
    </row>
    <row r="2297" spans="1:13" x14ac:dyDescent="0.25">
      <c r="A2297" s="21">
        <v>3295</v>
      </c>
      <c r="B2297" s="21" t="s">
        <v>9</v>
      </c>
      <c r="C2297" s="21" t="s">
        <v>2261</v>
      </c>
      <c r="D2297" s="21">
        <v>7</v>
      </c>
      <c r="E2297" s="21">
        <v>3</v>
      </c>
      <c r="F2297" s="21">
        <v>4</v>
      </c>
      <c r="G2297" s="21" t="str">
        <f t="shared" si="71"/>
        <v>Detractor</v>
      </c>
      <c r="H2297" s="22" t="str">
        <f>TEXT(DATE(2021,NPS_timeseries_data!$D2297,1),"mmm")</f>
        <v>Jul</v>
      </c>
      <c r="I2297">
        <v>8</v>
      </c>
      <c r="J2297">
        <v>7</v>
      </c>
      <c r="K2297">
        <v>2021</v>
      </c>
      <c r="L2297" s="15">
        <f t="shared" si="70"/>
        <v>44385</v>
      </c>
      <c r="M2297"/>
    </row>
    <row r="2298" spans="1:13" x14ac:dyDescent="0.25">
      <c r="A2298" s="19">
        <v>3296</v>
      </c>
      <c r="B2298" s="19" t="s">
        <v>5</v>
      </c>
      <c r="C2298" s="19" t="s">
        <v>2262</v>
      </c>
      <c r="D2298" s="19">
        <v>9</v>
      </c>
      <c r="E2298" s="19">
        <v>3</v>
      </c>
      <c r="F2298" s="19">
        <v>0</v>
      </c>
      <c r="G2298" s="19" t="str">
        <f t="shared" si="71"/>
        <v>Detractor</v>
      </c>
      <c r="H2298" s="20" t="str">
        <f>TEXT(DATE(2021,NPS_timeseries_data!$D2298,1),"mmm")</f>
        <v>Sep</v>
      </c>
      <c r="I2298">
        <v>12</v>
      </c>
      <c r="J2298">
        <v>9</v>
      </c>
      <c r="K2298">
        <v>2021</v>
      </c>
      <c r="L2298" s="15">
        <f t="shared" si="70"/>
        <v>44451</v>
      </c>
      <c r="M2298"/>
    </row>
    <row r="2299" spans="1:13" x14ac:dyDescent="0.25">
      <c r="A2299" s="21">
        <v>3297</v>
      </c>
      <c r="B2299" s="21" t="s">
        <v>9</v>
      </c>
      <c r="C2299" s="21" t="s">
        <v>2263</v>
      </c>
      <c r="D2299" s="21">
        <v>2</v>
      </c>
      <c r="E2299" s="21">
        <v>1</v>
      </c>
      <c r="F2299" s="21">
        <v>7</v>
      </c>
      <c r="G2299" s="21" t="str">
        <f t="shared" si="71"/>
        <v>Passive</v>
      </c>
      <c r="H2299" s="22" t="str">
        <f>TEXT(DATE(2021,NPS_timeseries_data!$D2299,1),"mmm")</f>
        <v>Feb</v>
      </c>
      <c r="I2299">
        <v>8</v>
      </c>
      <c r="J2299">
        <v>2</v>
      </c>
      <c r="K2299">
        <v>2021</v>
      </c>
      <c r="L2299" s="15">
        <f t="shared" si="70"/>
        <v>44235</v>
      </c>
      <c r="M2299"/>
    </row>
    <row r="2300" spans="1:13" x14ac:dyDescent="0.25">
      <c r="A2300" s="19">
        <v>3298</v>
      </c>
      <c r="B2300" s="19" t="s">
        <v>9</v>
      </c>
      <c r="C2300" s="19" t="s">
        <v>2264</v>
      </c>
      <c r="D2300" s="19">
        <v>1</v>
      </c>
      <c r="E2300" s="19">
        <v>1</v>
      </c>
      <c r="F2300" s="19">
        <v>10</v>
      </c>
      <c r="G2300" s="19" t="str">
        <f t="shared" si="71"/>
        <v>Promoter</v>
      </c>
      <c r="H2300" s="20" t="str">
        <f>TEXT(DATE(2021,NPS_timeseries_data!$D2300,1),"mmm")</f>
        <v>Jan</v>
      </c>
      <c r="I2300">
        <v>1</v>
      </c>
      <c r="J2300">
        <v>1</v>
      </c>
      <c r="K2300">
        <v>2021</v>
      </c>
      <c r="L2300" s="15">
        <f t="shared" si="70"/>
        <v>44197</v>
      </c>
      <c r="M2300"/>
    </row>
    <row r="2301" spans="1:13" x14ac:dyDescent="0.25">
      <c r="A2301" s="21">
        <v>3299</v>
      </c>
      <c r="B2301" s="21" t="s">
        <v>9</v>
      </c>
      <c r="C2301" s="21" t="s">
        <v>2265</v>
      </c>
      <c r="D2301" s="21">
        <v>11</v>
      </c>
      <c r="E2301" s="21">
        <v>4</v>
      </c>
      <c r="F2301" s="21">
        <v>10</v>
      </c>
      <c r="G2301" s="21" t="str">
        <f t="shared" si="71"/>
        <v>Promoter</v>
      </c>
      <c r="H2301" s="22" t="str">
        <f>TEXT(DATE(2021,NPS_timeseries_data!$D2301,1),"mmm")</f>
        <v>Nov</v>
      </c>
      <c r="I2301">
        <v>13</v>
      </c>
      <c r="J2301">
        <v>11</v>
      </c>
      <c r="K2301">
        <v>2021</v>
      </c>
      <c r="L2301" s="15">
        <f t="shared" si="70"/>
        <v>44513</v>
      </c>
      <c r="M2301"/>
    </row>
    <row r="2302" spans="1:13" x14ac:dyDescent="0.25">
      <c r="A2302" s="19">
        <v>3300</v>
      </c>
      <c r="B2302" s="19" t="s">
        <v>5</v>
      </c>
      <c r="C2302" s="19" t="s">
        <v>2266</v>
      </c>
      <c r="D2302" s="19">
        <v>6</v>
      </c>
      <c r="E2302" s="19">
        <v>2</v>
      </c>
      <c r="F2302" s="19">
        <v>0</v>
      </c>
      <c r="G2302" s="19" t="str">
        <f t="shared" si="71"/>
        <v>Detractor</v>
      </c>
      <c r="H2302" s="20" t="str">
        <f>TEXT(DATE(2021,NPS_timeseries_data!$D2302,1),"mmm")</f>
        <v>Jun</v>
      </c>
      <c r="I2302">
        <v>22</v>
      </c>
      <c r="J2302">
        <v>6</v>
      </c>
      <c r="K2302">
        <v>2021</v>
      </c>
      <c r="L2302" s="15">
        <f t="shared" si="70"/>
        <v>44369</v>
      </c>
      <c r="M2302"/>
    </row>
    <row r="2303" spans="1:13" x14ac:dyDescent="0.25">
      <c r="A2303" s="21">
        <v>3301</v>
      </c>
      <c r="B2303" s="21" t="s">
        <v>5</v>
      </c>
      <c r="C2303" s="21" t="s">
        <v>2267</v>
      </c>
      <c r="D2303" s="21">
        <v>11</v>
      </c>
      <c r="E2303" s="21">
        <v>4</v>
      </c>
      <c r="F2303" s="21">
        <v>9</v>
      </c>
      <c r="G2303" s="21" t="str">
        <f t="shared" si="71"/>
        <v>Promoter</v>
      </c>
      <c r="H2303" s="22" t="str">
        <f>TEXT(DATE(2021,NPS_timeseries_data!$D2303,1),"mmm")</f>
        <v>Nov</v>
      </c>
      <c r="I2303">
        <v>25</v>
      </c>
      <c r="J2303">
        <v>11</v>
      </c>
      <c r="K2303">
        <v>2021</v>
      </c>
      <c r="L2303" s="15">
        <f t="shared" si="70"/>
        <v>44525</v>
      </c>
      <c r="M2303"/>
    </row>
    <row r="2304" spans="1:13" x14ac:dyDescent="0.25">
      <c r="A2304" s="19">
        <v>3302</v>
      </c>
      <c r="B2304" s="19" t="s">
        <v>7</v>
      </c>
      <c r="C2304" s="19" t="s">
        <v>2268</v>
      </c>
      <c r="D2304" s="19">
        <v>3</v>
      </c>
      <c r="E2304" s="19">
        <v>1</v>
      </c>
      <c r="F2304" s="19">
        <v>9</v>
      </c>
      <c r="G2304" s="19" t="str">
        <f t="shared" si="71"/>
        <v>Promoter</v>
      </c>
      <c r="H2304" s="20" t="str">
        <f>TEXT(DATE(2021,NPS_timeseries_data!$D2304,1),"mmm")</f>
        <v>Mar</v>
      </c>
      <c r="I2304">
        <v>31</v>
      </c>
      <c r="J2304">
        <v>3</v>
      </c>
      <c r="K2304">
        <v>2021</v>
      </c>
      <c r="L2304" s="15">
        <f t="shared" si="70"/>
        <v>44286</v>
      </c>
      <c r="M2304"/>
    </row>
    <row r="2305" spans="1:13" x14ac:dyDescent="0.25">
      <c r="A2305" s="21">
        <v>3303</v>
      </c>
      <c r="B2305" s="21" t="s">
        <v>5</v>
      </c>
      <c r="C2305" s="21" t="s">
        <v>2269</v>
      </c>
      <c r="D2305" s="21">
        <v>8</v>
      </c>
      <c r="E2305" s="21">
        <v>3</v>
      </c>
      <c r="F2305" s="21">
        <v>9</v>
      </c>
      <c r="G2305" s="21" t="str">
        <f t="shared" si="71"/>
        <v>Promoter</v>
      </c>
      <c r="H2305" s="22" t="str">
        <f>TEXT(DATE(2021,NPS_timeseries_data!$D2305,1),"mmm")</f>
        <v>Aug</v>
      </c>
      <c r="I2305">
        <v>22</v>
      </c>
      <c r="J2305">
        <v>8</v>
      </c>
      <c r="K2305">
        <v>2021</v>
      </c>
      <c r="L2305" s="15">
        <f t="shared" si="70"/>
        <v>44430</v>
      </c>
      <c r="M2305"/>
    </row>
    <row r="2306" spans="1:13" x14ac:dyDescent="0.25">
      <c r="A2306" s="19">
        <v>3304</v>
      </c>
      <c r="B2306" s="19" t="s">
        <v>5</v>
      </c>
      <c r="C2306" s="19" t="s">
        <v>2270</v>
      </c>
      <c r="D2306" s="19">
        <v>6</v>
      </c>
      <c r="E2306" s="19">
        <v>2</v>
      </c>
      <c r="F2306" s="19">
        <v>9</v>
      </c>
      <c r="G2306" s="19" t="str">
        <f t="shared" si="71"/>
        <v>Promoter</v>
      </c>
      <c r="H2306" s="20" t="str">
        <f>TEXT(DATE(2021,NPS_timeseries_data!$D2306,1),"mmm")</f>
        <v>Jun</v>
      </c>
      <c r="I2306">
        <v>18</v>
      </c>
      <c r="J2306">
        <v>6</v>
      </c>
      <c r="K2306">
        <v>2021</v>
      </c>
      <c r="L2306" s="15">
        <f t="shared" ref="L2306:L2369" si="72">DATE(K2306,J2306,I2306)</f>
        <v>44365</v>
      </c>
      <c r="M2306"/>
    </row>
    <row r="2307" spans="1:13" x14ac:dyDescent="0.25">
      <c r="A2307" s="21">
        <v>3305</v>
      </c>
      <c r="B2307" s="21" t="s">
        <v>7</v>
      </c>
      <c r="C2307" s="21" t="s">
        <v>2271</v>
      </c>
      <c r="D2307" s="21">
        <v>3</v>
      </c>
      <c r="E2307" s="21">
        <v>1</v>
      </c>
      <c r="F2307" s="21">
        <v>10</v>
      </c>
      <c r="G2307" s="21" t="str">
        <f t="shared" ref="G2307:G2370" si="73">IF(F2307&gt;=9,"Promoter",IF(F2307&gt;=7,"Passive","Detractor"))</f>
        <v>Promoter</v>
      </c>
      <c r="H2307" s="22" t="str">
        <f>TEXT(DATE(2021,NPS_timeseries_data!$D2307,1),"mmm")</f>
        <v>Mar</v>
      </c>
      <c r="I2307">
        <v>6</v>
      </c>
      <c r="J2307">
        <v>3</v>
      </c>
      <c r="K2307">
        <v>2021</v>
      </c>
      <c r="L2307" s="15">
        <f t="shared" si="72"/>
        <v>44261</v>
      </c>
      <c r="M2307"/>
    </row>
    <row r="2308" spans="1:13" x14ac:dyDescent="0.25">
      <c r="A2308" s="19">
        <v>3306</v>
      </c>
      <c r="B2308" s="19" t="s">
        <v>5</v>
      </c>
      <c r="C2308" s="19" t="s">
        <v>2272</v>
      </c>
      <c r="D2308" s="19">
        <v>1</v>
      </c>
      <c r="E2308" s="19">
        <v>1</v>
      </c>
      <c r="F2308" s="19">
        <v>1</v>
      </c>
      <c r="G2308" s="19" t="str">
        <f t="shared" si="73"/>
        <v>Detractor</v>
      </c>
      <c r="H2308" s="20" t="str">
        <f>TEXT(DATE(2021,NPS_timeseries_data!$D2308,1),"mmm")</f>
        <v>Jan</v>
      </c>
      <c r="I2308">
        <v>23</v>
      </c>
      <c r="J2308">
        <v>1</v>
      </c>
      <c r="K2308">
        <v>2021</v>
      </c>
      <c r="L2308" s="15">
        <f t="shared" si="72"/>
        <v>44219</v>
      </c>
      <c r="M2308"/>
    </row>
    <row r="2309" spans="1:13" x14ac:dyDescent="0.25">
      <c r="A2309" s="21">
        <v>3307</v>
      </c>
      <c r="B2309" s="21" t="s">
        <v>7</v>
      </c>
      <c r="C2309" s="21" t="s">
        <v>2273</v>
      </c>
      <c r="D2309" s="21">
        <v>7</v>
      </c>
      <c r="E2309" s="21">
        <v>3</v>
      </c>
      <c r="F2309" s="21">
        <v>10</v>
      </c>
      <c r="G2309" s="21" t="str">
        <f t="shared" si="73"/>
        <v>Promoter</v>
      </c>
      <c r="H2309" s="22" t="str">
        <f>TEXT(DATE(2021,NPS_timeseries_data!$D2309,1),"mmm")</f>
        <v>Jul</v>
      </c>
      <c r="I2309">
        <v>29</v>
      </c>
      <c r="J2309">
        <v>7</v>
      </c>
      <c r="K2309">
        <v>2021</v>
      </c>
      <c r="L2309" s="15">
        <f t="shared" si="72"/>
        <v>44406</v>
      </c>
      <c r="M2309"/>
    </row>
    <row r="2310" spans="1:13" x14ac:dyDescent="0.25">
      <c r="A2310" s="19">
        <v>3308</v>
      </c>
      <c r="B2310" s="19" t="s">
        <v>7</v>
      </c>
      <c r="C2310" s="19" t="s">
        <v>2274</v>
      </c>
      <c r="D2310" s="19">
        <v>8</v>
      </c>
      <c r="E2310" s="19">
        <v>3</v>
      </c>
      <c r="F2310" s="19">
        <v>5</v>
      </c>
      <c r="G2310" s="19" t="str">
        <f t="shared" si="73"/>
        <v>Detractor</v>
      </c>
      <c r="H2310" s="20" t="str">
        <f>TEXT(DATE(2021,NPS_timeseries_data!$D2310,1),"mmm")</f>
        <v>Aug</v>
      </c>
      <c r="I2310">
        <v>21</v>
      </c>
      <c r="J2310">
        <v>8</v>
      </c>
      <c r="K2310">
        <v>2021</v>
      </c>
      <c r="L2310" s="15">
        <f t="shared" si="72"/>
        <v>44429</v>
      </c>
      <c r="M2310"/>
    </row>
    <row r="2311" spans="1:13" x14ac:dyDescent="0.25">
      <c r="A2311" s="21">
        <v>3309</v>
      </c>
      <c r="B2311" s="21" t="s">
        <v>5</v>
      </c>
      <c r="C2311" s="21" t="s">
        <v>2275</v>
      </c>
      <c r="D2311" s="21">
        <v>4</v>
      </c>
      <c r="E2311" s="21">
        <v>2</v>
      </c>
      <c r="F2311" s="21">
        <v>1</v>
      </c>
      <c r="G2311" s="21" t="str">
        <f t="shared" si="73"/>
        <v>Detractor</v>
      </c>
      <c r="H2311" s="22" t="str">
        <f>TEXT(DATE(2021,NPS_timeseries_data!$D2311,1),"mmm")</f>
        <v>Apr</v>
      </c>
      <c r="I2311">
        <v>5</v>
      </c>
      <c r="J2311">
        <v>4</v>
      </c>
      <c r="K2311">
        <v>2021</v>
      </c>
      <c r="L2311" s="15">
        <f t="shared" si="72"/>
        <v>44291</v>
      </c>
      <c r="M2311"/>
    </row>
    <row r="2312" spans="1:13" x14ac:dyDescent="0.25">
      <c r="A2312" s="19">
        <v>3310</v>
      </c>
      <c r="B2312" s="19" t="s">
        <v>7</v>
      </c>
      <c r="C2312" s="19" t="s">
        <v>2276</v>
      </c>
      <c r="D2312" s="19">
        <v>9</v>
      </c>
      <c r="E2312" s="19">
        <v>3</v>
      </c>
      <c r="F2312" s="19">
        <v>10</v>
      </c>
      <c r="G2312" s="19" t="str">
        <f t="shared" si="73"/>
        <v>Promoter</v>
      </c>
      <c r="H2312" s="20" t="str">
        <f>TEXT(DATE(2021,NPS_timeseries_data!$D2312,1),"mmm")</f>
        <v>Sep</v>
      </c>
      <c r="I2312">
        <v>11</v>
      </c>
      <c r="J2312">
        <v>9</v>
      </c>
      <c r="K2312">
        <v>2021</v>
      </c>
      <c r="L2312" s="15">
        <f t="shared" si="72"/>
        <v>44450</v>
      </c>
      <c r="M2312"/>
    </row>
    <row r="2313" spans="1:13" x14ac:dyDescent="0.25">
      <c r="A2313" s="21">
        <v>3311</v>
      </c>
      <c r="B2313" s="21" t="s">
        <v>7</v>
      </c>
      <c r="C2313" s="21" t="s">
        <v>2277</v>
      </c>
      <c r="D2313" s="21">
        <v>2</v>
      </c>
      <c r="E2313" s="21">
        <v>1</v>
      </c>
      <c r="F2313" s="21">
        <v>4</v>
      </c>
      <c r="G2313" s="21" t="str">
        <f t="shared" si="73"/>
        <v>Detractor</v>
      </c>
      <c r="H2313" s="22" t="str">
        <f>TEXT(DATE(2021,NPS_timeseries_data!$D2313,1),"mmm")</f>
        <v>Feb</v>
      </c>
      <c r="I2313">
        <v>17</v>
      </c>
      <c r="J2313">
        <v>2</v>
      </c>
      <c r="K2313">
        <v>2021</v>
      </c>
      <c r="L2313" s="15">
        <f t="shared" si="72"/>
        <v>44244</v>
      </c>
      <c r="M2313"/>
    </row>
    <row r="2314" spans="1:13" x14ac:dyDescent="0.25">
      <c r="A2314" s="19">
        <v>3312</v>
      </c>
      <c r="B2314" s="19" t="s">
        <v>7</v>
      </c>
      <c r="C2314" s="19" t="s">
        <v>2278</v>
      </c>
      <c r="D2314" s="19">
        <v>3</v>
      </c>
      <c r="E2314" s="19">
        <v>1</v>
      </c>
      <c r="F2314" s="19">
        <v>10</v>
      </c>
      <c r="G2314" s="19" t="str">
        <f t="shared" si="73"/>
        <v>Promoter</v>
      </c>
      <c r="H2314" s="20" t="str">
        <f>TEXT(DATE(2021,NPS_timeseries_data!$D2314,1),"mmm")</f>
        <v>Mar</v>
      </c>
      <c r="I2314">
        <v>14</v>
      </c>
      <c r="J2314">
        <v>3</v>
      </c>
      <c r="K2314">
        <v>2021</v>
      </c>
      <c r="L2314" s="15">
        <f t="shared" si="72"/>
        <v>44269</v>
      </c>
      <c r="M2314"/>
    </row>
    <row r="2315" spans="1:13" x14ac:dyDescent="0.25">
      <c r="A2315" s="21">
        <v>3313</v>
      </c>
      <c r="B2315" s="21" t="s">
        <v>7</v>
      </c>
      <c r="C2315" s="21" t="s">
        <v>2279</v>
      </c>
      <c r="D2315" s="21">
        <v>11</v>
      </c>
      <c r="E2315" s="21">
        <v>4</v>
      </c>
      <c r="F2315" s="21">
        <v>7</v>
      </c>
      <c r="G2315" s="21" t="str">
        <f t="shared" si="73"/>
        <v>Passive</v>
      </c>
      <c r="H2315" s="22" t="str">
        <f>TEXT(DATE(2021,NPS_timeseries_data!$D2315,1),"mmm")</f>
        <v>Nov</v>
      </c>
      <c r="I2315">
        <v>7</v>
      </c>
      <c r="J2315">
        <v>11</v>
      </c>
      <c r="K2315">
        <v>2021</v>
      </c>
      <c r="L2315" s="15">
        <f t="shared" si="72"/>
        <v>44507</v>
      </c>
      <c r="M2315"/>
    </row>
    <row r="2316" spans="1:13" x14ac:dyDescent="0.25">
      <c r="A2316" s="19">
        <v>3314</v>
      </c>
      <c r="B2316" s="19" t="s">
        <v>9</v>
      </c>
      <c r="C2316" s="19" t="s">
        <v>2280</v>
      </c>
      <c r="D2316" s="19">
        <v>5</v>
      </c>
      <c r="E2316" s="19">
        <v>2</v>
      </c>
      <c r="F2316" s="19">
        <v>9</v>
      </c>
      <c r="G2316" s="19" t="str">
        <f t="shared" si="73"/>
        <v>Promoter</v>
      </c>
      <c r="H2316" s="20" t="str">
        <f>TEXT(DATE(2021,NPS_timeseries_data!$D2316,1),"mmm")</f>
        <v>May</v>
      </c>
      <c r="I2316">
        <v>11</v>
      </c>
      <c r="J2316">
        <v>5</v>
      </c>
      <c r="K2316">
        <v>2021</v>
      </c>
      <c r="L2316" s="15">
        <f t="shared" si="72"/>
        <v>44327</v>
      </c>
      <c r="M2316"/>
    </row>
    <row r="2317" spans="1:13" x14ac:dyDescent="0.25">
      <c r="A2317" s="21">
        <v>3315</v>
      </c>
      <c r="B2317" s="21" t="s">
        <v>5</v>
      </c>
      <c r="C2317" s="21" t="s">
        <v>2281</v>
      </c>
      <c r="D2317" s="21">
        <v>8</v>
      </c>
      <c r="E2317" s="21">
        <v>3</v>
      </c>
      <c r="F2317" s="21">
        <v>10</v>
      </c>
      <c r="G2317" s="21" t="str">
        <f t="shared" si="73"/>
        <v>Promoter</v>
      </c>
      <c r="H2317" s="22" t="str">
        <f>TEXT(DATE(2021,NPS_timeseries_data!$D2317,1),"mmm")</f>
        <v>Aug</v>
      </c>
      <c r="I2317">
        <v>15</v>
      </c>
      <c r="J2317">
        <v>8</v>
      </c>
      <c r="K2317">
        <v>2021</v>
      </c>
      <c r="L2317" s="15">
        <f t="shared" si="72"/>
        <v>44423</v>
      </c>
      <c r="M2317"/>
    </row>
    <row r="2318" spans="1:13" x14ac:dyDescent="0.25">
      <c r="A2318" s="19">
        <v>3316</v>
      </c>
      <c r="B2318" s="19" t="s">
        <v>7</v>
      </c>
      <c r="C2318" s="19" t="s">
        <v>2282</v>
      </c>
      <c r="D2318" s="19">
        <v>2</v>
      </c>
      <c r="E2318" s="19">
        <v>1</v>
      </c>
      <c r="F2318" s="19">
        <v>10</v>
      </c>
      <c r="G2318" s="19" t="str">
        <f t="shared" si="73"/>
        <v>Promoter</v>
      </c>
      <c r="H2318" s="20" t="str">
        <f>TEXT(DATE(2021,NPS_timeseries_data!$D2318,1),"mmm")</f>
        <v>Feb</v>
      </c>
      <c r="I2318">
        <v>17</v>
      </c>
      <c r="J2318">
        <v>2</v>
      </c>
      <c r="K2318">
        <v>2021</v>
      </c>
      <c r="L2318" s="15">
        <f t="shared" si="72"/>
        <v>44244</v>
      </c>
      <c r="M2318"/>
    </row>
    <row r="2319" spans="1:13" x14ac:dyDescent="0.25">
      <c r="A2319" s="21">
        <v>3317</v>
      </c>
      <c r="B2319" s="21" t="s">
        <v>7</v>
      </c>
      <c r="C2319" s="21" t="s">
        <v>2283</v>
      </c>
      <c r="D2319" s="21">
        <v>3</v>
      </c>
      <c r="E2319" s="21">
        <v>1</v>
      </c>
      <c r="F2319" s="21">
        <v>10</v>
      </c>
      <c r="G2319" s="21" t="str">
        <f t="shared" si="73"/>
        <v>Promoter</v>
      </c>
      <c r="H2319" s="22" t="str">
        <f>TEXT(DATE(2021,NPS_timeseries_data!$D2319,1),"mmm")</f>
        <v>Mar</v>
      </c>
      <c r="I2319">
        <v>13</v>
      </c>
      <c r="J2319">
        <v>3</v>
      </c>
      <c r="K2319">
        <v>2021</v>
      </c>
      <c r="L2319" s="15">
        <f t="shared" si="72"/>
        <v>44268</v>
      </c>
      <c r="M2319"/>
    </row>
    <row r="2320" spans="1:13" x14ac:dyDescent="0.25">
      <c r="A2320" s="19">
        <v>3318</v>
      </c>
      <c r="B2320" s="19" t="s">
        <v>7</v>
      </c>
      <c r="C2320" s="19" t="s">
        <v>2284</v>
      </c>
      <c r="D2320" s="19">
        <v>7</v>
      </c>
      <c r="E2320" s="19">
        <v>3</v>
      </c>
      <c r="F2320" s="19">
        <v>9</v>
      </c>
      <c r="G2320" s="19" t="str">
        <f t="shared" si="73"/>
        <v>Promoter</v>
      </c>
      <c r="H2320" s="20" t="str">
        <f>TEXT(DATE(2021,NPS_timeseries_data!$D2320,1),"mmm")</f>
        <v>Jul</v>
      </c>
      <c r="I2320">
        <v>13</v>
      </c>
      <c r="J2320">
        <v>7</v>
      </c>
      <c r="K2320">
        <v>2021</v>
      </c>
      <c r="L2320" s="15">
        <f t="shared" si="72"/>
        <v>44390</v>
      </c>
      <c r="M2320"/>
    </row>
    <row r="2321" spans="1:13" x14ac:dyDescent="0.25">
      <c r="A2321" s="21">
        <v>3319</v>
      </c>
      <c r="B2321" s="21" t="s">
        <v>7</v>
      </c>
      <c r="C2321" s="21" t="s">
        <v>2285</v>
      </c>
      <c r="D2321" s="21">
        <v>1</v>
      </c>
      <c r="E2321" s="21">
        <v>1</v>
      </c>
      <c r="F2321" s="21">
        <v>10</v>
      </c>
      <c r="G2321" s="21" t="str">
        <f t="shared" si="73"/>
        <v>Promoter</v>
      </c>
      <c r="H2321" s="22" t="str">
        <f>TEXT(DATE(2021,NPS_timeseries_data!$D2321,1),"mmm")</f>
        <v>Jan</v>
      </c>
      <c r="I2321">
        <v>5</v>
      </c>
      <c r="J2321">
        <v>1</v>
      </c>
      <c r="K2321">
        <v>2021</v>
      </c>
      <c r="L2321" s="15">
        <f t="shared" si="72"/>
        <v>44201</v>
      </c>
      <c r="M2321"/>
    </row>
    <row r="2322" spans="1:13" x14ac:dyDescent="0.25">
      <c r="A2322" s="19">
        <v>3320</v>
      </c>
      <c r="B2322" s="19" t="s">
        <v>5</v>
      </c>
      <c r="C2322" s="19" t="s">
        <v>2286</v>
      </c>
      <c r="D2322" s="19">
        <v>11</v>
      </c>
      <c r="E2322" s="19">
        <v>4</v>
      </c>
      <c r="F2322" s="19">
        <v>0</v>
      </c>
      <c r="G2322" s="19" t="str">
        <f t="shared" si="73"/>
        <v>Detractor</v>
      </c>
      <c r="H2322" s="20" t="str">
        <f>TEXT(DATE(2021,NPS_timeseries_data!$D2322,1),"mmm")</f>
        <v>Nov</v>
      </c>
      <c r="I2322">
        <v>27</v>
      </c>
      <c r="J2322">
        <v>11</v>
      </c>
      <c r="K2322">
        <v>2021</v>
      </c>
      <c r="L2322" s="15">
        <f t="shared" si="72"/>
        <v>44527</v>
      </c>
      <c r="M2322"/>
    </row>
    <row r="2323" spans="1:13" x14ac:dyDescent="0.25">
      <c r="A2323" s="21">
        <v>3321</v>
      </c>
      <c r="B2323" s="21" t="s">
        <v>7</v>
      </c>
      <c r="C2323" s="21" t="s">
        <v>2287</v>
      </c>
      <c r="D2323" s="21">
        <v>11</v>
      </c>
      <c r="E2323" s="21">
        <v>4</v>
      </c>
      <c r="F2323" s="21">
        <v>0</v>
      </c>
      <c r="G2323" s="21" t="str">
        <f t="shared" si="73"/>
        <v>Detractor</v>
      </c>
      <c r="H2323" s="22" t="str">
        <f>TEXT(DATE(2021,NPS_timeseries_data!$D2323,1),"mmm")</f>
        <v>Nov</v>
      </c>
      <c r="I2323">
        <v>1</v>
      </c>
      <c r="J2323">
        <v>11</v>
      </c>
      <c r="K2323">
        <v>2021</v>
      </c>
      <c r="L2323" s="15">
        <f t="shared" si="72"/>
        <v>44501</v>
      </c>
      <c r="M2323"/>
    </row>
    <row r="2324" spans="1:13" x14ac:dyDescent="0.25">
      <c r="A2324" s="19">
        <v>3322</v>
      </c>
      <c r="B2324" s="19" t="s">
        <v>9</v>
      </c>
      <c r="C2324" s="19" t="s">
        <v>2288</v>
      </c>
      <c r="D2324" s="19">
        <v>7</v>
      </c>
      <c r="E2324" s="19">
        <v>3</v>
      </c>
      <c r="F2324" s="19">
        <v>10</v>
      </c>
      <c r="G2324" s="19" t="str">
        <f t="shared" si="73"/>
        <v>Promoter</v>
      </c>
      <c r="H2324" s="20" t="str">
        <f>TEXT(DATE(2021,NPS_timeseries_data!$D2324,1),"mmm")</f>
        <v>Jul</v>
      </c>
      <c r="I2324">
        <v>27</v>
      </c>
      <c r="J2324">
        <v>7</v>
      </c>
      <c r="K2324">
        <v>2021</v>
      </c>
      <c r="L2324" s="15">
        <f t="shared" si="72"/>
        <v>44404</v>
      </c>
      <c r="M2324"/>
    </row>
    <row r="2325" spans="1:13" x14ac:dyDescent="0.25">
      <c r="A2325" s="21">
        <v>3323</v>
      </c>
      <c r="B2325" s="21" t="s">
        <v>5</v>
      </c>
      <c r="C2325" s="21" t="s">
        <v>2289</v>
      </c>
      <c r="D2325" s="21">
        <v>1</v>
      </c>
      <c r="E2325" s="21">
        <v>1</v>
      </c>
      <c r="F2325" s="21">
        <v>0</v>
      </c>
      <c r="G2325" s="21" t="str">
        <f t="shared" si="73"/>
        <v>Detractor</v>
      </c>
      <c r="H2325" s="22" t="str">
        <f>TEXT(DATE(2021,NPS_timeseries_data!$D2325,1),"mmm")</f>
        <v>Jan</v>
      </c>
      <c r="I2325">
        <v>25</v>
      </c>
      <c r="J2325">
        <v>1</v>
      </c>
      <c r="K2325">
        <v>2021</v>
      </c>
      <c r="L2325" s="15">
        <f t="shared" si="72"/>
        <v>44221</v>
      </c>
      <c r="M2325"/>
    </row>
    <row r="2326" spans="1:13" x14ac:dyDescent="0.25">
      <c r="A2326" s="19">
        <v>3324</v>
      </c>
      <c r="B2326" s="19" t="s">
        <v>9</v>
      </c>
      <c r="C2326" s="19" t="s">
        <v>2290</v>
      </c>
      <c r="D2326" s="19">
        <v>2</v>
      </c>
      <c r="E2326" s="19">
        <v>1</v>
      </c>
      <c r="F2326" s="19">
        <v>0</v>
      </c>
      <c r="G2326" s="19" t="str">
        <f t="shared" si="73"/>
        <v>Detractor</v>
      </c>
      <c r="H2326" s="20" t="str">
        <f>TEXT(DATE(2021,NPS_timeseries_data!$D2326,1),"mmm")</f>
        <v>Feb</v>
      </c>
      <c r="I2326">
        <v>20</v>
      </c>
      <c r="J2326">
        <v>2</v>
      </c>
      <c r="K2326">
        <v>2021</v>
      </c>
      <c r="L2326" s="15">
        <f t="shared" si="72"/>
        <v>44247</v>
      </c>
      <c r="M2326"/>
    </row>
    <row r="2327" spans="1:13" x14ac:dyDescent="0.25">
      <c r="A2327" s="21">
        <v>3325</v>
      </c>
      <c r="B2327" s="21" t="s">
        <v>5</v>
      </c>
      <c r="C2327" s="21" t="s">
        <v>2291</v>
      </c>
      <c r="D2327" s="21">
        <v>4</v>
      </c>
      <c r="E2327" s="21">
        <v>2</v>
      </c>
      <c r="F2327" s="21">
        <v>10</v>
      </c>
      <c r="G2327" s="21" t="str">
        <f t="shared" si="73"/>
        <v>Promoter</v>
      </c>
      <c r="H2327" s="22" t="str">
        <f>TEXT(DATE(2021,NPS_timeseries_data!$D2327,1),"mmm")</f>
        <v>Apr</v>
      </c>
      <c r="I2327">
        <v>10</v>
      </c>
      <c r="J2327">
        <v>4</v>
      </c>
      <c r="K2327">
        <v>2021</v>
      </c>
      <c r="L2327" s="15">
        <f t="shared" si="72"/>
        <v>44296</v>
      </c>
      <c r="M2327"/>
    </row>
    <row r="2328" spans="1:13" x14ac:dyDescent="0.25">
      <c r="A2328" s="19">
        <v>3326</v>
      </c>
      <c r="B2328" s="19" t="s">
        <v>5</v>
      </c>
      <c r="C2328" s="19" t="s">
        <v>2292</v>
      </c>
      <c r="D2328" s="19">
        <v>1</v>
      </c>
      <c r="E2328" s="19">
        <v>1</v>
      </c>
      <c r="F2328" s="19">
        <v>10</v>
      </c>
      <c r="G2328" s="19" t="str">
        <f t="shared" si="73"/>
        <v>Promoter</v>
      </c>
      <c r="H2328" s="20" t="str">
        <f>TEXT(DATE(2021,NPS_timeseries_data!$D2328,1),"mmm")</f>
        <v>Jan</v>
      </c>
      <c r="I2328">
        <v>28</v>
      </c>
      <c r="J2328">
        <v>1</v>
      </c>
      <c r="K2328">
        <v>2021</v>
      </c>
      <c r="L2328" s="15">
        <f t="shared" si="72"/>
        <v>44224</v>
      </c>
      <c r="M2328"/>
    </row>
    <row r="2329" spans="1:13" x14ac:dyDescent="0.25">
      <c r="A2329" s="21">
        <v>3327</v>
      </c>
      <c r="B2329" s="21" t="s">
        <v>7</v>
      </c>
      <c r="C2329" s="21" t="s">
        <v>2293</v>
      </c>
      <c r="D2329" s="21">
        <v>2</v>
      </c>
      <c r="E2329" s="21">
        <v>1</v>
      </c>
      <c r="F2329" s="21">
        <v>10</v>
      </c>
      <c r="G2329" s="21" t="str">
        <f t="shared" si="73"/>
        <v>Promoter</v>
      </c>
      <c r="H2329" s="22" t="str">
        <f>TEXT(DATE(2021,NPS_timeseries_data!$D2329,1),"mmm")</f>
        <v>Feb</v>
      </c>
      <c r="I2329">
        <v>28</v>
      </c>
      <c r="J2329">
        <v>2</v>
      </c>
      <c r="K2329">
        <v>2021</v>
      </c>
      <c r="L2329" s="15">
        <f t="shared" si="72"/>
        <v>44255</v>
      </c>
      <c r="M2329"/>
    </row>
    <row r="2330" spans="1:13" x14ac:dyDescent="0.25">
      <c r="A2330" s="19">
        <v>3328</v>
      </c>
      <c r="B2330" s="19" t="s">
        <v>7</v>
      </c>
      <c r="C2330" s="19" t="s">
        <v>2294</v>
      </c>
      <c r="D2330" s="19">
        <v>11</v>
      </c>
      <c r="E2330" s="19">
        <v>4</v>
      </c>
      <c r="F2330" s="19">
        <v>4</v>
      </c>
      <c r="G2330" s="19" t="str">
        <f t="shared" si="73"/>
        <v>Detractor</v>
      </c>
      <c r="H2330" s="20" t="str">
        <f>TEXT(DATE(2021,NPS_timeseries_data!$D2330,1),"mmm")</f>
        <v>Nov</v>
      </c>
      <c r="I2330">
        <v>12</v>
      </c>
      <c r="J2330">
        <v>11</v>
      </c>
      <c r="K2330">
        <v>2021</v>
      </c>
      <c r="L2330" s="15">
        <f t="shared" si="72"/>
        <v>44512</v>
      </c>
      <c r="M2330"/>
    </row>
    <row r="2331" spans="1:13" x14ac:dyDescent="0.25">
      <c r="A2331" s="21">
        <v>3329</v>
      </c>
      <c r="B2331" s="21" t="s">
        <v>7</v>
      </c>
      <c r="C2331" s="21" t="s">
        <v>2295</v>
      </c>
      <c r="D2331" s="21">
        <v>1</v>
      </c>
      <c r="E2331" s="21">
        <v>1</v>
      </c>
      <c r="F2331" s="21">
        <v>10</v>
      </c>
      <c r="G2331" s="21" t="str">
        <f t="shared" si="73"/>
        <v>Promoter</v>
      </c>
      <c r="H2331" s="22" t="str">
        <f>TEXT(DATE(2021,NPS_timeseries_data!$D2331,1),"mmm")</f>
        <v>Jan</v>
      </c>
      <c r="I2331">
        <v>5</v>
      </c>
      <c r="J2331">
        <v>1</v>
      </c>
      <c r="K2331">
        <v>2021</v>
      </c>
      <c r="L2331" s="15">
        <f t="shared" si="72"/>
        <v>44201</v>
      </c>
      <c r="M2331"/>
    </row>
    <row r="2332" spans="1:13" x14ac:dyDescent="0.25">
      <c r="A2332" s="19">
        <v>3330</v>
      </c>
      <c r="B2332" s="19" t="s">
        <v>5</v>
      </c>
      <c r="C2332" s="19" t="s">
        <v>2296</v>
      </c>
      <c r="D2332" s="19">
        <v>4</v>
      </c>
      <c r="E2332" s="19">
        <v>2</v>
      </c>
      <c r="F2332" s="19">
        <v>0</v>
      </c>
      <c r="G2332" s="19" t="str">
        <f t="shared" si="73"/>
        <v>Detractor</v>
      </c>
      <c r="H2332" s="20" t="str">
        <f>TEXT(DATE(2021,NPS_timeseries_data!$D2332,1),"mmm")</f>
        <v>Apr</v>
      </c>
      <c r="I2332">
        <v>21</v>
      </c>
      <c r="J2332">
        <v>4</v>
      </c>
      <c r="K2332">
        <v>2021</v>
      </c>
      <c r="L2332" s="15">
        <f t="shared" si="72"/>
        <v>44307</v>
      </c>
      <c r="M2332"/>
    </row>
    <row r="2333" spans="1:13" x14ac:dyDescent="0.25">
      <c r="A2333" s="21">
        <v>3331</v>
      </c>
      <c r="B2333" s="21" t="s">
        <v>9</v>
      </c>
      <c r="C2333" s="21" t="s">
        <v>2297</v>
      </c>
      <c r="D2333" s="21">
        <v>8</v>
      </c>
      <c r="E2333" s="21">
        <v>3</v>
      </c>
      <c r="F2333" s="21">
        <v>5</v>
      </c>
      <c r="G2333" s="21" t="str">
        <f t="shared" si="73"/>
        <v>Detractor</v>
      </c>
      <c r="H2333" s="22" t="str">
        <f>TEXT(DATE(2021,NPS_timeseries_data!$D2333,1),"mmm")</f>
        <v>Aug</v>
      </c>
      <c r="I2333">
        <v>16</v>
      </c>
      <c r="J2333">
        <v>8</v>
      </c>
      <c r="K2333">
        <v>2021</v>
      </c>
      <c r="L2333" s="15">
        <f t="shared" si="72"/>
        <v>44424</v>
      </c>
      <c r="M2333"/>
    </row>
    <row r="2334" spans="1:13" x14ac:dyDescent="0.25">
      <c r="A2334" s="19">
        <v>3332</v>
      </c>
      <c r="B2334" s="19" t="s">
        <v>9</v>
      </c>
      <c r="C2334" s="19" t="s">
        <v>2298</v>
      </c>
      <c r="D2334" s="19">
        <v>2</v>
      </c>
      <c r="E2334" s="19">
        <v>1</v>
      </c>
      <c r="F2334" s="19">
        <v>10</v>
      </c>
      <c r="G2334" s="19" t="str">
        <f t="shared" si="73"/>
        <v>Promoter</v>
      </c>
      <c r="H2334" s="20" t="str">
        <f>TEXT(DATE(2021,NPS_timeseries_data!$D2334,1),"mmm")</f>
        <v>Feb</v>
      </c>
      <c r="I2334">
        <v>16</v>
      </c>
      <c r="J2334">
        <v>2</v>
      </c>
      <c r="K2334">
        <v>2021</v>
      </c>
      <c r="L2334" s="15">
        <f t="shared" si="72"/>
        <v>44243</v>
      </c>
      <c r="M2334"/>
    </row>
    <row r="2335" spans="1:13" x14ac:dyDescent="0.25">
      <c r="A2335" s="21">
        <v>3333</v>
      </c>
      <c r="B2335" s="21" t="s">
        <v>7</v>
      </c>
      <c r="C2335" s="21" t="s">
        <v>2299</v>
      </c>
      <c r="D2335" s="21">
        <v>9</v>
      </c>
      <c r="E2335" s="21">
        <v>3</v>
      </c>
      <c r="F2335" s="21">
        <v>8</v>
      </c>
      <c r="G2335" s="21" t="str">
        <f t="shared" si="73"/>
        <v>Passive</v>
      </c>
      <c r="H2335" s="22" t="str">
        <f>TEXT(DATE(2021,NPS_timeseries_data!$D2335,1),"mmm")</f>
        <v>Sep</v>
      </c>
      <c r="I2335">
        <v>28</v>
      </c>
      <c r="J2335">
        <v>9</v>
      </c>
      <c r="K2335">
        <v>2021</v>
      </c>
      <c r="L2335" s="15">
        <f t="shared" si="72"/>
        <v>44467</v>
      </c>
      <c r="M2335"/>
    </row>
    <row r="2336" spans="1:13" x14ac:dyDescent="0.25">
      <c r="A2336" s="19">
        <v>3334</v>
      </c>
      <c r="B2336" s="19" t="s">
        <v>5</v>
      </c>
      <c r="C2336" s="19" t="s">
        <v>2300</v>
      </c>
      <c r="D2336" s="19">
        <v>5</v>
      </c>
      <c r="E2336" s="19">
        <v>2</v>
      </c>
      <c r="F2336" s="19">
        <v>9</v>
      </c>
      <c r="G2336" s="19" t="str">
        <f t="shared" si="73"/>
        <v>Promoter</v>
      </c>
      <c r="H2336" s="20" t="str">
        <f>TEXT(DATE(2021,NPS_timeseries_data!$D2336,1),"mmm")</f>
        <v>May</v>
      </c>
      <c r="I2336">
        <v>25</v>
      </c>
      <c r="J2336">
        <v>5</v>
      </c>
      <c r="K2336">
        <v>2021</v>
      </c>
      <c r="L2336" s="15">
        <f t="shared" si="72"/>
        <v>44341</v>
      </c>
      <c r="M2336"/>
    </row>
    <row r="2337" spans="1:13" x14ac:dyDescent="0.25">
      <c r="A2337" s="21">
        <v>3335</v>
      </c>
      <c r="B2337" s="21" t="s">
        <v>7</v>
      </c>
      <c r="C2337" s="21" t="s">
        <v>2301</v>
      </c>
      <c r="D2337" s="21">
        <v>8</v>
      </c>
      <c r="E2337" s="21">
        <v>3</v>
      </c>
      <c r="F2337" s="21">
        <v>10</v>
      </c>
      <c r="G2337" s="21" t="str">
        <f t="shared" si="73"/>
        <v>Promoter</v>
      </c>
      <c r="H2337" s="22" t="str">
        <f>TEXT(DATE(2021,NPS_timeseries_data!$D2337,1),"mmm")</f>
        <v>Aug</v>
      </c>
      <c r="I2337">
        <v>5</v>
      </c>
      <c r="J2337">
        <v>8</v>
      </c>
      <c r="K2337">
        <v>2021</v>
      </c>
      <c r="L2337" s="15">
        <f t="shared" si="72"/>
        <v>44413</v>
      </c>
      <c r="M2337"/>
    </row>
    <row r="2338" spans="1:13" x14ac:dyDescent="0.25">
      <c r="A2338" s="19">
        <v>3336</v>
      </c>
      <c r="B2338" s="19" t="s">
        <v>5</v>
      </c>
      <c r="C2338" s="19" t="s">
        <v>2302</v>
      </c>
      <c r="D2338" s="19">
        <v>2</v>
      </c>
      <c r="E2338" s="19">
        <v>1</v>
      </c>
      <c r="F2338" s="19">
        <v>9</v>
      </c>
      <c r="G2338" s="19" t="str">
        <f t="shared" si="73"/>
        <v>Promoter</v>
      </c>
      <c r="H2338" s="20" t="str">
        <f>TEXT(DATE(2021,NPS_timeseries_data!$D2338,1),"mmm")</f>
        <v>Feb</v>
      </c>
      <c r="I2338">
        <v>8</v>
      </c>
      <c r="J2338">
        <v>2</v>
      </c>
      <c r="K2338">
        <v>2021</v>
      </c>
      <c r="L2338" s="15">
        <f t="shared" si="72"/>
        <v>44235</v>
      </c>
      <c r="M2338"/>
    </row>
    <row r="2339" spans="1:13" x14ac:dyDescent="0.25">
      <c r="A2339" s="21">
        <v>3337</v>
      </c>
      <c r="B2339" s="21" t="s">
        <v>9</v>
      </c>
      <c r="C2339" s="21" t="s">
        <v>2303</v>
      </c>
      <c r="D2339" s="21">
        <v>7</v>
      </c>
      <c r="E2339" s="21">
        <v>3</v>
      </c>
      <c r="F2339" s="21">
        <v>10</v>
      </c>
      <c r="G2339" s="21" t="str">
        <f t="shared" si="73"/>
        <v>Promoter</v>
      </c>
      <c r="H2339" s="22" t="str">
        <f>TEXT(DATE(2021,NPS_timeseries_data!$D2339,1),"mmm")</f>
        <v>Jul</v>
      </c>
      <c r="I2339">
        <v>3</v>
      </c>
      <c r="J2339">
        <v>7</v>
      </c>
      <c r="K2339">
        <v>2021</v>
      </c>
      <c r="L2339" s="15">
        <f t="shared" si="72"/>
        <v>44380</v>
      </c>
      <c r="M2339"/>
    </row>
    <row r="2340" spans="1:13" x14ac:dyDescent="0.25">
      <c r="A2340" s="19">
        <v>3338</v>
      </c>
      <c r="B2340" s="19" t="s">
        <v>7</v>
      </c>
      <c r="C2340" s="19" t="s">
        <v>2304</v>
      </c>
      <c r="D2340" s="19">
        <v>11</v>
      </c>
      <c r="E2340" s="19">
        <v>4</v>
      </c>
      <c r="F2340" s="19">
        <v>10</v>
      </c>
      <c r="G2340" s="19" t="str">
        <f t="shared" si="73"/>
        <v>Promoter</v>
      </c>
      <c r="H2340" s="20" t="str">
        <f>TEXT(DATE(2021,NPS_timeseries_data!$D2340,1),"mmm")</f>
        <v>Nov</v>
      </c>
      <c r="I2340">
        <v>21</v>
      </c>
      <c r="J2340">
        <v>11</v>
      </c>
      <c r="K2340">
        <v>2021</v>
      </c>
      <c r="L2340" s="15">
        <f t="shared" si="72"/>
        <v>44521</v>
      </c>
      <c r="M2340"/>
    </row>
    <row r="2341" spans="1:13" x14ac:dyDescent="0.25">
      <c r="A2341" s="21">
        <v>3339</v>
      </c>
      <c r="B2341" s="21" t="s">
        <v>7</v>
      </c>
      <c r="C2341" s="21" t="s">
        <v>1597</v>
      </c>
      <c r="D2341" s="21">
        <v>5</v>
      </c>
      <c r="E2341" s="21">
        <v>2</v>
      </c>
      <c r="F2341" s="21">
        <v>0</v>
      </c>
      <c r="G2341" s="21" t="str">
        <f t="shared" si="73"/>
        <v>Detractor</v>
      </c>
      <c r="H2341" s="22" t="str">
        <f>TEXT(DATE(2021,NPS_timeseries_data!$D2341,1),"mmm")</f>
        <v>May</v>
      </c>
      <c r="I2341">
        <v>17</v>
      </c>
      <c r="J2341">
        <v>5</v>
      </c>
      <c r="K2341">
        <v>2021</v>
      </c>
      <c r="L2341" s="15">
        <f t="shared" si="72"/>
        <v>44333</v>
      </c>
      <c r="M2341"/>
    </row>
    <row r="2342" spans="1:13" x14ac:dyDescent="0.25">
      <c r="A2342" s="19">
        <v>3340</v>
      </c>
      <c r="B2342" s="19" t="s">
        <v>7</v>
      </c>
      <c r="C2342" s="19" t="s">
        <v>2305</v>
      </c>
      <c r="D2342" s="19">
        <v>1</v>
      </c>
      <c r="E2342" s="19">
        <v>1</v>
      </c>
      <c r="F2342" s="19">
        <v>9</v>
      </c>
      <c r="G2342" s="19" t="str">
        <f t="shared" si="73"/>
        <v>Promoter</v>
      </c>
      <c r="H2342" s="20" t="str">
        <f>TEXT(DATE(2021,NPS_timeseries_data!$D2342,1),"mmm")</f>
        <v>Jan</v>
      </c>
      <c r="I2342">
        <v>19</v>
      </c>
      <c r="J2342">
        <v>1</v>
      </c>
      <c r="K2342">
        <v>2021</v>
      </c>
      <c r="L2342" s="15">
        <f t="shared" si="72"/>
        <v>44215</v>
      </c>
      <c r="M2342"/>
    </row>
    <row r="2343" spans="1:13" x14ac:dyDescent="0.25">
      <c r="A2343" s="21">
        <v>3341</v>
      </c>
      <c r="B2343" s="21" t="s">
        <v>9</v>
      </c>
      <c r="C2343" s="21" t="s">
        <v>2306</v>
      </c>
      <c r="D2343" s="21">
        <v>10</v>
      </c>
      <c r="E2343" s="21">
        <v>4</v>
      </c>
      <c r="F2343" s="21">
        <v>2</v>
      </c>
      <c r="G2343" s="21" t="str">
        <f t="shared" si="73"/>
        <v>Detractor</v>
      </c>
      <c r="H2343" s="22" t="str">
        <f>TEXT(DATE(2021,NPS_timeseries_data!$D2343,1),"mmm")</f>
        <v>Oct</v>
      </c>
      <c r="I2343">
        <v>29</v>
      </c>
      <c r="J2343">
        <v>10</v>
      </c>
      <c r="K2343">
        <v>2021</v>
      </c>
      <c r="L2343" s="15">
        <f t="shared" si="72"/>
        <v>44498</v>
      </c>
      <c r="M2343"/>
    </row>
    <row r="2344" spans="1:13" x14ac:dyDescent="0.25">
      <c r="A2344" s="19">
        <v>3342</v>
      </c>
      <c r="B2344" s="19" t="s">
        <v>7</v>
      </c>
      <c r="C2344" s="19" t="s">
        <v>2307</v>
      </c>
      <c r="D2344" s="19">
        <v>1</v>
      </c>
      <c r="E2344" s="19">
        <v>1</v>
      </c>
      <c r="F2344" s="19">
        <v>7</v>
      </c>
      <c r="G2344" s="19" t="str">
        <f t="shared" si="73"/>
        <v>Passive</v>
      </c>
      <c r="H2344" s="20" t="str">
        <f>TEXT(DATE(2021,NPS_timeseries_data!$D2344,1),"mmm")</f>
        <v>Jan</v>
      </c>
      <c r="I2344">
        <v>23</v>
      </c>
      <c r="J2344">
        <v>1</v>
      </c>
      <c r="K2344">
        <v>2021</v>
      </c>
      <c r="L2344" s="15">
        <f t="shared" si="72"/>
        <v>44219</v>
      </c>
      <c r="M2344"/>
    </row>
    <row r="2345" spans="1:13" x14ac:dyDescent="0.25">
      <c r="A2345" s="21">
        <v>3343</v>
      </c>
      <c r="B2345" s="21" t="s">
        <v>5</v>
      </c>
      <c r="C2345" s="21" t="s">
        <v>2308</v>
      </c>
      <c r="D2345" s="21">
        <v>3</v>
      </c>
      <c r="E2345" s="21">
        <v>1</v>
      </c>
      <c r="F2345" s="21">
        <v>10</v>
      </c>
      <c r="G2345" s="21" t="str">
        <f t="shared" si="73"/>
        <v>Promoter</v>
      </c>
      <c r="H2345" s="22" t="str">
        <f>TEXT(DATE(2021,NPS_timeseries_data!$D2345,1),"mmm")</f>
        <v>Mar</v>
      </c>
      <c r="I2345">
        <v>2</v>
      </c>
      <c r="J2345">
        <v>3</v>
      </c>
      <c r="K2345">
        <v>2021</v>
      </c>
      <c r="L2345" s="15">
        <f t="shared" si="72"/>
        <v>44257</v>
      </c>
      <c r="M2345"/>
    </row>
    <row r="2346" spans="1:13" x14ac:dyDescent="0.25">
      <c r="A2346" s="19">
        <v>3344</v>
      </c>
      <c r="B2346" s="19" t="s">
        <v>5</v>
      </c>
      <c r="C2346" s="19" t="s">
        <v>2309</v>
      </c>
      <c r="D2346" s="19">
        <v>10</v>
      </c>
      <c r="E2346" s="19">
        <v>4</v>
      </c>
      <c r="F2346" s="19">
        <v>0</v>
      </c>
      <c r="G2346" s="19" t="str">
        <f t="shared" si="73"/>
        <v>Detractor</v>
      </c>
      <c r="H2346" s="20" t="str">
        <f>TEXT(DATE(2021,NPS_timeseries_data!$D2346,1),"mmm")</f>
        <v>Oct</v>
      </c>
      <c r="I2346">
        <v>31</v>
      </c>
      <c r="J2346">
        <v>10</v>
      </c>
      <c r="K2346">
        <v>2021</v>
      </c>
      <c r="L2346" s="15">
        <f t="shared" si="72"/>
        <v>44500</v>
      </c>
      <c r="M2346"/>
    </row>
    <row r="2347" spans="1:13" x14ac:dyDescent="0.25">
      <c r="A2347" s="21">
        <v>3345</v>
      </c>
      <c r="B2347" s="21" t="s">
        <v>9</v>
      </c>
      <c r="C2347" s="21" t="s">
        <v>2310</v>
      </c>
      <c r="D2347" s="21">
        <v>1</v>
      </c>
      <c r="E2347" s="21">
        <v>1</v>
      </c>
      <c r="F2347" s="21">
        <v>8</v>
      </c>
      <c r="G2347" s="21" t="str">
        <f t="shared" si="73"/>
        <v>Passive</v>
      </c>
      <c r="H2347" s="22" t="str">
        <f>TEXT(DATE(2021,NPS_timeseries_data!$D2347,1),"mmm")</f>
        <v>Jan</v>
      </c>
      <c r="I2347">
        <v>8</v>
      </c>
      <c r="J2347">
        <v>1</v>
      </c>
      <c r="K2347">
        <v>2021</v>
      </c>
      <c r="L2347" s="15">
        <f t="shared" si="72"/>
        <v>44204</v>
      </c>
      <c r="M2347"/>
    </row>
    <row r="2348" spans="1:13" x14ac:dyDescent="0.25">
      <c r="A2348" s="19">
        <v>3346</v>
      </c>
      <c r="B2348" s="19" t="s">
        <v>5</v>
      </c>
      <c r="C2348" s="19" t="s">
        <v>2311</v>
      </c>
      <c r="D2348" s="19">
        <v>5</v>
      </c>
      <c r="E2348" s="19">
        <v>2</v>
      </c>
      <c r="F2348" s="19">
        <v>2</v>
      </c>
      <c r="G2348" s="19" t="str">
        <f t="shared" si="73"/>
        <v>Detractor</v>
      </c>
      <c r="H2348" s="20" t="str">
        <f>TEXT(DATE(2021,NPS_timeseries_data!$D2348,1),"mmm")</f>
        <v>May</v>
      </c>
      <c r="I2348">
        <v>19</v>
      </c>
      <c r="J2348">
        <v>5</v>
      </c>
      <c r="K2348">
        <v>2021</v>
      </c>
      <c r="L2348" s="15">
        <f t="shared" si="72"/>
        <v>44335</v>
      </c>
      <c r="M2348"/>
    </row>
    <row r="2349" spans="1:13" x14ac:dyDescent="0.25">
      <c r="A2349" s="21">
        <v>3347</v>
      </c>
      <c r="B2349" s="21" t="s">
        <v>5</v>
      </c>
      <c r="C2349" s="21" t="s">
        <v>2312</v>
      </c>
      <c r="D2349" s="21">
        <v>11</v>
      </c>
      <c r="E2349" s="21">
        <v>4</v>
      </c>
      <c r="F2349" s="21">
        <v>5</v>
      </c>
      <c r="G2349" s="21" t="str">
        <f t="shared" si="73"/>
        <v>Detractor</v>
      </c>
      <c r="H2349" s="22" t="str">
        <f>TEXT(DATE(2021,NPS_timeseries_data!$D2349,1),"mmm")</f>
        <v>Nov</v>
      </c>
      <c r="I2349">
        <v>17</v>
      </c>
      <c r="J2349">
        <v>11</v>
      </c>
      <c r="K2349">
        <v>2021</v>
      </c>
      <c r="L2349" s="15">
        <f t="shared" si="72"/>
        <v>44517</v>
      </c>
      <c r="M2349"/>
    </row>
    <row r="2350" spans="1:13" x14ac:dyDescent="0.25">
      <c r="A2350" s="19">
        <v>3348</v>
      </c>
      <c r="B2350" s="19" t="s">
        <v>7</v>
      </c>
      <c r="C2350" s="19" t="s">
        <v>2313</v>
      </c>
      <c r="D2350" s="19">
        <v>11</v>
      </c>
      <c r="E2350" s="19">
        <v>4</v>
      </c>
      <c r="F2350" s="19">
        <v>4</v>
      </c>
      <c r="G2350" s="19" t="str">
        <f t="shared" si="73"/>
        <v>Detractor</v>
      </c>
      <c r="H2350" s="20" t="str">
        <f>TEXT(DATE(2021,NPS_timeseries_data!$D2350,1),"mmm")</f>
        <v>Nov</v>
      </c>
      <c r="I2350">
        <v>18</v>
      </c>
      <c r="J2350">
        <v>11</v>
      </c>
      <c r="K2350">
        <v>2021</v>
      </c>
      <c r="L2350" s="15">
        <f t="shared" si="72"/>
        <v>44518</v>
      </c>
      <c r="M2350"/>
    </row>
    <row r="2351" spans="1:13" x14ac:dyDescent="0.25">
      <c r="A2351" s="21">
        <v>3349</v>
      </c>
      <c r="B2351" s="21" t="s">
        <v>5</v>
      </c>
      <c r="C2351" s="21" t="s">
        <v>2314</v>
      </c>
      <c r="D2351" s="21">
        <v>5</v>
      </c>
      <c r="E2351" s="21">
        <v>2</v>
      </c>
      <c r="F2351" s="21">
        <v>10</v>
      </c>
      <c r="G2351" s="21" t="str">
        <f t="shared" si="73"/>
        <v>Promoter</v>
      </c>
      <c r="H2351" s="22" t="str">
        <f>TEXT(DATE(2021,NPS_timeseries_data!$D2351,1),"mmm")</f>
        <v>May</v>
      </c>
      <c r="I2351">
        <v>5</v>
      </c>
      <c r="J2351">
        <v>5</v>
      </c>
      <c r="K2351">
        <v>2021</v>
      </c>
      <c r="L2351" s="15">
        <f t="shared" si="72"/>
        <v>44321</v>
      </c>
      <c r="M2351"/>
    </row>
    <row r="2352" spans="1:13" x14ac:dyDescent="0.25">
      <c r="A2352" s="19">
        <v>3350</v>
      </c>
      <c r="B2352" s="19" t="s">
        <v>9</v>
      </c>
      <c r="C2352" s="19" t="s">
        <v>2315</v>
      </c>
      <c r="D2352" s="19">
        <v>12</v>
      </c>
      <c r="E2352" s="19">
        <v>4</v>
      </c>
      <c r="F2352" s="19">
        <v>0</v>
      </c>
      <c r="G2352" s="19" t="str">
        <f t="shared" si="73"/>
        <v>Detractor</v>
      </c>
      <c r="H2352" s="20" t="str">
        <f>TEXT(DATE(2021,NPS_timeseries_data!$D2352,1),"mmm")</f>
        <v>Dec</v>
      </c>
      <c r="I2352">
        <v>13</v>
      </c>
      <c r="J2352">
        <v>12</v>
      </c>
      <c r="K2352">
        <v>2021</v>
      </c>
      <c r="L2352" s="15">
        <f t="shared" si="72"/>
        <v>44543</v>
      </c>
      <c r="M2352"/>
    </row>
    <row r="2353" spans="1:13" x14ac:dyDescent="0.25">
      <c r="A2353" s="21">
        <v>3351</v>
      </c>
      <c r="B2353" s="21" t="s">
        <v>5</v>
      </c>
      <c r="C2353" s="21" t="s">
        <v>2316</v>
      </c>
      <c r="D2353" s="21">
        <v>4</v>
      </c>
      <c r="E2353" s="21">
        <v>2</v>
      </c>
      <c r="F2353" s="21">
        <v>10</v>
      </c>
      <c r="G2353" s="21" t="str">
        <f t="shared" si="73"/>
        <v>Promoter</v>
      </c>
      <c r="H2353" s="22" t="str">
        <f>TEXT(DATE(2021,NPS_timeseries_data!$D2353,1),"mmm")</f>
        <v>Apr</v>
      </c>
      <c r="I2353">
        <v>29</v>
      </c>
      <c r="J2353">
        <v>4</v>
      </c>
      <c r="K2353">
        <v>2021</v>
      </c>
      <c r="L2353" s="15">
        <f t="shared" si="72"/>
        <v>44315</v>
      </c>
      <c r="M2353"/>
    </row>
    <row r="2354" spans="1:13" x14ac:dyDescent="0.25">
      <c r="A2354" s="19">
        <v>3352</v>
      </c>
      <c r="B2354" s="19" t="s">
        <v>7</v>
      </c>
      <c r="C2354" s="19" t="s">
        <v>2317</v>
      </c>
      <c r="D2354" s="19">
        <v>4</v>
      </c>
      <c r="E2354" s="19">
        <v>2</v>
      </c>
      <c r="F2354" s="19">
        <v>1</v>
      </c>
      <c r="G2354" s="19" t="str">
        <f t="shared" si="73"/>
        <v>Detractor</v>
      </c>
      <c r="H2354" s="20" t="str">
        <f>TEXT(DATE(2021,NPS_timeseries_data!$D2354,1),"mmm")</f>
        <v>Apr</v>
      </c>
      <c r="I2354">
        <v>27</v>
      </c>
      <c r="J2354">
        <v>4</v>
      </c>
      <c r="K2354">
        <v>2021</v>
      </c>
      <c r="L2354" s="15">
        <f t="shared" si="72"/>
        <v>44313</v>
      </c>
      <c r="M2354"/>
    </row>
    <row r="2355" spans="1:13" x14ac:dyDescent="0.25">
      <c r="A2355" s="21">
        <v>3353</v>
      </c>
      <c r="B2355" s="21" t="s">
        <v>5</v>
      </c>
      <c r="C2355" s="21" t="s">
        <v>2318</v>
      </c>
      <c r="D2355" s="21">
        <v>2</v>
      </c>
      <c r="E2355" s="21">
        <v>1</v>
      </c>
      <c r="F2355" s="21">
        <v>0</v>
      </c>
      <c r="G2355" s="21" t="str">
        <f t="shared" si="73"/>
        <v>Detractor</v>
      </c>
      <c r="H2355" s="22" t="str">
        <f>TEXT(DATE(2021,NPS_timeseries_data!$D2355,1),"mmm")</f>
        <v>Feb</v>
      </c>
      <c r="I2355">
        <v>13</v>
      </c>
      <c r="J2355">
        <v>2</v>
      </c>
      <c r="K2355">
        <v>2021</v>
      </c>
      <c r="L2355" s="15">
        <f t="shared" si="72"/>
        <v>44240</v>
      </c>
      <c r="M2355"/>
    </row>
    <row r="2356" spans="1:13" x14ac:dyDescent="0.25">
      <c r="A2356" s="19">
        <v>3354</v>
      </c>
      <c r="B2356" s="19" t="s">
        <v>7</v>
      </c>
      <c r="C2356" s="19" t="s">
        <v>2319</v>
      </c>
      <c r="D2356" s="19">
        <v>7</v>
      </c>
      <c r="E2356" s="19">
        <v>3</v>
      </c>
      <c r="F2356" s="19">
        <v>8</v>
      </c>
      <c r="G2356" s="19" t="str">
        <f t="shared" si="73"/>
        <v>Passive</v>
      </c>
      <c r="H2356" s="20" t="str">
        <f>TEXT(DATE(2021,NPS_timeseries_data!$D2356,1),"mmm")</f>
        <v>Jul</v>
      </c>
      <c r="I2356">
        <v>4</v>
      </c>
      <c r="J2356">
        <v>7</v>
      </c>
      <c r="K2356">
        <v>2021</v>
      </c>
      <c r="L2356" s="15">
        <f t="shared" si="72"/>
        <v>44381</v>
      </c>
      <c r="M2356"/>
    </row>
    <row r="2357" spans="1:13" x14ac:dyDescent="0.25">
      <c r="A2357" s="21">
        <v>3355</v>
      </c>
      <c r="B2357" s="21" t="s">
        <v>7</v>
      </c>
      <c r="C2357" s="21" t="s">
        <v>2320</v>
      </c>
      <c r="D2357" s="21">
        <v>8</v>
      </c>
      <c r="E2357" s="21">
        <v>3</v>
      </c>
      <c r="F2357" s="21">
        <v>0</v>
      </c>
      <c r="G2357" s="21" t="str">
        <f t="shared" si="73"/>
        <v>Detractor</v>
      </c>
      <c r="H2357" s="22" t="str">
        <f>TEXT(DATE(2021,NPS_timeseries_data!$D2357,1),"mmm")</f>
        <v>Aug</v>
      </c>
      <c r="I2357">
        <v>9</v>
      </c>
      <c r="J2357">
        <v>8</v>
      </c>
      <c r="K2357">
        <v>2021</v>
      </c>
      <c r="L2357" s="15">
        <f t="shared" si="72"/>
        <v>44417</v>
      </c>
      <c r="M2357"/>
    </row>
    <row r="2358" spans="1:13" x14ac:dyDescent="0.25">
      <c r="A2358" s="19">
        <v>3356</v>
      </c>
      <c r="B2358" s="19" t="s">
        <v>7</v>
      </c>
      <c r="C2358" s="19" t="s">
        <v>2321</v>
      </c>
      <c r="D2358" s="19">
        <v>3</v>
      </c>
      <c r="E2358" s="19">
        <v>1</v>
      </c>
      <c r="F2358" s="19">
        <v>8</v>
      </c>
      <c r="G2358" s="19" t="str">
        <f t="shared" si="73"/>
        <v>Passive</v>
      </c>
      <c r="H2358" s="20" t="str">
        <f>TEXT(DATE(2021,NPS_timeseries_data!$D2358,1),"mmm")</f>
        <v>Mar</v>
      </c>
      <c r="I2358">
        <v>14</v>
      </c>
      <c r="J2358">
        <v>3</v>
      </c>
      <c r="K2358">
        <v>2021</v>
      </c>
      <c r="L2358" s="15">
        <f t="shared" si="72"/>
        <v>44269</v>
      </c>
      <c r="M2358"/>
    </row>
    <row r="2359" spans="1:13" x14ac:dyDescent="0.25">
      <c r="A2359" s="21">
        <v>3357</v>
      </c>
      <c r="B2359" s="21" t="s">
        <v>5</v>
      </c>
      <c r="C2359" s="21" t="s">
        <v>2322</v>
      </c>
      <c r="D2359" s="21">
        <v>6</v>
      </c>
      <c r="E2359" s="21">
        <v>2</v>
      </c>
      <c r="F2359" s="21">
        <v>10</v>
      </c>
      <c r="G2359" s="21" t="str">
        <f t="shared" si="73"/>
        <v>Promoter</v>
      </c>
      <c r="H2359" s="22" t="str">
        <f>TEXT(DATE(2021,NPS_timeseries_data!$D2359,1),"mmm")</f>
        <v>Jun</v>
      </c>
      <c r="I2359">
        <v>7</v>
      </c>
      <c r="J2359">
        <v>6</v>
      </c>
      <c r="K2359">
        <v>2021</v>
      </c>
      <c r="L2359" s="15">
        <f t="shared" si="72"/>
        <v>44354</v>
      </c>
      <c r="M2359"/>
    </row>
    <row r="2360" spans="1:13" x14ac:dyDescent="0.25">
      <c r="A2360" s="19">
        <v>3358</v>
      </c>
      <c r="B2360" s="19" t="s">
        <v>9</v>
      </c>
      <c r="C2360" s="19" t="s">
        <v>2323</v>
      </c>
      <c r="D2360" s="19">
        <v>5</v>
      </c>
      <c r="E2360" s="19">
        <v>2</v>
      </c>
      <c r="F2360" s="19">
        <v>10</v>
      </c>
      <c r="G2360" s="19" t="str">
        <f t="shared" si="73"/>
        <v>Promoter</v>
      </c>
      <c r="H2360" s="20" t="str">
        <f>TEXT(DATE(2021,NPS_timeseries_data!$D2360,1),"mmm")</f>
        <v>May</v>
      </c>
      <c r="I2360">
        <v>8</v>
      </c>
      <c r="J2360">
        <v>5</v>
      </c>
      <c r="K2360">
        <v>2021</v>
      </c>
      <c r="L2360" s="15">
        <f t="shared" si="72"/>
        <v>44324</v>
      </c>
      <c r="M2360"/>
    </row>
    <row r="2361" spans="1:13" x14ac:dyDescent="0.25">
      <c r="A2361" s="21">
        <v>3359</v>
      </c>
      <c r="B2361" s="21" t="s">
        <v>5</v>
      </c>
      <c r="C2361" s="21" t="s">
        <v>2324</v>
      </c>
      <c r="D2361" s="21">
        <v>7</v>
      </c>
      <c r="E2361" s="21">
        <v>3</v>
      </c>
      <c r="F2361" s="21">
        <v>10</v>
      </c>
      <c r="G2361" s="21" t="str">
        <f t="shared" si="73"/>
        <v>Promoter</v>
      </c>
      <c r="H2361" s="22" t="str">
        <f>TEXT(DATE(2021,NPS_timeseries_data!$D2361,1),"mmm")</f>
        <v>Jul</v>
      </c>
      <c r="I2361">
        <v>2</v>
      </c>
      <c r="J2361">
        <v>7</v>
      </c>
      <c r="K2361">
        <v>2021</v>
      </c>
      <c r="L2361" s="15">
        <f t="shared" si="72"/>
        <v>44379</v>
      </c>
      <c r="M2361"/>
    </row>
    <row r="2362" spans="1:13" x14ac:dyDescent="0.25">
      <c r="A2362" s="19">
        <v>3360</v>
      </c>
      <c r="B2362" s="19" t="s">
        <v>5</v>
      </c>
      <c r="C2362" s="19" t="s">
        <v>2325</v>
      </c>
      <c r="D2362" s="19">
        <v>7</v>
      </c>
      <c r="E2362" s="19">
        <v>3</v>
      </c>
      <c r="F2362" s="19">
        <v>6</v>
      </c>
      <c r="G2362" s="19" t="str">
        <f t="shared" si="73"/>
        <v>Detractor</v>
      </c>
      <c r="H2362" s="20" t="str">
        <f>TEXT(DATE(2021,NPS_timeseries_data!$D2362,1),"mmm")</f>
        <v>Jul</v>
      </c>
      <c r="I2362">
        <v>22</v>
      </c>
      <c r="J2362">
        <v>7</v>
      </c>
      <c r="K2362">
        <v>2021</v>
      </c>
      <c r="L2362" s="15">
        <f t="shared" si="72"/>
        <v>44399</v>
      </c>
      <c r="M2362"/>
    </row>
    <row r="2363" spans="1:13" x14ac:dyDescent="0.25">
      <c r="A2363" s="21">
        <v>3361</v>
      </c>
      <c r="B2363" s="21" t="s">
        <v>7</v>
      </c>
      <c r="C2363" s="21" t="s">
        <v>2326</v>
      </c>
      <c r="D2363" s="21">
        <v>8</v>
      </c>
      <c r="E2363" s="21">
        <v>3</v>
      </c>
      <c r="F2363" s="21">
        <v>0</v>
      </c>
      <c r="G2363" s="21" t="str">
        <f t="shared" si="73"/>
        <v>Detractor</v>
      </c>
      <c r="H2363" s="22" t="str">
        <f>TEXT(DATE(2021,NPS_timeseries_data!$D2363,1),"mmm")</f>
        <v>Aug</v>
      </c>
      <c r="I2363">
        <v>26</v>
      </c>
      <c r="J2363">
        <v>8</v>
      </c>
      <c r="K2363">
        <v>2021</v>
      </c>
      <c r="L2363" s="15">
        <f t="shared" si="72"/>
        <v>44434</v>
      </c>
      <c r="M2363"/>
    </row>
    <row r="2364" spans="1:13" x14ac:dyDescent="0.25">
      <c r="A2364" s="19">
        <v>3362</v>
      </c>
      <c r="B2364" s="19" t="s">
        <v>9</v>
      </c>
      <c r="C2364" s="19" t="s">
        <v>2327</v>
      </c>
      <c r="D2364" s="19">
        <v>6</v>
      </c>
      <c r="E2364" s="19">
        <v>2</v>
      </c>
      <c r="F2364" s="19">
        <v>10</v>
      </c>
      <c r="G2364" s="19" t="str">
        <f t="shared" si="73"/>
        <v>Promoter</v>
      </c>
      <c r="H2364" s="20" t="str">
        <f>TEXT(DATE(2021,NPS_timeseries_data!$D2364,1),"mmm")</f>
        <v>Jun</v>
      </c>
      <c r="I2364">
        <v>17</v>
      </c>
      <c r="J2364">
        <v>6</v>
      </c>
      <c r="K2364">
        <v>2021</v>
      </c>
      <c r="L2364" s="15">
        <f t="shared" si="72"/>
        <v>44364</v>
      </c>
      <c r="M2364"/>
    </row>
    <row r="2365" spans="1:13" x14ac:dyDescent="0.25">
      <c r="A2365" s="21">
        <v>3363</v>
      </c>
      <c r="B2365" s="21" t="s">
        <v>9</v>
      </c>
      <c r="C2365" s="21" t="s">
        <v>2328</v>
      </c>
      <c r="D2365" s="21">
        <v>5</v>
      </c>
      <c r="E2365" s="21">
        <v>2</v>
      </c>
      <c r="F2365" s="21">
        <v>6</v>
      </c>
      <c r="G2365" s="21" t="str">
        <f t="shared" si="73"/>
        <v>Detractor</v>
      </c>
      <c r="H2365" s="22" t="str">
        <f>TEXT(DATE(2021,NPS_timeseries_data!$D2365,1),"mmm")</f>
        <v>May</v>
      </c>
      <c r="I2365">
        <v>2</v>
      </c>
      <c r="J2365">
        <v>5</v>
      </c>
      <c r="K2365">
        <v>2021</v>
      </c>
      <c r="L2365" s="15">
        <f t="shared" si="72"/>
        <v>44318</v>
      </c>
      <c r="M2365"/>
    </row>
    <row r="2366" spans="1:13" x14ac:dyDescent="0.25">
      <c r="A2366" s="19">
        <v>3364</v>
      </c>
      <c r="B2366" s="19" t="s">
        <v>9</v>
      </c>
      <c r="C2366" s="19" t="s">
        <v>2329</v>
      </c>
      <c r="D2366" s="19">
        <v>10</v>
      </c>
      <c r="E2366" s="19">
        <v>4</v>
      </c>
      <c r="F2366" s="19">
        <v>7</v>
      </c>
      <c r="G2366" s="19" t="str">
        <f t="shared" si="73"/>
        <v>Passive</v>
      </c>
      <c r="H2366" s="20" t="str">
        <f>TEXT(DATE(2021,NPS_timeseries_data!$D2366,1),"mmm")</f>
        <v>Oct</v>
      </c>
      <c r="I2366">
        <v>1</v>
      </c>
      <c r="J2366">
        <v>10</v>
      </c>
      <c r="K2366">
        <v>2021</v>
      </c>
      <c r="L2366" s="15">
        <f t="shared" si="72"/>
        <v>44470</v>
      </c>
      <c r="M2366"/>
    </row>
    <row r="2367" spans="1:13" x14ac:dyDescent="0.25">
      <c r="A2367" s="21">
        <v>3365</v>
      </c>
      <c r="B2367" s="21" t="s">
        <v>5</v>
      </c>
      <c r="C2367" s="21" t="s">
        <v>2330</v>
      </c>
      <c r="D2367" s="21">
        <v>1</v>
      </c>
      <c r="E2367" s="21">
        <v>1</v>
      </c>
      <c r="F2367" s="21">
        <v>1</v>
      </c>
      <c r="G2367" s="21" t="str">
        <f t="shared" si="73"/>
        <v>Detractor</v>
      </c>
      <c r="H2367" s="22" t="str">
        <f>TEXT(DATE(2021,NPS_timeseries_data!$D2367,1),"mmm")</f>
        <v>Jan</v>
      </c>
      <c r="I2367">
        <v>8</v>
      </c>
      <c r="J2367">
        <v>1</v>
      </c>
      <c r="K2367">
        <v>2021</v>
      </c>
      <c r="L2367" s="15">
        <f t="shared" si="72"/>
        <v>44204</v>
      </c>
      <c r="M2367"/>
    </row>
    <row r="2368" spans="1:13" x14ac:dyDescent="0.25">
      <c r="A2368" s="19">
        <v>3366</v>
      </c>
      <c r="B2368" s="19" t="s">
        <v>7</v>
      </c>
      <c r="C2368" s="19" t="s">
        <v>2331</v>
      </c>
      <c r="D2368" s="19">
        <v>6</v>
      </c>
      <c r="E2368" s="19">
        <v>2</v>
      </c>
      <c r="F2368" s="19">
        <v>10</v>
      </c>
      <c r="G2368" s="19" t="str">
        <f t="shared" si="73"/>
        <v>Promoter</v>
      </c>
      <c r="H2368" s="20" t="str">
        <f>TEXT(DATE(2021,NPS_timeseries_data!$D2368,1),"mmm")</f>
        <v>Jun</v>
      </c>
      <c r="I2368">
        <v>4</v>
      </c>
      <c r="J2368">
        <v>6</v>
      </c>
      <c r="K2368">
        <v>2021</v>
      </c>
      <c r="L2368" s="15">
        <f t="shared" si="72"/>
        <v>44351</v>
      </c>
      <c r="M2368"/>
    </row>
    <row r="2369" spans="1:13" x14ac:dyDescent="0.25">
      <c r="A2369" s="21">
        <v>3367</v>
      </c>
      <c r="B2369" s="21" t="s">
        <v>9</v>
      </c>
      <c r="C2369" s="21" t="s">
        <v>2332</v>
      </c>
      <c r="D2369" s="21">
        <v>12</v>
      </c>
      <c r="E2369" s="21">
        <v>4</v>
      </c>
      <c r="F2369" s="21">
        <v>10</v>
      </c>
      <c r="G2369" s="21" t="str">
        <f t="shared" si="73"/>
        <v>Promoter</v>
      </c>
      <c r="H2369" s="22" t="str">
        <f>TEXT(DATE(2021,NPS_timeseries_data!$D2369,1),"mmm")</f>
        <v>Dec</v>
      </c>
      <c r="I2369">
        <v>14</v>
      </c>
      <c r="J2369">
        <v>12</v>
      </c>
      <c r="K2369">
        <v>2021</v>
      </c>
      <c r="L2369" s="15">
        <f t="shared" si="72"/>
        <v>44544</v>
      </c>
      <c r="M2369"/>
    </row>
    <row r="2370" spans="1:13" x14ac:dyDescent="0.25">
      <c r="A2370" s="19">
        <v>3368</v>
      </c>
      <c r="B2370" s="19" t="s">
        <v>7</v>
      </c>
      <c r="C2370" s="19" t="s">
        <v>2333</v>
      </c>
      <c r="D2370" s="19">
        <v>11</v>
      </c>
      <c r="E2370" s="19">
        <v>4</v>
      </c>
      <c r="F2370" s="19">
        <v>9</v>
      </c>
      <c r="G2370" s="19" t="str">
        <f t="shared" si="73"/>
        <v>Promoter</v>
      </c>
      <c r="H2370" s="20" t="str">
        <f>TEXT(DATE(2021,NPS_timeseries_data!$D2370,1),"mmm")</f>
        <v>Nov</v>
      </c>
      <c r="I2370">
        <v>5</v>
      </c>
      <c r="J2370">
        <v>11</v>
      </c>
      <c r="K2370">
        <v>2021</v>
      </c>
      <c r="L2370" s="15">
        <f t="shared" ref="L2370:L2433" si="74">DATE(K2370,J2370,I2370)</f>
        <v>44505</v>
      </c>
      <c r="M2370"/>
    </row>
    <row r="2371" spans="1:13" x14ac:dyDescent="0.25">
      <c r="A2371" s="21">
        <v>3369</v>
      </c>
      <c r="B2371" s="21" t="s">
        <v>9</v>
      </c>
      <c r="C2371" s="21" t="s">
        <v>2334</v>
      </c>
      <c r="D2371" s="21">
        <v>7</v>
      </c>
      <c r="E2371" s="21">
        <v>3</v>
      </c>
      <c r="F2371" s="21">
        <v>8</v>
      </c>
      <c r="G2371" s="21" t="str">
        <f t="shared" ref="G2371:G2434" si="75">IF(F2371&gt;=9,"Promoter",IF(F2371&gt;=7,"Passive","Detractor"))</f>
        <v>Passive</v>
      </c>
      <c r="H2371" s="22" t="str">
        <f>TEXT(DATE(2021,NPS_timeseries_data!$D2371,1),"mmm")</f>
        <v>Jul</v>
      </c>
      <c r="I2371">
        <v>19</v>
      </c>
      <c r="J2371">
        <v>7</v>
      </c>
      <c r="K2371">
        <v>2021</v>
      </c>
      <c r="L2371" s="15">
        <f t="shared" si="74"/>
        <v>44396</v>
      </c>
      <c r="M2371"/>
    </row>
    <row r="2372" spans="1:13" x14ac:dyDescent="0.25">
      <c r="A2372" s="19">
        <v>3370</v>
      </c>
      <c r="B2372" s="19" t="s">
        <v>9</v>
      </c>
      <c r="C2372" s="19" t="s">
        <v>2335</v>
      </c>
      <c r="D2372" s="19">
        <v>2</v>
      </c>
      <c r="E2372" s="19">
        <v>1</v>
      </c>
      <c r="F2372" s="19">
        <v>10</v>
      </c>
      <c r="G2372" s="19" t="str">
        <f t="shared" si="75"/>
        <v>Promoter</v>
      </c>
      <c r="H2372" s="20" t="str">
        <f>TEXT(DATE(2021,NPS_timeseries_data!$D2372,1),"mmm")</f>
        <v>Feb</v>
      </c>
      <c r="I2372">
        <v>18</v>
      </c>
      <c r="J2372">
        <v>2</v>
      </c>
      <c r="K2372">
        <v>2021</v>
      </c>
      <c r="L2372" s="15">
        <f t="shared" si="74"/>
        <v>44245</v>
      </c>
      <c r="M2372"/>
    </row>
    <row r="2373" spans="1:13" x14ac:dyDescent="0.25">
      <c r="A2373" s="21">
        <v>3371</v>
      </c>
      <c r="B2373" s="21" t="s">
        <v>7</v>
      </c>
      <c r="C2373" s="21" t="s">
        <v>2336</v>
      </c>
      <c r="D2373" s="21">
        <v>1</v>
      </c>
      <c r="E2373" s="21">
        <v>1</v>
      </c>
      <c r="F2373" s="21">
        <v>8</v>
      </c>
      <c r="G2373" s="21" t="str">
        <f t="shared" si="75"/>
        <v>Passive</v>
      </c>
      <c r="H2373" s="22" t="str">
        <f>TEXT(DATE(2021,NPS_timeseries_data!$D2373,1),"mmm")</f>
        <v>Jan</v>
      </c>
      <c r="I2373">
        <v>17</v>
      </c>
      <c r="J2373">
        <v>1</v>
      </c>
      <c r="K2373">
        <v>2021</v>
      </c>
      <c r="L2373" s="15">
        <f t="shared" si="74"/>
        <v>44213</v>
      </c>
      <c r="M2373"/>
    </row>
    <row r="2374" spans="1:13" x14ac:dyDescent="0.25">
      <c r="A2374" s="19">
        <v>3372</v>
      </c>
      <c r="B2374" s="19" t="s">
        <v>5</v>
      </c>
      <c r="C2374" s="19" t="s">
        <v>2337</v>
      </c>
      <c r="D2374" s="19">
        <v>12</v>
      </c>
      <c r="E2374" s="19">
        <v>4</v>
      </c>
      <c r="F2374" s="19">
        <v>10</v>
      </c>
      <c r="G2374" s="19" t="str">
        <f t="shared" si="75"/>
        <v>Promoter</v>
      </c>
      <c r="H2374" s="20" t="str">
        <f>TEXT(DATE(2021,NPS_timeseries_data!$D2374,1),"mmm")</f>
        <v>Dec</v>
      </c>
      <c r="I2374">
        <v>3</v>
      </c>
      <c r="J2374">
        <v>12</v>
      </c>
      <c r="K2374">
        <v>2021</v>
      </c>
      <c r="L2374" s="15">
        <f t="shared" si="74"/>
        <v>44533</v>
      </c>
      <c r="M2374"/>
    </row>
    <row r="2375" spans="1:13" x14ac:dyDescent="0.25">
      <c r="A2375" s="21">
        <v>3373</v>
      </c>
      <c r="B2375" s="21" t="s">
        <v>9</v>
      </c>
      <c r="C2375" s="21" t="s">
        <v>2338</v>
      </c>
      <c r="D2375" s="21">
        <v>9</v>
      </c>
      <c r="E2375" s="21">
        <v>3</v>
      </c>
      <c r="F2375" s="21">
        <v>8</v>
      </c>
      <c r="G2375" s="21" t="str">
        <f t="shared" si="75"/>
        <v>Passive</v>
      </c>
      <c r="H2375" s="22" t="str">
        <f>TEXT(DATE(2021,NPS_timeseries_data!$D2375,1),"mmm")</f>
        <v>Sep</v>
      </c>
      <c r="I2375">
        <v>7</v>
      </c>
      <c r="J2375">
        <v>9</v>
      </c>
      <c r="K2375">
        <v>2021</v>
      </c>
      <c r="L2375" s="15">
        <f t="shared" si="74"/>
        <v>44446</v>
      </c>
      <c r="M2375"/>
    </row>
    <row r="2376" spans="1:13" x14ac:dyDescent="0.25">
      <c r="A2376" s="19">
        <v>3374</v>
      </c>
      <c r="B2376" s="19" t="s">
        <v>9</v>
      </c>
      <c r="C2376" s="19" t="s">
        <v>2339</v>
      </c>
      <c r="D2376" s="19">
        <v>7</v>
      </c>
      <c r="E2376" s="19">
        <v>3</v>
      </c>
      <c r="F2376" s="19">
        <v>10</v>
      </c>
      <c r="G2376" s="19" t="str">
        <f t="shared" si="75"/>
        <v>Promoter</v>
      </c>
      <c r="H2376" s="20" t="str">
        <f>TEXT(DATE(2021,NPS_timeseries_data!$D2376,1),"mmm")</f>
        <v>Jul</v>
      </c>
      <c r="I2376">
        <v>6</v>
      </c>
      <c r="J2376">
        <v>7</v>
      </c>
      <c r="K2376">
        <v>2021</v>
      </c>
      <c r="L2376" s="15">
        <f t="shared" si="74"/>
        <v>44383</v>
      </c>
      <c r="M2376"/>
    </row>
    <row r="2377" spans="1:13" x14ac:dyDescent="0.25">
      <c r="A2377" s="21">
        <v>3375</v>
      </c>
      <c r="B2377" s="21" t="s">
        <v>5</v>
      </c>
      <c r="C2377" s="21" t="s">
        <v>2340</v>
      </c>
      <c r="D2377" s="21">
        <v>9</v>
      </c>
      <c r="E2377" s="21">
        <v>3</v>
      </c>
      <c r="F2377" s="21">
        <v>8</v>
      </c>
      <c r="G2377" s="21" t="str">
        <f t="shared" si="75"/>
        <v>Passive</v>
      </c>
      <c r="H2377" s="22" t="str">
        <f>TEXT(DATE(2021,NPS_timeseries_data!$D2377,1),"mmm")</f>
        <v>Sep</v>
      </c>
      <c r="I2377">
        <v>13</v>
      </c>
      <c r="J2377">
        <v>9</v>
      </c>
      <c r="K2377">
        <v>2021</v>
      </c>
      <c r="L2377" s="15">
        <f t="shared" si="74"/>
        <v>44452</v>
      </c>
      <c r="M2377"/>
    </row>
    <row r="2378" spans="1:13" x14ac:dyDescent="0.25">
      <c r="A2378" s="19">
        <v>3376</v>
      </c>
      <c r="B2378" s="19" t="s">
        <v>5</v>
      </c>
      <c r="C2378" s="19" t="s">
        <v>2341</v>
      </c>
      <c r="D2378" s="19">
        <v>7</v>
      </c>
      <c r="E2378" s="19">
        <v>3</v>
      </c>
      <c r="F2378" s="19">
        <v>0</v>
      </c>
      <c r="G2378" s="19" t="str">
        <f t="shared" si="75"/>
        <v>Detractor</v>
      </c>
      <c r="H2378" s="20" t="str">
        <f>TEXT(DATE(2021,NPS_timeseries_data!$D2378,1),"mmm")</f>
        <v>Jul</v>
      </c>
      <c r="I2378">
        <v>8</v>
      </c>
      <c r="J2378">
        <v>7</v>
      </c>
      <c r="K2378">
        <v>2021</v>
      </c>
      <c r="L2378" s="15">
        <f t="shared" si="74"/>
        <v>44385</v>
      </c>
      <c r="M2378"/>
    </row>
    <row r="2379" spans="1:13" x14ac:dyDescent="0.25">
      <c r="A2379" s="21">
        <v>3377</v>
      </c>
      <c r="B2379" s="21" t="s">
        <v>9</v>
      </c>
      <c r="C2379" s="21" t="s">
        <v>2342</v>
      </c>
      <c r="D2379" s="21">
        <v>11</v>
      </c>
      <c r="E2379" s="21">
        <v>4</v>
      </c>
      <c r="F2379" s="21">
        <v>10</v>
      </c>
      <c r="G2379" s="21" t="str">
        <f t="shared" si="75"/>
        <v>Promoter</v>
      </c>
      <c r="H2379" s="22" t="str">
        <f>TEXT(DATE(2021,NPS_timeseries_data!$D2379,1),"mmm")</f>
        <v>Nov</v>
      </c>
      <c r="I2379">
        <v>7</v>
      </c>
      <c r="J2379">
        <v>11</v>
      </c>
      <c r="K2379">
        <v>2021</v>
      </c>
      <c r="L2379" s="15">
        <f t="shared" si="74"/>
        <v>44507</v>
      </c>
      <c r="M2379"/>
    </row>
    <row r="2380" spans="1:13" x14ac:dyDescent="0.25">
      <c r="A2380" s="19">
        <v>3378</v>
      </c>
      <c r="B2380" s="19" t="s">
        <v>5</v>
      </c>
      <c r="C2380" s="19" t="s">
        <v>2343</v>
      </c>
      <c r="D2380" s="19">
        <v>9</v>
      </c>
      <c r="E2380" s="19">
        <v>3</v>
      </c>
      <c r="F2380" s="19">
        <v>8</v>
      </c>
      <c r="G2380" s="19" t="str">
        <f t="shared" si="75"/>
        <v>Passive</v>
      </c>
      <c r="H2380" s="20" t="str">
        <f>TEXT(DATE(2021,NPS_timeseries_data!$D2380,1),"mmm")</f>
        <v>Sep</v>
      </c>
      <c r="I2380">
        <v>16</v>
      </c>
      <c r="J2380">
        <v>9</v>
      </c>
      <c r="K2380">
        <v>2021</v>
      </c>
      <c r="L2380" s="15">
        <f t="shared" si="74"/>
        <v>44455</v>
      </c>
      <c r="M2380"/>
    </row>
    <row r="2381" spans="1:13" x14ac:dyDescent="0.25">
      <c r="A2381" s="21">
        <v>3379</v>
      </c>
      <c r="B2381" s="21" t="s">
        <v>5</v>
      </c>
      <c r="C2381" s="21" t="s">
        <v>2344</v>
      </c>
      <c r="D2381" s="21">
        <v>3</v>
      </c>
      <c r="E2381" s="21">
        <v>1</v>
      </c>
      <c r="F2381" s="21">
        <v>7</v>
      </c>
      <c r="G2381" s="21" t="str">
        <f t="shared" si="75"/>
        <v>Passive</v>
      </c>
      <c r="H2381" s="22" t="str">
        <f>TEXT(DATE(2021,NPS_timeseries_data!$D2381,1),"mmm")</f>
        <v>Mar</v>
      </c>
      <c r="I2381">
        <v>31</v>
      </c>
      <c r="J2381">
        <v>3</v>
      </c>
      <c r="K2381">
        <v>2021</v>
      </c>
      <c r="L2381" s="15">
        <f t="shared" si="74"/>
        <v>44286</v>
      </c>
      <c r="M2381"/>
    </row>
    <row r="2382" spans="1:13" x14ac:dyDescent="0.25">
      <c r="A2382" s="19">
        <v>3380</v>
      </c>
      <c r="B2382" s="19" t="s">
        <v>7</v>
      </c>
      <c r="C2382" s="19" t="s">
        <v>2345</v>
      </c>
      <c r="D2382" s="19">
        <v>9</v>
      </c>
      <c r="E2382" s="19">
        <v>3</v>
      </c>
      <c r="F2382" s="19">
        <v>0</v>
      </c>
      <c r="G2382" s="19" t="str">
        <f t="shared" si="75"/>
        <v>Detractor</v>
      </c>
      <c r="H2382" s="20" t="str">
        <f>TEXT(DATE(2021,NPS_timeseries_data!$D2382,1),"mmm")</f>
        <v>Sep</v>
      </c>
      <c r="I2382">
        <v>13</v>
      </c>
      <c r="J2382">
        <v>9</v>
      </c>
      <c r="K2382">
        <v>2021</v>
      </c>
      <c r="L2382" s="15">
        <f t="shared" si="74"/>
        <v>44452</v>
      </c>
      <c r="M2382"/>
    </row>
    <row r="2383" spans="1:13" x14ac:dyDescent="0.25">
      <c r="A2383" s="21">
        <v>3381</v>
      </c>
      <c r="B2383" s="21" t="s">
        <v>9</v>
      </c>
      <c r="C2383" s="21" t="s">
        <v>2346</v>
      </c>
      <c r="D2383" s="21">
        <v>1</v>
      </c>
      <c r="E2383" s="21">
        <v>1</v>
      </c>
      <c r="F2383" s="21">
        <v>3</v>
      </c>
      <c r="G2383" s="21" t="str">
        <f t="shared" si="75"/>
        <v>Detractor</v>
      </c>
      <c r="H2383" s="22" t="str">
        <f>TEXT(DATE(2021,NPS_timeseries_data!$D2383,1),"mmm")</f>
        <v>Jan</v>
      </c>
      <c r="I2383">
        <v>7</v>
      </c>
      <c r="J2383">
        <v>1</v>
      </c>
      <c r="K2383">
        <v>2021</v>
      </c>
      <c r="L2383" s="15">
        <f t="shared" si="74"/>
        <v>44203</v>
      </c>
      <c r="M2383"/>
    </row>
    <row r="2384" spans="1:13" x14ac:dyDescent="0.25">
      <c r="A2384" s="19">
        <v>3382</v>
      </c>
      <c r="B2384" s="19" t="s">
        <v>7</v>
      </c>
      <c r="C2384" s="19" t="s">
        <v>2347</v>
      </c>
      <c r="D2384" s="19">
        <v>12</v>
      </c>
      <c r="E2384" s="19">
        <v>4</v>
      </c>
      <c r="F2384" s="19">
        <v>0</v>
      </c>
      <c r="G2384" s="19" t="str">
        <f t="shared" si="75"/>
        <v>Detractor</v>
      </c>
      <c r="H2384" s="20" t="str">
        <f>TEXT(DATE(2021,NPS_timeseries_data!$D2384,1),"mmm")</f>
        <v>Dec</v>
      </c>
      <c r="I2384">
        <v>2</v>
      </c>
      <c r="J2384">
        <v>12</v>
      </c>
      <c r="K2384">
        <v>2021</v>
      </c>
      <c r="L2384" s="15">
        <f t="shared" si="74"/>
        <v>44532</v>
      </c>
      <c r="M2384"/>
    </row>
    <row r="2385" spans="1:13" x14ac:dyDescent="0.25">
      <c r="A2385" s="21">
        <v>3383</v>
      </c>
      <c r="B2385" s="21" t="s">
        <v>9</v>
      </c>
      <c r="C2385" s="21" t="s">
        <v>2348</v>
      </c>
      <c r="D2385" s="21">
        <v>10</v>
      </c>
      <c r="E2385" s="21">
        <v>4</v>
      </c>
      <c r="F2385" s="21">
        <v>7</v>
      </c>
      <c r="G2385" s="21" t="str">
        <f t="shared" si="75"/>
        <v>Passive</v>
      </c>
      <c r="H2385" s="22" t="str">
        <f>TEXT(DATE(2021,NPS_timeseries_data!$D2385,1),"mmm")</f>
        <v>Oct</v>
      </c>
      <c r="I2385">
        <v>28</v>
      </c>
      <c r="J2385">
        <v>10</v>
      </c>
      <c r="K2385">
        <v>2021</v>
      </c>
      <c r="L2385" s="15">
        <f t="shared" si="74"/>
        <v>44497</v>
      </c>
      <c r="M2385"/>
    </row>
    <row r="2386" spans="1:13" x14ac:dyDescent="0.25">
      <c r="A2386" s="19">
        <v>3384</v>
      </c>
      <c r="B2386" s="19" t="s">
        <v>5</v>
      </c>
      <c r="C2386" s="19" t="s">
        <v>2349</v>
      </c>
      <c r="D2386" s="19">
        <v>2</v>
      </c>
      <c r="E2386" s="19">
        <v>1</v>
      </c>
      <c r="F2386" s="19">
        <v>7</v>
      </c>
      <c r="G2386" s="19" t="str">
        <f t="shared" si="75"/>
        <v>Passive</v>
      </c>
      <c r="H2386" s="20" t="str">
        <f>TEXT(DATE(2021,NPS_timeseries_data!$D2386,1),"mmm")</f>
        <v>Feb</v>
      </c>
      <c r="I2386">
        <v>12</v>
      </c>
      <c r="J2386">
        <v>2</v>
      </c>
      <c r="K2386">
        <v>2021</v>
      </c>
      <c r="L2386" s="15">
        <f t="shared" si="74"/>
        <v>44239</v>
      </c>
      <c r="M2386"/>
    </row>
    <row r="2387" spans="1:13" x14ac:dyDescent="0.25">
      <c r="A2387" s="21">
        <v>3385</v>
      </c>
      <c r="B2387" s="21" t="s">
        <v>9</v>
      </c>
      <c r="C2387" s="21" t="s">
        <v>2350</v>
      </c>
      <c r="D2387" s="21">
        <v>9</v>
      </c>
      <c r="E2387" s="21">
        <v>3</v>
      </c>
      <c r="F2387" s="21">
        <v>10</v>
      </c>
      <c r="G2387" s="21" t="str">
        <f t="shared" si="75"/>
        <v>Promoter</v>
      </c>
      <c r="H2387" s="22" t="str">
        <f>TEXT(DATE(2021,NPS_timeseries_data!$D2387,1),"mmm")</f>
        <v>Sep</v>
      </c>
      <c r="I2387">
        <v>1</v>
      </c>
      <c r="J2387">
        <v>9</v>
      </c>
      <c r="K2387">
        <v>2021</v>
      </c>
      <c r="L2387" s="15">
        <f t="shared" si="74"/>
        <v>44440</v>
      </c>
      <c r="M2387"/>
    </row>
    <row r="2388" spans="1:13" x14ac:dyDescent="0.25">
      <c r="A2388" s="19">
        <v>3386</v>
      </c>
      <c r="B2388" s="19" t="s">
        <v>5</v>
      </c>
      <c r="C2388" s="19" t="s">
        <v>2351</v>
      </c>
      <c r="D2388" s="19">
        <v>7</v>
      </c>
      <c r="E2388" s="19">
        <v>3</v>
      </c>
      <c r="F2388" s="19">
        <v>5</v>
      </c>
      <c r="G2388" s="19" t="str">
        <f t="shared" si="75"/>
        <v>Detractor</v>
      </c>
      <c r="H2388" s="20" t="str">
        <f>TEXT(DATE(2021,NPS_timeseries_data!$D2388,1),"mmm")</f>
        <v>Jul</v>
      </c>
      <c r="I2388">
        <v>24</v>
      </c>
      <c r="J2388">
        <v>7</v>
      </c>
      <c r="K2388">
        <v>2021</v>
      </c>
      <c r="L2388" s="15">
        <f t="shared" si="74"/>
        <v>44401</v>
      </c>
      <c r="M2388"/>
    </row>
    <row r="2389" spans="1:13" x14ac:dyDescent="0.25">
      <c r="A2389" s="21">
        <v>3387</v>
      </c>
      <c r="B2389" s="21" t="s">
        <v>9</v>
      </c>
      <c r="C2389" s="21" t="s">
        <v>2352</v>
      </c>
      <c r="D2389" s="21">
        <v>8</v>
      </c>
      <c r="E2389" s="21">
        <v>3</v>
      </c>
      <c r="F2389" s="21">
        <v>10</v>
      </c>
      <c r="G2389" s="21" t="str">
        <f t="shared" si="75"/>
        <v>Promoter</v>
      </c>
      <c r="H2389" s="22" t="str">
        <f>TEXT(DATE(2021,NPS_timeseries_data!$D2389,1),"mmm")</f>
        <v>Aug</v>
      </c>
      <c r="I2389">
        <v>25</v>
      </c>
      <c r="J2389">
        <v>8</v>
      </c>
      <c r="K2389">
        <v>2021</v>
      </c>
      <c r="L2389" s="15">
        <f t="shared" si="74"/>
        <v>44433</v>
      </c>
      <c r="M2389"/>
    </row>
    <row r="2390" spans="1:13" x14ac:dyDescent="0.25">
      <c r="A2390" s="19">
        <v>3388</v>
      </c>
      <c r="B2390" s="19" t="s">
        <v>7</v>
      </c>
      <c r="C2390" s="19" t="s">
        <v>2353</v>
      </c>
      <c r="D2390" s="19">
        <v>4</v>
      </c>
      <c r="E2390" s="19">
        <v>2</v>
      </c>
      <c r="F2390" s="19">
        <v>10</v>
      </c>
      <c r="G2390" s="19" t="str">
        <f t="shared" si="75"/>
        <v>Promoter</v>
      </c>
      <c r="H2390" s="20" t="str">
        <f>TEXT(DATE(2021,NPS_timeseries_data!$D2390,1),"mmm")</f>
        <v>Apr</v>
      </c>
      <c r="I2390">
        <v>25</v>
      </c>
      <c r="J2390">
        <v>4</v>
      </c>
      <c r="K2390">
        <v>2021</v>
      </c>
      <c r="L2390" s="15">
        <f t="shared" si="74"/>
        <v>44311</v>
      </c>
      <c r="M2390"/>
    </row>
    <row r="2391" spans="1:13" x14ac:dyDescent="0.25">
      <c r="A2391" s="21">
        <v>3389</v>
      </c>
      <c r="B2391" s="21" t="s">
        <v>7</v>
      </c>
      <c r="C2391" s="21" t="s">
        <v>2354</v>
      </c>
      <c r="D2391" s="21">
        <v>1</v>
      </c>
      <c r="E2391" s="21">
        <v>1</v>
      </c>
      <c r="F2391" s="21">
        <v>2</v>
      </c>
      <c r="G2391" s="21" t="str">
        <f t="shared" si="75"/>
        <v>Detractor</v>
      </c>
      <c r="H2391" s="22" t="str">
        <f>TEXT(DATE(2021,NPS_timeseries_data!$D2391,1),"mmm")</f>
        <v>Jan</v>
      </c>
      <c r="I2391">
        <v>28</v>
      </c>
      <c r="J2391">
        <v>1</v>
      </c>
      <c r="K2391">
        <v>2021</v>
      </c>
      <c r="L2391" s="15">
        <f t="shared" si="74"/>
        <v>44224</v>
      </c>
      <c r="M2391"/>
    </row>
    <row r="2392" spans="1:13" x14ac:dyDescent="0.25">
      <c r="A2392" s="19">
        <v>3390</v>
      </c>
      <c r="B2392" s="19" t="s">
        <v>7</v>
      </c>
      <c r="C2392" s="19" t="s">
        <v>2355</v>
      </c>
      <c r="D2392" s="19">
        <v>6</v>
      </c>
      <c r="E2392" s="19">
        <v>2</v>
      </c>
      <c r="F2392" s="19">
        <v>0</v>
      </c>
      <c r="G2392" s="19" t="str">
        <f t="shared" si="75"/>
        <v>Detractor</v>
      </c>
      <c r="H2392" s="20" t="str">
        <f>TEXT(DATE(2021,NPS_timeseries_data!$D2392,1),"mmm")</f>
        <v>Jun</v>
      </c>
      <c r="I2392">
        <v>26</v>
      </c>
      <c r="J2392">
        <v>6</v>
      </c>
      <c r="K2392">
        <v>2021</v>
      </c>
      <c r="L2392" s="15">
        <f t="shared" si="74"/>
        <v>44373</v>
      </c>
      <c r="M2392"/>
    </row>
    <row r="2393" spans="1:13" x14ac:dyDescent="0.25">
      <c r="A2393" s="21">
        <v>3391</v>
      </c>
      <c r="B2393" s="21" t="s">
        <v>5</v>
      </c>
      <c r="C2393" s="21" t="s">
        <v>2356</v>
      </c>
      <c r="D2393" s="21">
        <v>2</v>
      </c>
      <c r="E2393" s="21">
        <v>1</v>
      </c>
      <c r="F2393" s="21">
        <v>9</v>
      </c>
      <c r="G2393" s="21" t="str">
        <f t="shared" si="75"/>
        <v>Promoter</v>
      </c>
      <c r="H2393" s="22" t="str">
        <f>TEXT(DATE(2021,NPS_timeseries_data!$D2393,1),"mmm")</f>
        <v>Feb</v>
      </c>
      <c r="I2393">
        <v>8</v>
      </c>
      <c r="J2393">
        <v>2</v>
      </c>
      <c r="K2393">
        <v>2021</v>
      </c>
      <c r="L2393" s="15">
        <f t="shared" si="74"/>
        <v>44235</v>
      </c>
      <c r="M2393"/>
    </row>
    <row r="2394" spans="1:13" x14ac:dyDescent="0.25">
      <c r="A2394" s="19">
        <v>3392</v>
      </c>
      <c r="B2394" s="19" t="s">
        <v>5</v>
      </c>
      <c r="C2394" s="19" t="s">
        <v>2357</v>
      </c>
      <c r="D2394" s="19">
        <v>3</v>
      </c>
      <c r="E2394" s="19">
        <v>1</v>
      </c>
      <c r="F2394" s="19">
        <v>5</v>
      </c>
      <c r="G2394" s="19" t="str">
        <f t="shared" si="75"/>
        <v>Detractor</v>
      </c>
      <c r="H2394" s="20" t="str">
        <f>TEXT(DATE(2021,NPS_timeseries_data!$D2394,1),"mmm")</f>
        <v>Mar</v>
      </c>
      <c r="I2394">
        <v>26</v>
      </c>
      <c r="J2394">
        <v>3</v>
      </c>
      <c r="K2394">
        <v>2021</v>
      </c>
      <c r="L2394" s="15">
        <f t="shared" si="74"/>
        <v>44281</v>
      </c>
      <c r="M2394"/>
    </row>
    <row r="2395" spans="1:13" x14ac:dyDescent="0.25">
      <c r="A2395" s="21">
        <v>3393</v>
      </c>
      <c r="B2395" s="21" t="s">
        <v>9</v>
      </c>
      <c r="C2395" s="21" t="s">
        <v>2358</v>
      </c>
      <c r="D2395" s="21">
        <v>5</v>
      </c>
      <c r="E2395" s="21">
        <v>2</v>
      </c>
      <c r="F2395" s="21">
        <v>9</v>
      </c>
      <c r="G2395" s="21" t="str">
        <f t="shared" si="75"/>
        <v>Promoter</v>
      </c>
      <c r="H2395" s="22" t="str">
        <f>TEXT(DATE(2021,NPS_timeseries_data!$D2395,1),"mmm")</f>
        <v>May</v>
      </c>
      <c r="I2395">
        <v>19</v>
      </c>
      <c r="J2395">
        <v>5</v>
      </c>
      <c r="K2395">
        <v>2021</v>
      </c>
      <c r="L2395" s="15">
        <f t="shared" si="74"/>
        <v>44335</v>
      </c>
      <c r="M2395"/>
    </row>
    <row r="2396" spans="1:13" x14ac:dyDescent="0.25">
      <c r="A2396" s="19">
        <v>3394</v>
      </c>
      <c r="B2396" s="19" t="s">
        <v>5</v>
      </c>
      <c r="C2396" s="19" t="s">
        <v>2359</v>
      </c>
      <c r="D2396" s="19">
        <v>8</v>
      </c>
      <c r="E2396" s="19">
        <v>3</v>
      </c>
      <c r="F2396" s="19">
        <v>0</v>
      </c>
      <c r="G2396" s="19" t="str">
        <f t="shared" si="75"/>
        <v>Detractor</v>
      </c>
      <c r="H2396" s="20" t="str">
        <f>TEXT(DATE(2021,NPS_timeseries_data!$D2396,1),"mmm")</f>
        <v>Aug</v>
      </c>
      <c r="I2396">
        <v>1</v>
      </c>
      <c r="J2396">
        <v>8</v>
      </c>
      <c r="K2396">
        <v>2021</v>
      </c>
      <c r="L2396" s="15">
        <f t="shared" si="74"/>
        <v>44409</v>
      </c>
      <c r="M2396"/>
    </row>
    <row r="2397" spans="1:13" x14ac:dyDescent="0.25">
      <c r="A2397" s="21">
        <v>3395</v>
      </c>
      <c r="B2397" s="21" t="s">
        <v>7</v>
      </c>
      <c r="C2397" s="21" t="s">
        <v>2360</v>
      </c>
      <c r="D2397" s="21">
        <v>12</v>
      </c>
      <c r="E2397" s="21">
        <v>4</v>
      </c>
      <c r="F2397" s="21">
        <v>3</v>
      </c>
      <c r="G2397" s="21" t="str">
        <f t="shared" si="75"/>
        <v>Detractor</v>
      </c>
      <c r="H2397" s="22" t="str">
        <f>TEXT(DATE(2021,NPS_timeseries_data!$D2397,1),"mmm")</f>
        <v>Dec</v>
      </c>
      <c r="I2397">
        <v>23</v>
      </c>
      <c r="J2397">
        <v>12</v>
      </c>
      <c r="K2397">
        <v>2021</v>
      </c>
      <c r="L2397" s="15">
        <f t="shared" si="74"/>
        <v>44553</v>
      </c>
      <c r="M2397"/>
    </row>
    <row r="2398" spans="1:13" x14ac:dyDescent="0.25">
      <c r="A2398" s="19">
        <v>3396</v>
      </c>
      <c r="B2398" s="19" t="s">
        <v>5</v>
      </c>
      <c r="C2398" s="19" t="s">
        <v>2361</v>
      </c>
      <c r="D2398" s="19">
        <v>6</v>
      </c>
      <c r="E2398" s="19">
        <v>2</v>
      </c>
      <c r="F2398" s="19">
        <v>0</v>
      </c>
      <c r="G2398" s="19" t="str">
        <f t="shared" si="75"/>
        <v>Detractor</v>
      </c>
      <c r="H2398" s="20" t="str">
        <f>TEXT(DATE(2021,NPS_timeseries_data!$D2398,1),"mmm")</f>
        <v>Jun</v>
      </c>
      <c r="I2398">
        <v>24</v>
      </c>
      <c r="J2398">
        <v>6</v>
      </c>
      <c r="K2398">
        <v>2021</v>
      </c>
      <c r="L2398" s="15">
        <f t="shared" si="74"/>
        <v>44371</v>
      </c>
      <c r="M2398"/>
    </row>
    <row r="2399" spans="1:13" x14ac:dyDescent="0.25">
      <c r="A2399" s="21">
        <v>3397</v>
      </c>
      <c r="B2399" s="21" t="s">
        <v>5</v>
      </c>
      <c r="C2399" s="21" t="s">
        <v>2362</v>
      </c>
      <c r="D2399" s="21">
        <v>2</v>
      </c>
      <c r="E2399" s="21">
        <v>1</v>
      </c>
      <c r="F2399" s="21">
        <v>10</v>
      </c>
      <c r="G2399" s="21" t="str">
        <f t="shared" si="75"/>
        <v>Promoter</v>
      </c>
      <c r="H2399" s="22" t="str">
        <f>TEXT(DATE(2021,NPS_timeseries_data!$D2399,1),"mmm")</f>
        <v>Feb</v>
      </c>
      <c r="I2399">
        <v>1</v>
      </c>
      <c r="J2399">
        <v>2</v>
      </c>
      <c r="K2399">
        <v>2021</v>
      </c>
      <c r="L2399" s="15">
        <f t="shared" si="74"/>
        <v>44228</v>
      </c>
      <c r="M2399"/>
    </row>
    <row r="2400" spans="1:13" x14ac:dyDescent="0.25">
      <c r="A2400" s="19">
        <v>3398</v>
      </c>
      <c r="B2400" s="19" t="s">
        <v>7</v>
      </c>
      <c r="C2400" s="19" t="s">
        <v>2363</v>
      </c>
      <c r="D2400" s="19">
        <v>9</v>
      </c>
      <c r="E2400" s="19">
        <v>3</v>
      </c>
      <c r="F2400" s="19">
        <v>8</v>
      </c>
      <c r="G2400" s="19" t="str">
        <f t="shared" si="75"/>
        <v>Passive</v>
      </c>
      <c r="H2400" s="20" t="str">
        <f>TEXT(DATE(2021,NPS_timeseries_data!$D2400,1),"mmm")</f>
        <v>Sep</v>
      </c>
      <c r="I2400">
        <v>16</v>
      </c>
      <c r="J2400">
        <v>9</v>
      </c>
      <c r="K2400">
        <v>2021</v>
      </c>
      <c r="L2400" s="15">
        <f t="shared" si="74"/>
        <v>44455</v>
      </c>
      <c r="M2400"/>
    </row>
    <row r="2401" spans="1:13" x14ac:dyDescent="0.25">
      <c r="A2401" s="21">
        <v>3399</v>
      </c>
      <c r="B2401" s="21" t="s">
        <v>5</v>
      </c>
      <c r="C2401" s="21" t="s">
        <v>2364</v>
      </c>
      <c r="D2401" s="21">
        <v>3</v>
      </c>
      <c r="E2401" s="21">
        <v>1</v>
      </c>
      <c r="F2401" s="21">
        <v>6</v>
      </c>
      <c r="G2401" s="21" t="str">
        <f t="shared" si="75"/>
        <v>Detractor</v>
      </c>
      <c r="H2401" s="22" t="str">
        <f>TEXT(DATE(2021,NPS_timeseries_data!$D2401,1),"mmm")</f>
        <v>Mar</v>
      </c>
      <c r="I2401">
        <v>2</v>
      </c>
      <c r="J2401">
        <v>3</v>
      </c>
      <c r="K2401">
        <v>2021</v>
      </c>
      <c r="L2401" s="15">
        <f t="shared" si="74"/>
        <v>44257</v>
      </c>
      <c r="M2401"/>
    </row>
    <row r="2402" spans="1:13" x14ac:dyDescent="0.25">
      <c r="A2402" s="19">
        <v>3400</v>
      </c>
      <c r="B2402" s="19" t="s">
        <v>5</v>
      </c>
      <c r="C2402" s="19" t="s">
        <v>2365</v>
      </c>
      <c r="D2402" s="19">
        <v>2</v>
      </c>
      <c r="E2402" s="19">
        <v>1</v>
      </c>
      <c r="F2402" s="19">
        <v>0</v>
      </c>
      <c r="G2402" s="19" t="str">
        <f t="shared" si="75"/>
        <v>Detractor</v>
      </c>
      <c r="H2402" s="20" t="str">
        <f>TEXT(DATE(2021,NPS_timeseries_data!$D2402,1),"mmm")</f>
        <v>Feb</v>
      </c>
      <c r="I2402">
        <v>11</v>
      </c>
      <c r="J2402">
        <v>2</v>
      </c>
      <c r="K2402">
        <v>2021</v>
      </c>
      <c r="L2402" s="15">
        <f t="shared" si="74"/>
        <v>44238</v>
      </c>
      <c r="M2402"/>
    </row>
    <row r="2403" spans="1:13" x14ac:dyDescent="0.25">
      <c r="A2403" s="21">
        <v>3401</v>
      </c>
      <c r="B2403" s="21" t="s">
        <v>5</v>
      </c>
      <c r="C2403" s="21" t="s">
        <v>2366</v>
      </c>
      <c r="D2403" s="21">
        <v>10</v>
      </c>
      <c r="E2403" s="21">
        <v>4</v>
      </c>
      <c r="F2403" s="21">
        <v>10</v>
      </c>
      <c r="G2403" s="21" t="str">
        <f t="shared" si="75"/>
        <v>Promoter</v>
      </c>
      <c r="H2403" s="22" t="str">
        <f>TEXT(DATE(2021,NPS_timeseries_data!$D2403,1),"mmm")</f>
        <v>Oct</v>
      </c>
      <c r="I2403">
        <v>23</v>
      </c>
      <c r="J2403">
        <v>10</v>
      </c>
      <c r="K2403">
        <v>2021</v>
      </c>
      <c r="L2403" s="15">
        <f t="shared" si="74"/>
        <v>44492</v>
      </c>
      <c r="M2403"/>
    </row>
    <row r="2404" spans="1:13" x14ac:dyDescent="0.25">
      <c r="A2404" s="19">
        <v>3402</v>
      </c>
      <c r="B2404" s="19" t="s">
        <v>9</v>
      </c>
      <c r="C2404" s="19" t="s">
        <v>2367</v>
      </c>
      <c r="D2404" s="19">
        <v>7</v>
      </c>
      <c r="E2404" s="19">
        <v>3</v>
      </c>
      <c r="F2404" s="19">
        <v>5</v>
      </c>
      <c r="G2404" s="19" t="str">
        <f t="shared" si="75"/>
        <v>Detractor</v>
      </c>
      <c r="H2404" s="20" t="str">
        <f>TEXT(DATE(2021,NPS_timeseries_data!$D2404,1),"mmm")</f>
        <v>Jul</v>
      </c>
      <c r="I2404">
        <v>27</v>
      </c>
      <c r="J2404">
        <v>7</v>
      </c>
      <c r="K2404">
        <v>2021</v>
      </c>
      <c r="L2404" s="15">
        <f t="shared" si="74"/>
        <v>44404</v>
      </c>
      <c r="M2404"/>
    </row>
    <row r="2405" spans="1:13" x14ac:dyDescent="0.25">
      <c r="A2405" s="21">
        <v>3403</v>
      </c>
      <c r="B2405" s="21" t="s">
        <v>7</v>
      </c>
      <c r="C2405" s="21" t="s">
        <v>2368</v>
      </c>
      <c r="D2405" s="21">
        <v>7</v>
      </c>
      <c r="E2405" s="21">
        <v>3</v>
      </c>
      <c r="F2405" s="21">
        <v>9</v>
      </c>
      <c r="G2405" s="21" t="str">
        <f t="shared" si="75"/>
        <v>Promoter</v>
      </c>
      <c r="H2405" s="22" t="str">
        <f>TEXT(DATE(2021,NPS_timeseries_data!$D2405,1),"mmm")</f>
        <v>Jul</v>
      </c>
      <c r="I2405">
        <v>14</v>
      </c>
      <c r="J2405">
        <v>7</v>
      </c>
      <c r="K2405">
        <v>2021</v>
      </c>
      <c r="L2405" s="15">
        <f t="shared" si="74"/>
        <v>44391</v>
      </c>
      <c r="M2405"/>
    </row>
    <row r="2406" spans="1:13" x14ac:dyDescent="0.25">
      <c r="A2406" s="19">
        <v>3404</v>
      </c>
      <c r="B2406" s="19" t="s">
        <v>7</v>
      </c>
      <c r="C2406" s="19" t="s">
        <v>2369</v>
      </c>
      <c r="D2406" s="19">
        <v>8</v>
      </c>
      <c r="E2406" s="19">
        <v>3</v>
      </c>
      <c r="F2406" s="19">
        <v>9</v>
      </c>
      <c r="G2406" s="19" t="str">
        <f t="shared" si="75"/>
        <v>Promoter</v>
      </c>
      <c r="H2406" s="20" t="str">
        <f>TEXT(DATE(2021,NPS_timeseries_data!$D2406,1),"mmm")</f>
        <v>Aug</v>
      </c>
      <c r="I2406">
        <v>8</v>
      </c>
      <c r="J2406">
        <v>8</v>
      </c>
      <c r="K2406">
        <v>2021</v>
      </c>
      <c r="L2406" s="15">
        <f t="shared" si="74"/>
        <v>44416</v>
      </c>
      <c r="M2406"/>
    </row>
    <row r="2407" spans="1:13" x14ac:dyDescent="0.25">
      <c r="A2407" s="21">
        <v>3405</v>
      </c>
      <c r="B2407" s="21" t="s">
        <v>5</v>
      </c>
      <c r="C2407" s="21" t="s">
        <v>2370</v>
      </c>
      <c r="D2407" s="21">
        <v>9</v>
      </c>
      <c r="E2407" s="21">
        <v>3</v>
      </c>
      <c r="F2407" s="21">
        <v>10</v>
      </c>
      <c r="G2407" s="21" t="str">
        <f t="shared" si="75"/>
        <v>Promoter</v>
      </c>
      <c r="H2407" s="22" t="str">
        <f>TEXT(DATE(2021,NPS_timeseries_data!$D2407,1),"mmm")</f>
        <v>Sep</v>
      </c>
      <c r="I2407">
        <v>28</v>
      </c>
      <c r="J2407">
        <v>9</v>
      </c>
      <c r="K2407">
        <v>2021</v>
      </c>
      <c r="L2407" s="15">
        <f t="shared" si="74"/>
        <v>44467</v>
      </c>
      <c r="M2407"/>
    </row>
    <row r="2408" spans="1:13" x14ac:dyDescent="0.25">
      <c r="A2408" s="19">
        <v>3406</v>
      </c>
      <c r="B2408" s="19" t="s">
        <v>7</v>
      </c>
      <c r="C2408" s="19" t="s">
        <v>2371</v>
      </c>
      <c r="D2408" s="19">
        <v>12</v>
      </c>
      <c r="E2408" s="19">
        <v>4</v>
      </c>
      <c r="F2408" s="19">
        <v>8</v>
      </c>
      <c r="G2408" s="19" t="str">
        <f t="shared" si="75"/>
        <v>Passive</v>
      </c>
      <c r="H2408" s="20" t="str">
        <f>TEXT(DATE(2021,NPS_timeseries_data!$D2408,1),"mmm")</f>
        <v>Dec</v>
      </c>
      <c r="I2408">
        <v>15</v>
      </c>
      <c r="J2408">
        <v>12</v>
      </c>
      <c r="K2408">
        <v>2021</v>
      </c>
      <c r="L2408" s="15">
        <f t="shared" si="74"/>
        <v>44545</v>
      </c>
      <c r="M2408"/>
    </row>
    <row r="2409" spans="1:13" x14ac:dyDescent="0.25">
      <c r="A2409" s="21">
        <v>3407</v>
      </c>
      <c r="B2409" s="21" t="s">
        <v>5</v>
      </c>
      <c r="C2409" s="21" t="s">
        <v>2372</v>
      </c>
      <c r="D2409" s="21">
        <v>7</v>
      </c>
      <c r="E2409" s="21">
        <v>3</v>
      </c>
      <c r="F2409" s="21">
        <v>10</v>
      </c>
      <c r="G2409" s="21" t="str">
        <f t="shared" si="75"/>
        <v>Promoter</v>
      </c>
      <c r="H2409" s="22" t="str">
        <f>TEXT(DATE(2021,NPS_timeseries_data!$D2409,1),"mmm")</f>
        <v>Jul</v>
      </c>
      <c r="I2409">
        <v>16</v>
      </c>
      <c r="J2409">
        <v>7</v>
      </c>
      <c r="K2409">
        <v>2021</v>
      </c>
      <c r="L2409" s="15">
        <f t="shared" si="74"/>
        <v>44393</v>
      </c>
      <c r="M2409"/>
    </row>
    <row r="2410" spans="1:13" x14ac:dyDescent="0.25">
      <c r="A2410" s="19">
        <v>3408</v>
      </c>
      <c r="B2410" s="19" t="s">
        <v>7</v>
      </c>
      <c r="C2410" s="19" t="s">
        <v>2373</v>
      </c>
      <c r="D2410" s="19">
        <v>5</v>
      </c>
      <c r="E2410" s="19">
        <v>2</v>
      </c>
      <c r="F2410" s="19">
        <v>9</v>
      </c>
      <c r="G2410" s="19" t="str">
        <f t="shared" si="75"/>
        <v>Promoter</v>
      </c>
      <c r="H2410" s="20" t="str">
        <f>TEXT(DATE(2021,NPS_timeseries_data!$D2410,1),"mmm")</f>
        <v>May</v>
      </c>
      <c r="I2410">
        <v>25</v>
      </c>
      <c r="J2410">
        <v>5</v>
      </c>
      <c r="K2410">
        <v>2021</v>
      </c>
      <c r="L2410" s="15">
        <f t="shared" si="74"/>
        <v>44341</v>
      </c>
      <c r="M2410"/>
    </row>
    <row r="2411" spans="1:13" x14ac:dyDescent="0.25">
      <c r="A2411" s="21">
        <v>3409</v>
      </c>
      <c r="B2411" s="21" t="s">
        <v>7</v>
      </c>
      <c r="C2411" s="21" t="s">
        <v>2374</v>
      </c>
      <c r="D2411" s="21">
        <v>10</v>
      </c>
      <c r="E2411" s="21">
        <v>4</v>
      </c>
      <c r="F2411" s="21">
        <v>1</v>
      </c>
      <c r="G2411" s="21" t="str">
        <f t="shared" si="75"/>
        <v>Detractor</v>
      </c>
      <c r="H2411" s="22" t="str">
        <f>TEXT(DATE(2021,NPS_timeseries_data!$D2411,1),"mmm")</f>
        <v>Oct</v>
      </c>
      <c r="I2411">
        <v>4</v>
      </c>
      <c r="J2411">
        <v>10</v>
      </c>
      <c r="K2411">
        <v>2021</v>
      </c>
      <c r="L2411" s="15">
        <f t="shared" si="74"/>
        <v>44473</v>
      </c>
      <c r="M2411"/>
    </row>
    <row r="2412" spans="1:13" x14ac:dyDescent="0.25">
      <c r="A2412" s="19">
        <v>3410</v>
      </c>
      <c r="B2412" s="19" t="s">
        <v>7</v>
      </c>
      <c r="C2412" s="19" t="s">
        <v>2375</v>
      </c>
      <c r="D2412" s="19">
        <v>8</v>
      </c>
      <c r="E2412" s="19">
        <v>3</v>
      </c>
      <c r="F2412" s="19">
        <v>4</v>
      </c>
      <c r="G2412" s="19" t="str">
        <f t="shared" si="75"/>
        <v>Detractor</v>
      </c>
      <c r="H2412" s="20" t="str">
        <f>TEXT(DATE(2021,NPS_timeseries_data!$D2412,1),"mmm")</f>
        <v>Aug</v>
      </c>
      <c r="I2412">
        <v>26</v>
      </c>
      <c r="J2412">
        <v>8</v>
      </c>
      <c r="K2412">
        <v>2021</v>
      </c>
      <c r="L2412" s="15">
        <f t="shared" si="74"/>
        <v>44434</v>
      </c>
      <c r="M2412"/>
    </row>
    <row r="2413" spans="1:13" x14ac:dyDescent="0.25">
      <c r="A2413" s="21">
        <v>3411</v>
      </c>
      <c r="B2413" s="21" t="s">
        <v>5</v>
      </c>
      <c r="C2413" s="21" t="s">
        <v>2376</v>
      </c>
      <c r="D2413" s="21">
        <v>6</v>
      </c>
      <c r="E2413" s="21">
        <v>2</v>
      </c>
      <c r="F2413" s="21">
        <v>10</v>
      </c>
      <c r="G2413" s="21" t="str">
        <f t="shared" si="75"/>
        <v>Promoter</v>
      </c>
      <c r="H2413" s="22" t="str">
        <f>TEXT(DATE(2021,NPS_timeseries_data!$D2413,1),"mmm")</f>
        <v>Jun</v>
      </c>
      <c r="I2413">
        <v>13</v>
      </c>
      <c r="J2413">
        <v>6</v>
      </c>
      <c r="K2413">
        <v>2021</v>
      </c>
      <c r="L2413" s="15">
        <f t="shared" si="74"/>
        <v>44360</v>
      </c>
      <c r="M2413"/>
    </row>
    <row r="2414" spans="1:13" x14ac:dyDescent="0.25">
      <c r="A2414" s="19">
        <v>3412</v>
      </c>
      <c r="B2414" s="19" t="s">
        <v>9</v>
      </c>
      <c r="C2414" s="19" t="s">
        <v>2377</v>
      </c>
      <c r="D2414" s="19">
        <v>6</v>
      </c>
      <c r="E2414" s="19">
        <v>2</v>
      </c>
      <c r="F2414" s="19">
        <v>8</v>
      </c>
      <c r="G2414" s="19" t="str">
        <f t="shared" si="75"/>
        <v>Passive</v>
      </c>
      <c r="H2414" s="20" t="str">
        <f>TEXT(DATE(2021,NPS_timeseries_data!$D2414,1),"mmm")</f>
        <v>Jun</v>
      </c>
      <c r="I2414">
        <v>11</v>
      </c>
      <c r="J2414">
        <v>6</v>
      </c>
      <c r="K2414">
        <v>2021</v>
      </c>
      <c r="L2414" s="15">
        <f t="shared" si="74"/>
        <v>44358</v>
      </c>
      <c r="M2414"/>
    </row>
    <row r="2415" spans="1:13" x14ac:dyDescent="0.25">
      <c r="A2415" s="21">
        <v>3413</v>
      </c>
      <c r="B2415" s="21" t="s">
        <v>7</v>
      </c>
      <c r="C2415" s="21" t="s">
        <v>2378</v>
      </c>
      <c r="D2415" s="21">
        <v>8</v>
      </c>
      <c r="E2415" s="21">
        <v>3</v>
      </c>
      <c r="F2415" s="21">
        <v>9</v>
      </c>
      <c r="G2415" s="21" t="str">
        <f t="shared" si="75"/>
        <v>Promoter</v>
      </c>
      <c r="H2415" s="22" t="str">
        <f>TEXT(DATE(2021,NPS_timeseries_data!$D2415,1),"mmm")</f>
        <v>Aug</v>
      </c>
      <c r="I2415">
        <v>15</v>
      </c>
      <c r="J2415">
        <v>8</v>
      </c>
      <c r="K2415">
        <v>2021</v>
      </c>
      <c r="L2415" s="15">
        <f t="shared" si="74"/>
        <v>44423</v>
      </c>
      <c r="M2415"/>
    </row>
    <row r="2416" spans="1:13" x14ac:dyDescent="0.25">
      <c r="A2416" s="19">
        <v>3414</v>
      </c>
      <c r="B2416" s="19" t="s">
        <v>9</v>
      </c>
      <c r="C2416" s="19" t="s">
        <v>2379</v>
      </c>
      <c r="D2416" s="19">
        <v>10</v>
      </c>
      <c r="E2416" s="19">
        <v>4</v>
      </c>
      <c r="F2416" s="19">
        <v>8</v>
      </c>
      <c r="G2416" s="19" t="str">
        <f t="shared" si="75"/>
        <v>Passive</v>
      </c>
      <c r="H2416" s="20" t="str">
        <f>TEXT(DATE(2021,NPS_timeseries_data!$D2416,1),"mmm")</f>
        <v>Oct</v>
      </c>
      <c r="I2416">
        <v>23</v>
      </c>
      <c r="J2416">
        <v>10</v>
      </c>
      <c r="K2416">
        <v>2021</v>
      </c>
      <c r="L2416" s="15">
        <f t="shared" si="74"/>
        <v>44492</v>
      </c>
      <c r="M2416"/>
    </row>
    <row r="2417" spans="1:13" x14ac:dyDescent="0.25">
      <c r="A2417" s="21">
        <v>3415</v>
      </c>
      <c r="B2417" s="21" t="s">
        <v>7</v>
      </c>
      <c r="C2417" s="21" t="s">
        <v>2380</v>
      </c>
      <c r="D2417" s="21">
        <v>11</v>
      </c>
      <c r="E2417" s="21">
        <v>4</v>
      </c>
      <c r="F2417" s="21">
        <v>0</v>
      </c>
      <c r="G2417" s="21" t="str">
        <f t="shared" si="75"/>
        <v>Detractor</v>
      </c>
      <c r="H2417" s="22" t="str">
        <f>TEXT(DATE(2021,NPS_timeseries_data!$D2417,1),"mmm")</f>
        <v>Nov</v>
      </c>
      <c r="I2417">
        <v>3</v>
      </c>
      <c r="J2417">
        <v>11</v>
      </c>
      <c r="K2417">
        <v>2021</v>
      </c>
      <c r="L2417" s="15">
        <f t="shared" si="74"/>
        <v>44503</v>
      </c>
      <c r="M2417"/>
    </row>
    <row r="2418" spans="1:13" x14ac:dyDescent="0.25">
      <c r="A2418" s="19">
        <v>3416</v>
      </c>
      <c r="B2418" s="19" t="s">
        <v>5</v>
      </c>
      <c r="C2418" s="19" t="s">
        <v>2381</v>
      </c>
      <c r="D2418" s="19">
        <v>4</v>
      </c>
      <c r="E2418" s="19">
        <v>2</v>
      </c>
      <c r="F2418" s="19">
        <v>3</v>
      </c>
      <c r="G2418" s="19" t="str">
        <f t="shared" si="75"/>
        <v>Detractor</v>
      </c>
      <c r="H2418" s="20" t="str">
        <f>TEXT(DATE(2021,NPS_timeseries_data!$D2418,1),"mmm")</f>
        <v>Apr</v>
      </c>
      <c r="I2418">
        <v>1</v>
      </c>
      <c r="J2418">
        <v>4</v>
      </c>
      <c r="K2418">
        <v>2021</v>
      </c>
      <c r="L2418" s="15">
        <f t="shared" si="74"/>
        <v>44287</v>
      </c>
      <c r="M2418"/>
    </row>
    <row r="2419" spans="1:13" x14ac:dyDescent="0.25">
      <c r="A2419" s="21">
        <v>3417</v>
      </c>
      <c r="B2419" s="21" t="s">
        <v>9</v>
      </c>
      <c r="C2419" s="21" t="s">
        <v>2382</v>
      </c>
      <c r="D2419" s="21">
        <v>8</v>
      </c>
      <c r="E2419" s="21">
        <v>3</v>
      </c>
      <c r="F2419" s="21">
        <v>4</v>
      </c>
      <c r="G2419" s="21" t="str">
        <f t="shared" si="75"/>
        <v>Detractor</v>
      </c>
      <c r="H2419" s="22" t="str">
        <f>TEXT(DATE(2021,NPS_timeseries_data!$D2419,1),"mmm")</f>
        <v>Aug</v>
      </c>
      <c r="I2419">
        <v>20</v>
      </c>
      <c r="J2419">
        <v>8</v>
      </c>
      <c r="K2419">
        <v>2021</v>
      </c>
      <c r="L2419" s="15">
        <f t="shared" si="74"/>
        <v>44428</v>
      </c>
      <c r="M2419"/>
    </row>
    <row r="2420" spans="1:13" x14ac:dyDescent="0.25">
      <c r="A2420" s="19">
        <v>3418</v>
      </c>
      <c r="B2420" s="19" t="s">
        <v>5</v>
      </c>
      <c r="C2420" s="19" t="s">
        <v>2383</v>
      </c>
      <c r="D2420" s="19">
        <v>3</v>
      </c>
      <c r="E2420" s="19">
        <v>1</v>
      </c>
      <c r="F2420" s="19">
        <v>7</v>
      </c>
      <c r="G2420" s="19" t="str">
        <f t="shared" si="75"/>
        <v>Passive</v>
      </c>
      <c r="H2420" s="20" t="str">
        <f>TEXT(DATE(2021,NPS_timeseries_data!$D2420,1),"mmm")</f>
        <v>Mar</v>
      </c>
      <c r="I2420">
        <v>6</v>
      </c>
      <c r="J2420">
        <v>3</v>
      </c>
      <c r="K2420">
        <v>2021</v>
      </c>
      <c r="L2420" s="15">
        <f t="shared" si="74"/>
        <v>44261</v>
      </c>
      <c r="M2420"/>
    </row>
    <row r="2421" spans="1:13" x14ac:dyDescent="0.25">
      <c r="A2421" s="21">
        <v>3419</v>
      </c>
      <c r="B2421" s="21" t="s">
        <v>9</v>
      </c>
      <c r="C2421" s="21" t="s">
        <v>2384</v>
      </c>
      <c r="D2421" s="21">
        <v>6</v>
      </c>
      <c r="E2421" s="21">
        <v>2</v>
      </c>
      <c r="F2421" s="21">
        <v>10</v>
      </c>
      <c r="G2421" s="21" t="str">
        <f t="shared" si="75"/>
        <v>Promoter</v>
      </c>
      <c r="H2421" s="22" t="str">
        <f>TEXT(DATE(2021,NPS_timeseries_data!$D2421,1),"mmm")</f>
        <v>Jun</v>
      </c>
      <c r="I2421">
        <v>21</v>
      </c>
      <c r="J2421">
        <v>6</v>
      </c>
      <c r="K2421">
        <v>2021</v>
      </c>
      <c r="L2421" s="15">
        <f t="shared" si="74"/>
        <v>44368</v>
      </c>
      <c r="M2421"/>
    </row>
    <row r="2422" spans="1:13" x14ac:dyDescent="0.25">
      <c r="A2422" s="19">
        <v>3420</v>
      </c>
      <c r="B2422" s="19" t="s">
        <v>7</v>
      </c>
      <c r="C2422" s="19" t="s">
        <v>2385</v>
      </c>
      <c r="D2422" s="19">
        <v>3</v>
      </c>
      <c r="E2422" s="19">
        <v>1</v>
      </c>
      <c r="F2422" s="19">
        <v>10</v>
      </c>
      <c r="G2422" s="19" t="str">
        <f t="shared" si="75"/>
        <v>Promoter</v>
      </c>
      <c r="H2422" s="20" t="str">
        <f>TEXT(DATE(2021,NPS_timeseries_data!$D2422,1),"mmm")</f>
        <v>Mar</v>
      </c>
      <c r="I2422">
        <v>5</v>
      </c>
      <c r="J2422">
        <v>3</v>
      </c>
      <c r="K2422">
        <v>2021</v>
      </c>
      <c r="L2422" s="15">
        <f t="shared" si="74"/>
        <v>44260</v>
      </c>
      <c r="M2422"/>
    </row>
    <row r="2423" spans="1:13" x14ac:dyDescent="0.25">
      <c r="A2423" s="21">
        <v>3421</v>
      </c>
      <c r="B2423" s="21" t="s">
        <v>5</v>
      </c>
      <c r="C2423" s="21" t="s">
        <v>2386</v>
      </c>
      <c r="D2423" s="21">
        <v>12</v>
      </c>
      <c r="E2423" s="21">
        <v>4</v>
      </c>
      <c r="F2423" s="21">
        <v>6</v>
      </c>
      <c r="G2423" s="21" t="str">
        <f t="shared" si="75"/>
        <v>Detractor</v>
      </c>
      <c r="H2423" s="22" t="str">
        <f>TEXT(DATE(2021,NPS_timeseries_data!$D2423,1),"mmm")</f>
        <v>Dec</v>
      </c>
      <c r="I2423">
        <v>10</v>
      </c>
      <c r="J2423">
        <v>12</v>
      </c>
      <c r="K2423">
        <v>2021</v>
      </c>
      <c r="L2423" s="15">
        <f t="shared" si="74"/>
        <v>44540</v>
      </c>
      <c r="M2423"/>
    </row>
    <row r="2424" spans="1:13" x14ac:dyDescent="0.25">
      <c r="A2424" s="19">
        <v>3422</v>
      </c>
      <c r="B2424" s="19" t="s">
        <v>5</v>
      </c>
      <c r="C2424" s="19" t="s">
        <v>2387</v>
      </c>
      <c r="D2424" s="19">
        <v>5</v>
      </c>
      <c r="E2424" s="19">
        <v>2</v>
      </c>
      <c r="F2424" s="19">
        <v>3</v>
      </c>
      <c r="G2424" s="19" t="str">
        <f t="shared" si="75"/>
        <v>Detractor</v>
      </c>
      <c r="H2424" s="20" t="str">
        <f>TEXT(DATE(2021,NPS_timeseries_data!$D2424,1),"mmm")</f>
        <v>May</v>
      </c>
      <c r="I2424">
        <v>19</v>
      </c>
      <c r="J2424">
        <v>5</v>
      </c>
      <c r="K2424">
        <v>2021</v>
      </c>
      <c r="L2424" s="15">
        <f t="shared" si="74"/>
        <v>44335</v>
      </c>
      <c r="M2424"/>
    </row>
    <row r="2425" spans="1:13" x14ac:dyDescent="0.25">
      <c r="A2425" s="21">
        <v>3423</v>
      </c>
      <c r="B2425" s="21" t="s">
        <v>9</v>
      </c>
      <c r="C2425" s="21" t="s">
        <v>2388</v>
      </c>
      <c r="D2425" s="21">
        <v>8</v>
      </c>
      <c r="E2425" s="21">
        <v>3</v>
      </c>
      <c r="F2425" s="21">
        <v>10</v>
      </c>
      <c r="G2425" s="21" t="str">
        <f t="shared" si="75"/>
        <v>Promoter</v>
      </c>
      <c r="H2425" s="22" t="str">
        <f>TEXT(DATE(2021,NPS_timeseries_data!$D2425,1),"mmm")</f>
        <v>Aug</v>
      </c>
      <c r="I2425">
        <v>21</v>
      </c>
      <c r="J2425">
        <v>8</v>
      </c>
      <c r="K2425">
        <v>2021</v>
      </c>
      <c r="L2425" s="15">
        <f t="shared" si="74"/>
        <v>44429</v>
      </c>
      <c r="M2425"/>
    </row>
    <row r="2426" spans="1:13" x14ac:dyDescent="0.25">
      <c r="A2426" s="19">
        <v>3424</v>
      </c>
      <c r="B2426" s="19" t="s">
        <v>9</v>
      </c>
      <c r="C2426" s="19" t="s">
        <v>2389</v>
      </c>
      <c r="D2426" s="19">
        <v>9</v>
      </c>
      <c r="E2426" s="19">
        <v>3</v>
      </c>
      <c r="F2426" s="19">
        <v>0</v>
      </c>
      <c r="G2426" s="19" t="str">
        <f t="shared" si="75"/>
        <v>Detractor</v>
      </c>
      <c r="H2426" s="20" t="str">
        <f>TEXT(DATE(2021,NPS_timeseries_data!$D2426,1),"mmm")</f>
        <v>Sep</v>
      </c>
      <c r="I2426">
        <v>13</v>
      </c>
      <c r="J2426">
        <v>9</v>
      </c>
      <c r="K2426">
        <v>2021</v>
      </c>
      <c r="L2426" s="15">
        <f t="shared" si="74"/>
        <v>44452</v>
      </c>
      <c r="M2426"/>
    </row>
    <row r="2427" spans="1:13" x14ac:dyDescent="0.25">
      <c r="A2427" s="21">
        <v>3425</v>
      </c>
      <c r="B2427" s="21" t="s">
        <v>5</v>
      </c>
      <c r="C2427" s="21" t="s">
        <v>2390</v>
      </c>
      <c r="D2427" s="21">
        <v>11</v>
      </c>
      <c r="E2427" s="21">
        <v>4</v>
      </c>
      <c r="F2427" s="21">
        <v>0</v>
      </c>
      <c r="G2427" s="21" t="str">
        <f t="shared" si="75"/>
        <v>Detractor</v>
      </c>
      <c r="H2427" s="22" t="str">
        <f>TEXT(DATE(2021,NPS_timeseries_data!$D2427,1),"mmm")</f>
        <v>Nov</v>
      </c>
      <c r="I2427">
        <v>25</v>
      </c>
      <c r="J2427">
        <v>11</v>
      </c>
      <c r="K2427">
        <v>2021</v>
      </c>
      <c r="L2427" s="15">
        <f t="shared" si="74"/>
        <v>44525</v>
      </c>
      <c r="M2427"/>
    </row>
    <row r="2428" spans="1:13" x14ac:dyDescent="0.25">
      <c r="A2428" s="19">
        <v>3426</v>
      </c>
      <c r="B2428" s="19" t="s">
        <v>5</v>
      </c>
      <c r="C2428" s="19" t="s">
        <v>2391</v>
      </c>
      <c r="D2428" s="19">
        <v>7</v>
      </c>
      <c r="E2428" s="19">
        <v>3</v>
      </c>
      <c r="F2428" s="19">
        <v>10</v>
      </c>
      <c r="G2428" s="19" t="str">
        <f t="shared" si="75"/>
        <v>Promoter</v>
      </c>
      <c r="H2428" s="20" t="str">
        <f>TEXT(DATE(2021,NPS_timeseries_data!$D2428,1),"mmm")</f>
        <v>Jul</v>
      </c>
      <c r="I2428">
        <v>10</v>
      </c>
      <c r="J2428">
        <v>7</v>
      </c>
      <c r="K2428">
        <v>2021</v>
      </c>
      <c r="L2428" s="15">
        <f t="shared" si="74"/>
        <v>44387</v>
      </c>
      <c r="M2428"/>
    </row>
    <row r="2429" spans="1:13" x14ac:dyDescent="0.25">
      <c r="A2429" s="21">
        <v>3427</v>
      </c>
      <c r="B2429" s="21" t="s">
        <v>7</v>
      </c>
      <c r="C2429" s="21" t="s">
        <v>2392</v>
      </c>
      <c r="D2429" s="21">
        <v>7</v>
      </c>
      <c r="E2429" s="21">
        <v>3</v>
      </c>
      <c r="F2429" s="21">
        <v>10</v>
      </c>
      <c r="G2429" s="21" t="str">
        <f t="shared" si="75"/>
        <v>Promoter</v>
      </c>
      <c r="H2429" s="22" t="str">
        <f>TEXT(DATE(2021,NPS_timeseries_data!$D2429,1),"mmm")</f>
        <v>Jul</v>
      </c>
      <c r="I2429">
        <v>19</v>
      </c>
      <c r="J2429">
        <v>7</v>
      </c>
      <c r="K2429">
        <v>2021</v>
      </c>
      <c r="L2429" s="15">
        <f t="shared" si="74"/>
        <v>44396</v>
      </c>
      <c r="M2429"/>
    </row>
    <row r="2430" spans="1:13" x14ac:dyDescent="0.25">
      <c r="A2430" s="19">
        <v>3428</v>
      </c>
      <c r="B2430" s="19" t="s">
        <v>5</v>
      </c>
      <c r="C2430" s="19" t="s">
        <v>2393</v>
      </c>
      <c r="D2430" s="19">
        <v>10</v>
      </c>
      <c r="E2430" s="19">
        <v>4</v>
      </c>
      <c r="F2430" s="19">
        <v>10</v>
      </c>
      <c r="G2430" s="19" t="str">
        <f t="shared" si="75"/>
        <v>Promoter</v>
      </c>
      <c r="H2430" s="20" t="str">
        <f>TEXT(DATE(2021,NPS_timeseries_data!$D2430,1),"mmm")</f>
        <v>Oct</v>
      </c>
      <c r="I2430">
        <v>30</v>
      </c>
      <c r="J2430">
        <v>10</v>
      </c>
      <c r="K2430">
        <v>2021</v>
      </c>
      <c r="L2430" s="15">
        <f t="shared" si="74"/>
        <v>44499</v>
      </c>
      <c r="M2430"/>
    </row>
    <row r="2431" spans="1:13" x14ac:dyDescent="0.25">
      <c r="A2431" s="21">
        <v>3429</v>
      </c>
      <c r="B2431" s="21" t="s">
        <v>7</v>
      </c>
      <c r="C2431" s="21" t="s">
        <v>2394</v>
      </c>
      <c r="D2431" s="21">
        <v>6</v>
      </c>
      <c r="E2431" s="21">
        <v>2</v>
      </c>
      <c r="F2431" s="21">
        <v>6</v>
      </c>
      <c r="G2431" s="21" t="str">
        <f t="shared" si="75"/>
        <v>Detractor</v>
      </c>
      <c r="H2431" s="22" t="str">
        <f>TEXT(DATE(2021,NPS_timeseries_data!$D2431,1),"mmm")</f>
        <v>Jun</v>
      </c>
      <c r="I2431">
        <v>10</v>
      </c>
      <c r="J2431">
        <v>6</v>
      </c>
      <c r="K2431">
        <v>2021</v>
      </c>
      <c r="L2431" s="15">
        <f t="shared" si="74"/>
        <v>44357</v>
      </c>
      <c r="M2431"/>
    </row>
    <row r="2432" spans="1:13" x14ac:dyDescent="0.25">
      <c r="A2432" s="19">
        <v>3430</v>
      </c>
      <c r="B2432" s="19" t="s">
        <v>9</v>
      </c>
      <c r="C2432" s="19" t="s">
        <v>2395</v>
      </c>
      <c r="D2432" s="19">
        <v>6</v>
      </c>
      <c r="E2432" s="19">
        <v>2</v>
      </c>
      <c r="F2432" s="19">
        <v>8</v>
      </c>
      <c r="G2432" s="19" t="str">
        <f t="shared" si="75"/>
        <v>Passive</v>
      </c>
      <c r="H2432" s="20" t="str">
        <f>TEXT(DATE(2021,NPS_timeseries_data!$D2432,1),"mmm")</f>
        <v>Jun</v>
      </c>
      <c r="I2432">
        <v>28</v>
      </c>
      <c r="J2432">
        <v>6</v>
      </c>
      <c r="K2432">
        <v>2021</v>
      </c>
      <c r="L2432" s="15">
        <f t="shared" si="74"/>
        <v>44375</v>
      </c>
      <c r="M2432"/>
    </row>
    <row r="2433" spans="1:13" x14ac:dyDescent="0.25">
      <c r="A2433" s="21">
        <v>3431</v>
      </c>
      <c r="B2433" s="21" t="s">
        <v>9</v>
      </c>
      <c r="C2433" s="21" t="s">
        <v>2396</v>
      </c>
      <c r="D2433" s="21">
        <v>10</v>
      </c>
      <c r="E2433" s="21">
        <v>4</v>
      </c>
      <c r="F2433" s="21">
        <v>8</v>
      </c>
      <c r="G2433" s="21" t="str">
        <f t="shared" si="75"/>
        <v>Passive</v>
      </c>
      <c r="H2433" s="22" t="str">
        <f>TEXT(DATE(2021,NPS_timeseries_data!$D2433,1),"mmm")</f>
        <v>Oct</v>
      </c>
      <c r="I2433">
        <v>10</v>
      </c>
      <c r="J2433">
        <v>10</v>
      </c>
      <c r="K2433">
        <v>2021</v>
      </c>
      <c r="L2433" s="15">
        <f t="shared" si="74"/>
        <v>44479</v>
      </c>
      <c r="M2433"/>
    </row>
    <row r="2434" spans="1:13" x14ac:dyDescent="0.25">
      <c r="A2434" s="19">
        <v>3432</v>
      </c>
      <c r="B2434" s="19" t="s">
        <v>7</v>
      </c>
      <c r="C2434" s="19" t="s">
        <v>2397</v>
      </c>
      <c r="D2434" s="19">
        <v>9</v>
      </c>
      <c r="E2434" s="19">
        <v>3</v>
      </c>
      <c r="F2434" s="19">
        <v>9</v>
      </c>
      <c r="G2434" s="19" t="str">
        <f t="shared" si="75"/>
        <v>Promoter</v>
      </c>
      <c r="H2434" s="20" t="str">
        <f>TEXT(DATE(2021,NPS_timeseries_data!$D2434,1),"mmm")</f>
        <v>Sep</v>
      </c>
      <c r="I2434">
        <v>9</v>
      </c>
      <c r="J2434">
        <v>9</v>
      </c>
      <c r="K2434">
        <v>2021</v>
      </c>
      <c r="L2434" s="15">
        <f t="shared" ref="L2434:L2497" si="76">DATE(K2434,J2434,I2434)</f>
        <v>44448</v>
      </c>
      <c r="M2434"/>
    </row>
    <row r="2435" spans="1:13" x14ac:dyDescent="0.25">
      <c r="A2435" s="21">
        <v>3433</v>
      </c>
      <c r="B2435" s="21" t="s">
        <v>9</v>
      </c>
      <c r="C2435" s="21" t="s">
        <v>2398</v>
      </c>
      <c r="D2435" s="21">
        <v>5</v>
      </c>
      <c r="E2435" s="21">
        <v>2</v>
      </c>
      <c r="F2435" s="21">
        <v>8</v>
      </c>
      <c r="G2435" s="21" t="str">
        <f t="shared" ref="G2435:G2498" si="77">IF(F2435&gt;=9,"Promoter",IF(F2435&gt;=7,"Passive","Detractor"))</f>
        <v>Passive</v>
      </c>
      <c r="H2435" s="22" t="str">
        <f>TEXT(DATE(2021,NPS_timeseries_data!$D2435,1),"mmm")</f>
        <v>May</v>
      </c>
      <c r="I2435">
        <v>6</v>
      </c>
      <c r="J2435">
        <v>5</v>
      </c>
      <c r="K2435">
        <v>2021</v>
      </c>
      <c r="L2435" s="15">
        <f t="shared" si="76"/>
        <v>44322</v>
      </c>
      <c r="M2435"/>
    </row>
    <row r="2436" spans="1:13" x14ac:dyDescent="0.25">
      <c r="A2436" s="19">
        <v>3434</v>
      </c>
      <c r="B2436" s="19" t="s">
        <v>9</v>
      </c>
      <c r="C2436" s="19" t="s">
        <v>2399</v>
      </c>
      <c r="D2436" s="19">
        <v>3</v>
      </c>
      <c r="E2436" s="19">
        <v>1</v>
      </c>
      <c r="F2436" s="19">
        <v>9</v>
      </c>
      <c r="G2436" s="19" t="str">
        <f t="shared" si="77"/>
        <v>Promoter</v>
      </c>
      <c r="H2436" s="20" t="str">
        <f>TEXT(DATE(2021,NPS_timeseries_data!$D2436,1),"mmm")</f>
        <v>Mar</v>
      </c>
      <c r="I2436">
        <v>8</v>
      </c>
      <c r="J2436">
        <v>3</v>
      </c>
      <c r="K2436">
        <v>2021</v>
      </c>
      <c r="L2436" s="15">
        <f t="shared" si="76"/>
        <v>44263</v>
      </c>
      <c r="M2436"/>
    </row>
    <row r="2437" spans="1:13" x14ac:dyDescent="0.25">
      <c r="A2437" s="21">
        <v>3435</v>
      </c>
      <c r="B2437" s="21" t="s">
        <v>5</v>
      </c>
      <c r="C2437" s="21" t="s">
        <v>2400</v>
      </c>
      <c r="D2437" s="21">
        <v>11</v>
      </c>
      <c r="E2437" s="21">
        <v>4</v>
      </c>
      <c r="F2437" s="21">
        <v>1</v>
      </c>
      <c r="G2437" s="21" t="str">
        <f t="shared" si="77"/>
        <v>Detractor</v>
      </c>
      <c r="H2437" s="22" t="str">
        <f>TEXT(DATE(2021,NPS_timeseries_data!$D2437,1),"mmm")</f>
        <v>Nov</v>
      </c>
      <c r="I2437">
        <v>23</v>
      </c>
      <c r="J2437">
        <v>11</v>
      </c>
      <c r="K2437">
        <v>2021</v>
      </c>
      <c r="L2437" s="15">
        <f t="shared" si="76"/>
        <v>44523</v>
      </c>
      <c r="M2437"/>
    </row>
    <row r="2438" spans="1:13" x14ac:dyDescent="0.25">
      <c r="A2438" s="19">
        <v>3436</v>
      </c>
      <c r="B2438" s="19" t="s">
        <v>9</v>
      </c>
      <c r="C2438" s="19" t="s">
        <v>2401</v>
      </c>
      <c r="D2438" s="19">
        <v>3</v>
      </c>
      <c r="E2438" s="19">
        <v>1</v>
      </c>
      <c r="F2438" s="19">
        <v>8</v>
      </c>
      <c r="G2438" s="19" t="str">
        <f t="shared" si="77"/>
        <v>Passive</v>
      </c>
      <c r="H2438" s="20" t="str">
        <f>TEXT(DATE(2021,NPS_timeseries_data!$D2438,1),"mmm")</f>
        <v>Mar</v>
      </c>
      <c r="I2438">
        <v>10</v>
      </c>
      <c r="J2438">
        <v>3</v>
      </c>
      <c r="K2438">
        <v>2021</v>
      </c>
      <c r="L2438" s="15">
        <f t="shared" si="76"/>
        <v>44265</v>
      </c>
      <c r="M2438"/>
    </row>
    <row r="2439" spans="1:13" x14ac:dyDescent="0.25">
      <c r="A2439" s="21">
        <v>3437</v>
      </c>
      <c r="B2439" s="21" t="s">
        <v>5</v>
      </c>
      <c r="C2439" s="21" t="s">
        <v>2402</v>
      </c>
      <c r="D2439" s="21">
        <v>5</v>
      </c>
      <c r="E2439" s="21">
        <v>2</v>
      </c>
      <c r="F2439" s="21">
        <v>10</v>
      </c>
      <c r="G2439" s="21" t="str">
        <f t="shared" si="77"/>
        <v>Promoter</v>
      </c>
      <c r="H2439" s="22" t="str">
        <f>TEXT(DATE(2021,NPS_timeseries_data!$D2439,1),"mmm")</f>
        <v>May</v>
      </c>
      <c r="I2439">
        <v>26</v>
      </c>
      <c r="J2439">
        <v>5</v>
      </c>
      <c r="K2439">
        <v>2021</v>
      </c>
      <c r="L2439" s="15">
        <f t="shared" si="76"/>
        <v>44342</v>
      </c>
      <c r="M2439"/>
    </row>
    <row r="2440" spans="1:13" x14ac:dyDescent="0.25">
      <c r="A2440" s="19">
        <v>3438</v>
      </c>
      <c r="B2440" s="19" t="s">
        <v>9</v>
      </c>
      <c r="C2440" s="19" t="s">
        <v>2403</v>
      </c>
      <c r="D2440" s="19">
        <v>5</v>
      </c>
      <c r="E2440" s="19">
        <v>2</v>
      </c>
      <c r="F2440" s="19">
        <v>8</v>
      </c>
      <c r="G2440" s="19" t="str">
        <f t="shared" si="77"/>
        <v>Passive</v>
      </c>
      <c r="H2440" s="20" t="str">
        <f>TEXT(DATE(2021,NPS_timeseries_data!$D2440,1),"mmm")</f>
        <v>May</v>
      </c>
      <c r="I2440">
        <v>14</v>
      </c>
      <c r="J2440">
        <v>5</v>
      </c>
      <c r="K2440">
        <v>2021</v>
      </c>
      <c r="L2440" s="15">
        <f t="shared" si="76"/>
        <v>44330</v>
      </c>
      <c r="M2440"/>
    </row>
    <row r="2441" spans="1:13" x14ac:dyDescent="0.25">
      <c r="A2441" s="21">
        <v>3439</v>
      </c>
      <c r="B2441" s="21" t="s">
        <v>9</v>
      </c>
      <c r="C2441" s="21" t="s">
        <v>2404</v>
      </c>
      <c r="D2441" s="21">
        <v>4</v>
      </c>
      <c r="E2441" s="21">
        <v>2</v>
      </c>
      <c r="F2441" s="21">
        <v>10</v>
      </c>
      <c r="G2441" s="21" t="str">
        <f t="shared" si="77"/>
        <v>Promoter</v>
      </c>
      <c r="H2441" s="22" t="str">
        <f>TEXT(DATE(2021,NPS_timeseries_data!$D2441,1),"mmm")</f>
        <v>Apr</v>
      </c>
      <c r="I2441">
        <v>27</v>
      </c>
      <c r="J2441">
        <v>4</v>
      </c>
      <c r="K2441">
        <v>2021</v>
      </c>
      <c r="L2441" s="15">
        <f t="shared" si="76"/>
        <v>44313</v>
      </c>
      <c r="M2441"/>
    </row>
    <row r="2442" spans="1:13" x14ac:dyDescent="0.25">
      <c r="A2442" s="19">
        <v>3440</v>
      </c>
      <c r="B2442" s="19" t="s">
        <v>9</v>
      </c>
      <c r="C2442" s="19" t="s">
        <v>2405</v>
      </c>
      <c r="D2442" s="19">
        <v>8</v>
      </c>
      <c r="E2442" s="19">
        <v>3</v>
      </c>
      <c r="F2442" s="19">
        <v>8</v>
      </c>
      <c r="G2442" s="19" t="str">
        <f t="shared" si="77"/>
        <v>Passive</v>
      </c>
      <c r="H2442" s="20" t="str">
        <f>TEXT(DATE(2021,NPS_timeseries_data!$D2442,1),"mmm")</f>
        <v>Aug</v>
      </c>
      <c r="I2442">
        <v>30</v>
      </c>
      <c r="J2442">
        <v>8</v>
      </c>
      <c r="K2442">
        <v>2021</v>
      </c>
      <c r="L2442" s="15">
        <f t="shared" si="76"/>
        <v>44438</v>
      </c>
      <c r="M2442"/>
    </row>
    <row r="2443" spans="1:13" x14ac:dyDescent="0.25">
      <c r="A2443" s="21">
        <v>3441</v>
      </c>
      <c r="B2443" s="21" t="s">
        <v>9</v>
      </c>
      <c r="C2443" s="21" t="s">
        <v>2406</v>
      </c>
      <c r="D2443" s="21">
        <v>6</v>
      </c>
      <c r="E2443" s="21">
        <v>2</v>
      </c>
      <c r="F2443" s="21">
        <v>6</v>
      </c>
      <c r="G2443" s="21" t="str">
        <f t="shared" si="77"/>
        <v>Detractor</v>
      </c>
      <c r="H2443" s="22" t="str">
        <f>TEXT(DATE(2021,NPS_timeseries_data!$D2443,1),"mmm")</f>
        <v>Jun</v>
      </c>
      <c r="I2443">
        <v>5</v>
      </c>
      <c r="J2443">
        <v>6</v>
      </c>
      <c r="K2443">
        <v>2021</v>
      </c>
      <c r="L2443" s="15">
        <f t="shared" si="76"/>
        <v>44352</v>
      </c>
      <c r="M2443"/>
    </row>
    <row r="2444" spans="1:13" x14ac:dyDescent="0.25">
      <c r="A2444" s="19">
        <v>3442</v>
      </c>
      <c r="B2444" s="19" t="s">
        <v>5</v>
      </c>
      <c r="C2444" s="19" t="s">
        <v>2407</v>
      </c>
      <c r="D2444" s="19">
        <v>1</v>
      </c>
      <c r="E2444" s="19">
        <v>1</v>
      </c>
      <c r="F2444" s="19">
        <v>10</v>
      </c>
      <c r="G2444" s="19" t="str">
        <f t="shared" si="77"/>
        <v>Promoter</v>
      </c>
      <c r="H2444" s="20" t="str">
        <f>TEXT(DATE(2021,NPS_timeseries_data!$D2444,1),"mmm")</f>
        <v>Jan</v>
      </c>
      <c r="I2444">
        <v>8</v>
      </c>
      <c r="J2444">
        <v>1</v>
      </c>
      <c r="K2444">
        <v>2021</v>
      </c>
      <c r="L2444" s="15">
        <f t="shared" si="76"/>
        <v>44204</v>
      </c>
      <c r="M2444"/>
    </row>
    <row r="2445" spans="1:13" x14ac:dyDescent="0.25">
      <c r="A2445" s="21">
        <v>3443</v>
      </c>
      <c r="B2445" s="21" t="s">
        <v>5</v>
      </c>
      <c r="C2445" s="21" t="s">
        <v>2408</v>
      </c>
      <c r="D2445" s="21">
        <v>5</v>
      </c>
      <c r="E2445" s="21">
        <v>2</v>
      </c>
      <c r="F2445" s="21">
        <v>10</v>
      </c>
      <c r="G2445" s="21" t="str">
        <f t="shared" si="77"/>
        <v>Promoter</v>
      </c>
      <c r="H2445" s="22" t="str">
        <f>TEXT(DATE(2021,NPS_timeseries_data!$D2445,1),"mmm")</f>
        <v>May</v>
      </c>
      <c r="I2445">
        <v>20</v>
      </c>
      <c r="J2445">
        <v>5</v>
      </c>
      <c r="K2445">
        <v>2021</v>
      </c>
      <c r="L2445" s="15">
        <f t="shared" si="76"/>
        <v>44336</v>
      </c>
      <c r="M2445"/>
    </row>
    <row r="2446" spans="1:13" x14ac:dyDescent="0.25">
      <c r="A2446" s="19">
        <v>3444</v>
      </c>
      <c r="B2446" s="19" t="s">
        <v>9</v>
      </c>
      <c r="C2446" s="19" t="s">
        <v>2409</v>
      </c>
      <c r="D2446" s="19">
        <v>9</v>
      </c>
      <c r="E2446" s="19">
        <v>3</v>
      </c>
      <c r="F2446" s="19">
        <v>8</v>
      </c>
      <c r="G2446" s="19" t="str">
        <f t="shared" si="77"/>
        <v>Passive</v>
      </c>
      <c r="H2446" s="20" t="str">
        <f>TEXT(DATE(2021,NPS_timeseries_data!$D2446,1),"mmm")</f>
        <v>Sep</v>
      </c>
      <c r="I2446">
        <v>5</v>
      </c>
      <c r="J2446">
        <v>9</v>
      </c>
      <c r="K2446">
        <v>2021</v>
      </c>
      <c r="L2446" s="15">
        <f t="shared" si="76"/>
        <v>44444</v>
      </c>
      <c r="M2446"/>
    </row>
    <row r="2447" spans="1:13" x14ac:dyDescent="0.25">
      <c r="A2447" s="21">
        <v>3445</v>
      </c>
      <c r="B2447" s="21" t="s">
        <v>5</v>
      </c>
      <c r="C2447" s="21" t="s">
        <v>2410</v>
      </c>
      <c r="D2447" s="21">
        <v>6</v>
      </c>
      <c r="E2447" s="21">
        <v>2</v>
      </c>
      <c r="F2447" s="21">
        <v>6</v>
      </c>
      <c r="G2447" s="21" t="str">
        <f t="shared" si="77"/>
        <v>Detractor</v>
      </c>
      <c r="H2447" s="22" t="str">
        <f>TEXT(DATE(2021,NPS_timeseries_data!$D2447,1),"mmm")</f>
        <v>Jun</v>
      </c>
      <c r="I2447">
        <v>19</v>
      </c>
      <c r="J2447">
        <v>6</v>
      </c>
      <c r="K2447">
        <v>2021</v>
      </c>
      <c r="L2447" s="15">
        <f t="shared" si="76"/>
        <v>44366</v>
      </c>
      <c r="M2447"/>
    </row>
    <row r="2448" spans="1:13" x14ac:dyDescent="0.25">
      <c r="A2448" s="19">
        <v>3446</v>
      </c>
      <c r="B2448" s="19" t="s">
        <v>7</v>
      </c>
      <c r="C2448" s="19" t="s">
        <v>2411</v>
      </c>
      <c r="D2448" s="19">
        <v>12</v>
      </c>
      <c r="E2448" s="19">
        <v>4</v>
      </c>
      <c r="F2448" s="19">
        <v>10</v>
      </c>
      <c r="G2448" s="19" t="str">
        <f t="shared" si="77"/>
        <v>Promoter</v>
      </c>
      <c r="H2448" s="20" t="str">
        <f>TEXT(DATE(2021,NPS_timeseries_data!$D2448,1),"mmm")</f>
        <v>Dec</v>
      </c>
      <c r="I2448">
        <v>24</v>
      </c>
      <c r="J2448">
        <v>12</v>
      </c>
      <c r="K2448">
        <v>2021</v>
      </c>
      <c r="L2448" s="15">
        <f t="shared" si="76"/>
        <v>44554</v>
      </c>
      <c r="M2448"/>
    </row>
    <row r="2449" spans="1:13" x14ac:dyDescent="0.25">
      <c r="A2449" s="21">
        <v>3447</v>
      </c>
      <c r="B2449" s="21" t="s">
        <v>9</v>
      </c>
      <c r="C2449" s="21" t="s">
        <v>2412</v>
      </c>
      <c r="D2449" s="21">
        <v>2</v>
      </c>
      <c r="E2449" s="21">
        <v>1</v>
      </c>
      <c r="F2449" s="21">
        <v>10</v>
      </c>
      <c r="G2449" s="21" t="str">
        <f t="shared" si="77"/>
        <v>Promoter</v>
      </c>
      <c r="H2449" s="22" t="str">
        <f>TEXT(DATE(2021,NPS_timeseries_data!$D2449,1),"mmm")</f>
        <v>Feb</v>
      </c>
      <c r="I2449">
        <v>23</v>
      </c>
      <c r="J2449">
        <v>2</v>
      </c>
      <c r="K2449">
        <v>2021</v>
      </c>
      <c r="L2449" s="15">
        <f t="shared" si="76"/>
        <v>44250</v>
      </c>
      <c r="M2449"/>
    </row>
    <row r="2450" spans="1:13" x14ac:dyDescent="0.25">
      <c r="A2450" s="19">
        <v>3448</v>
      </c>
      <c r="B2450" s="19" t="s">
        <v>5</v>
      </c>
      <c r="C2450" s="19" t="s">
        <v>2413</v>
      </c>
      <c r="D2450" s="19">
        <v>11</v>
      </c>
      <c r="E2450" s="19">
        <v>4</v>
      </c>
      <c r="F2450" s="19">
        <v>10</v>
      </c>
      <c r="G2450" s="19" t="str">
        <f t="shared" si="77"/>
        <v>Promoter</v>
      </c>
      <c r="H2450" s="20" t="str">
        <f>TEXT(DATE(2021,NPS_timeseries_data!$D2450,1),"mmm")</f>
        <v>Nov</v>
      </c>
      <c r="I2450">
        <v>8</v>
      </c>
      <c r="J2450">
        <v>11</v>
      </c>
      <c r="K2450">
        <v>2021</v>
      </c>
      <c r="L2450" s="15">
        <f t="shared" si="76"/>
        <v>44508</v>
      </c>
      <c r="M2450"/>
    </row>
    <row r="2451" spans="1:13" x14ac:dyDescent="0.25">
      <c r="A2451" s="21">
        <v>3449</v>
      </c>
      <c r="B2451" s="21" t="s">
        <v>9</v>
      </c>
      <c r="C2451" s="21" t="s">
        <v>1150</v>
      </c>
      <c r="D2451" s="21">
        <v>9</v>
      </c>
      <c r="E2451" s="21">
        <v>3</v>
      </c>
      <c r="F2451" s="21">
        <v>10</v>
      </c>
      <c r="G2451" s="21" t="str">
        <f t="shared" si="77"/>
        <v>Promoter</v>
      </c>
      <c r="H2451" s="22" t="str">
        <f>TEXT(DATE(2021,NPS_timeseries_data!$D2451,1),"mmm")</f>
        <v>Sep</v>
      </c>
      <c r="I2451">
        <v>1</v>
      </c>
      <c r="J2451">
        <v>9</v>
      </c>
      <c r="K2451">
        <v>2021</v>
      </c>
      <c r="L2451" s="15">
        <f t="shared" si="76"/>
        <v>44440</v>
      </c>
      <c r="M2451"/>
    </row>
    <row r="2452" spans="1:13" x14ac:dyDescent="0.25">
      <c r="A2452" s="19">
        <v>3450</v>
      </c>
      <c r="B2452" s="19" t="s">
        <v>9</v>
      </c>
      <c r="C2452" s="19" t="s">
        <v>2414</v>
      </c>
      <c r="D2452" s="19">
        <v>7</v>
      </c>
      <c r="E2452" s="19">
        <v>3</v>
      </c>
      <c r="F2452" s="19">
        <v>8</v>
      </c>
      <c r="G2452" s="19" t="str">
        <f t="shared" si="77"/>
        <v>Passive</v>
      </c>
      <c r="H2452" s="20" t="str">
        <f>TEXT(DATE(2021,NPS_timeseries_data!$D2452,1),"mmm")</f>
        <v>Jul</v>
      </c>
      <c r="I2452">
        <v>28</v>
      </c>
      <c r="J2452">
        <v>7</v>
      </c>
      <c r="K2452">
        <v>2021</v>
      </c>
      <c r="L2452" s="15">
        <f t="shared" si="76"/>
        <v>44405</v>
      </c>
      <c r="M2452"/>
    </row>
    <row r="2453" spans="1:13" x14ac:dyDescent="0.25">
      <c r="A2453" s="21">
        <v>3451</v>
      </c>
      <c r="B2453" s="21" t="s">
        <v>7</v>
      </c>
      <c r="C2453" s="21" t="s">
        <v>2415</v>
      </c>
      <c r="D2453" s="21">
        <v>9</v>
      </c>
      <c r="E2453" s="21">
        <v>3</v>
      </c>
      <c r="F2453" s="21">
        <v>5</v>
      </c>
      <c r="G2453" s="21" t="str">
        <f t="shared" si="77"/>
        <v>Detractor</v>
      </c>
      <c r="H2453" s="22" t="str">
        <f>TEXT(DATE(2021,NPS_timeseries_data!$D2453,1),"mmm")</f>
        <v>Sep</v>
      </c>
      <c r="I2453">
        <v>5</v>
      </c>
      <c r="J2453">
        <v>9</v>
      </c>
      <c r="K2453">
        <v>2021</v>
      </c>
      <c r="L2453" s="15">
        <f t="shared" si="76"/>
        <v>44444</v>
      </c>
      <c r="M2453"/>
    </row>
    <row r="2454" spans="1:13" x14ac:dyDescent="0.25">
      <c r="A2454" s="19">
        <v>3452</v>
      </c>
      <c r="B2454" s="19" t="s">
        <v>7</v>
      </c>
      <c r="C2454" s="19" t="s">
        <v>2416</v>
      </c>
      <c r="D2454" s="19">
        <v>6</v>
      </c>
      <c r="E2454" s="19">
        <v>2</v>
      </c>
      <c r="F2454" s="19">
        <v>10</v>
      </c>
      <c r="G2454" s="19" t="str">
        <f t="shared" si="77"/>
        <v>Promoter</v>
      </c>
      <c r="H2454" s="20" t="str">
        <f>TEXT(DATE(2021,NPS_timeseries_data!$D2454,1),"mmm")</f>
        <v>Jun</v>
      </c>
      <c r="I2454">
        <v>27</v>
      </c>
      <c r="J2454">
        <v>6</v>
      </c>
      <c r="K2454">
        <v>2021</v>
      </c>
      <c r="L2454" s="15">
        <f t="shared" si="76"/>
        <v>44374</v>
      </c>
      <c r="M2454"/>
    </row>
    <row r="2455" spans="1:13" x14ac:dyDescent="0.25">
      <c r="A2455" s="21">
        <v>3453</v>
      </c>
      <c r="B2455" s="21" t="s">
        <v>7</v>
      </c>
      <c r="C2455" s="21" t="s">
        <v>2417</v>
      </c>
      <c r="D2455" s="21">
        <v>3</v>
      </c>
      <c r="E2455" s="21">
        <v>1</v>
      </c>
      <c r="F2455" s="21">
        <v>8</v>
      </c>
      <c r="G2455" s="21" t="str">
        <f t="shared" si="77"/>
        <v>Passive</v>
      </c>
      <c r="H2455" s="22" t="str">
        <f>TEXT(DATE(2021,NPS_timeseries_data!$D2455,1),"mmm")</f>
        <v>Mar</v>
      </c>
      <c r="I2455">
        <v>14</v>
      </c>
      <c r="J2455">
        <v>3</v>
      </c>
      <c r="K2455">
        <v>2021</v>
      </c>
      <c r="L2455" s="15">
        <f t="shared" si="76"/>
        <v>44269</v>
      </c>
      <c r="M2455"/>
    </row>
    <row r="2456" spans="1:13" x14ac:dyDescent="0.25">
      <c r="A2456" s="19">
        <v>3454</v>
      </c>
      <c r="B2456" s="19" t="s">
        <v>9</v>
      </c>
      <c r="C2456" s="19" t="s">
        <v>2027</v>
      </c>
      <c r="D2456" s="19">
        <v>3</v>
      </c>
      <c r="E2456" s="19">
        <v>1</v>
      </c>
      <c r="F2456" s="19">
        <v>8</v>
      </c>
      <c r="G2456" s="19" t="str">
        <f t="shared" si="77"/>
        <v>Passive</v>
      </c>
      <c r="H2456" s="20" t="str">
        <f>TEXT(DATE(2021,NPS_timeseries_data!$D2456,1),"mmm")</f>
        <v>Mar</v>
      </c>
      <c r="I2456">
        <v>29</v>
      </c>
      <c r="J2456">
        <v>3</v>
      </c>
      <c r="K2456">
        <v>2021</v>
      </c>
      <c r="L2456" s="15">
        <f t="shared" si="76"/>
        <v>44284</v>
      </c>
      <c r="M2456"/>
    </row>
    <row r="2457" spans="1:13" x14ac:dyDescent="0.25">
      <c r="A2457" s="21">
        <v>3455</v>
      </c>
      <c r="B2457" s="21" t="s">
        <v>5</v>
      </c>
      <c r="C2457" s="21" t="s">
        <v>2418</v>
      </c>
      <c r="D2457" s="21">
        <v>8</v>
      </c>
      <c r="E2457" s="21">
        <v>3</v>
      </c>
      <c r="F2457" s="21">
        <v>9</v>
      </c>
      <c r="G2457" s="21" t="str">
        <f t="shared" si="77"/>
        <v>Promoter</v>
      </c>
      <c r="H2457" s="22" t="str">
        <f>TEXT(DATE(2021,NPS_timeseries_data!$D2457,1),"mmm")</f>
        <v>Aug</v>
      </c>
      <c r="I2457">
        <v>31</v>
      </c>
      <c r="J2457">
        <v>8</v>
      </c>
      <c r="K2457">
        <v>2021</v>
      </c>
      <c r="L2457" s="15">
        <f t="shared" si="76"/>
        <v>44439</v>
      </c>
      <c r="M2457"/>
    </row>
    <row r="2458" spans="1:13" x14ac:dyDescent="0.25">
      <c r="A2458" s="19">
        <v>3456</v>
      </c>
      <c r="B2458" s="19" t="s">
        <v>7</v>
      </c>
      <c r="C2458" s="19" t="s">
        <v>2419</v>
      </c>
      <c r="D2458" s="19">
        <v>5</v>
      </c>
      <c r="E2458" s="19">
        <v>2</v>
      </c>
      <c r="F2458" s="19">
        <v>10</v>
      </c>
      <c r="G2458" s="19" t="str">
        <f t="shared" si="77"/>
        <v>Promoter</v>
      </c>
      <c r="H2458" s="20" t="str">
        <f>TEXT(DATE(2021,NPS_timeseries_data!$D2458,1),"mmm")</f>
        <v>May</v>
      </c>
      <c r="I2458">
        <v>5</v>
      </c>
      <c r="J2458">
        <v>5</v>
      </c>
      <c r="K2458">
        <v>2021</v>
      </c>
      <c r="L2458" s="15">
        <f t="shared" si="76"/>
        <v>44321</v>
      </c>
      <c r="M2458"/>
    </row>
    <row r="2459" spans="1:13" x14ac:dyDescent="0.25">
      <c r="A2459" s="21">
        <v>3457</v>
      </c>
      <c r="B2459" s="21" t="s">
        <v>9</v>
      </c>
      <c r="C2459" s="21" t="s">
        <v>2420</v>
      </c>
      <c r="D2459" s="21">
        <v>10</v>
      </c>
      <c r="E2459" s="21">
        <v>4</v>
      </c>
      <c r="F2459" s="21">
        <v>0</v>
      </c>
      <c r="G2459" s="21" t="str">
        <f t="shared" si="77"/>
        <v>Detractor</v>
      </c>
      <c r="H2459" s="22" t="str">
        <f>TEXT(DATE(2021,NPS_timeseries_data!$D2459,1),"mmm")</f>
        <v>Oct</v>
      </c>
      <c r="I2459">
        <v>21</v>
      </c>
      <c r="J2459">
        <v>10</v>
      </c>
      <c r="K2459">
        <v>2021</v>
      </c>
      <c r="L2459" s="15">
        <f t="shared" si="76"/>
        <v>44490</v>
      </c>
      <c r="M2459"/>
    </row>
    <row r="2460" spans="1:13" x14ac:dyDescent="0.25">
      <c r="A2460" s="19">
        <v>3458</v>
      </c>
      <c r="B2460" s="19" t="s">
        <v>7</v>
      </c>
      <c r="C2460" s="19" t="s">
        <v>2421</v>
      </c>
      <c r="D2460" s="19">
        <v>7</v>
      </c>
      <c r="E2460" s="19">
        <v>3</v>
      </c>
      <c r="F2460" s="19">
        <v>9</v>
      </c>
      <c r="G2460" s="19" t="str">
        <f t="shared" si="77"/>
        <v>Promoter</v>
      </c>
      <c r="H2460" s="20" t="str">
        <f>TEXT(DATE(2021,NPS_timeseries_data!$D2460,1),"mmm")</f>
        <v>Jul</v>
      </c>
      <c r="I2460">
        <v>28</v>
      </c>
      <c r="J2460">
        <v>7</v>
      </c>
      <c r="K2460">
        <v>2021</v>
      </c>
      <c r="L2460" s="15">
        <f t="shared" si="76"/>
        <v>44405</v>
      </c>
      <c r="M2460"/>
    </row>
    <row r="2461" spans="1:13" x14ac:dyDescent="0.25">
      <c r="A2461" s="21">
        <v>3459</v>
      </c>
      <c r="B2461" s="21" t="s">
        <v>5</v>
      </c>
      <c r="C2461" s="21" t="s">
        <v>2422</v>
      </c>
      <c r="D2461" s="21">
        <v>1</v>
      </c>
      <c r="E2461" s="21">
        <v>1</v>
      </c>
      <c r="F2461" s="21">
        <v>3</v>
      </c>
      <c r="G2461" s="21" t="str">
        <f t="shared" si="77"/>
        <v>Detractor</v>
      </c>
      <c r="H2461" s="22" t="str">
        <f>TEXT(DATE(2021,NPS_timeseries_data!$D2461,1),"mmm")</f>
        <v>Jan</v>
      </c>
      <c r="I2461">
        <v>1</v>
      </c>
      <c r="J2461">
        <v>1</v>
      </c>
      <c r="K2461">
        <v>2021</v>
      </c>
      <c r="L2461" s="15">
        <f t="shared" si="76"/>
        <v>44197</v>
      </c>
      <c r="M2461"/>
    </row>
    <row r="2462" spans="1:13" x14ac:dyDescent="0.25">
      <c r="A2462" s="19">
        <v>3460</v>
      </c>
      <c r="B2462" s="19" t="s">
        <v>5</v>
      </c>
      <c r="C2462" s="19" t="s">
        <v>2423</v>
      </c>
      <c r="D2462" s="19">
        <v>9</v>
      </c>
      <c r="E2462" s="19">
        <v>3</v>
      </c>
      <c r="F2462" s="19">
        <v>6</v>
      </c>
      <c r="G2462" s="19" t="str">
        <f t="shared" si="77"/>
        <v>Detractor</v>
      </c>
      <c r="H2462" s="20" t="str">
        <f>TEXT(DATE(2021,NPS_timeseries_data!$D2462,1),"mmm")</f>
        <v>Sep</v>
      </c>
      <c r="I2462">
        <v>3</v>
      </c>
      <c r="J2462">
        <v>9</v>
      </c>
      <c r="K2462">
        <v>2021</v>
      </c>
      <c r="L2462" s="15">
        <f t="shared" si="76"/>
        <v>44442</v>
      </c>
      <c r="M2462"/>
    </row>
    <row r="2463" spans="1:13" x14ac:dyDescent="0.25">
      <c r="A2463" s="21">
        <v>3461</v>
      </c>
      <c r="B2463" s="21" t="s">
        <v>7</v>
      </c>
      <c r="C2463" s="21" t="s">
        <v>2424</v>
      </c>
      <c r="D2463" s="21">
        <v>6</v>
      </c>
      <c r="E2463" s="21">
        <v>2</v>
      </c>
      <c r="F2463" s="21">
        <v>7</v>
      </c>
      <c r="G2463" s="21" t="str">
        <f t="shared" si="77"/>
        <v>Passive</v>
      </c>
      <c r="H2463" s="22" t="str">
        <f>TEXT(DATE(2021,NPS_timeseries_data!$D2463,1),"mmm")</f>
        <v>Jun</v>
      </c>
      <c r="I2463">
        <v>29</v>
      </c>
      <c r="J2463">
        <v>6</v>
      </c>
      <c r="K2463">
        <v>2021</v>
      </c>
      <c r="L2463" s="15">
        <f t="shared" si="76"/>
        <v>44376</v>
      </c>
      <c r="M2463"/>
    </row>
    <row r="2464" spans="1:13" x14ac:dyDescent="0.25">
      <c r="A2464" s="19">
        <v>3462</v>
      </c>
      <c r="B2464" s="19" t="s">
        <v>7</v>
      </c>
      <c r="C2464" s="19" t="s">
        <v>340</v>
      </c>
      <c r="D2464" s="19">
        <v>4</v>
      </c>
      <c r="E2464" s="19">
        <v>2</v>
      </c>
      <c r="F2464" s="19">
        <v>10</v>
      </c>
      <c r="G2464" s="19" t="str">
        <f t="shared" si="77"/>
        <v>Promoter</v>
      </c>
      <c r="H2464" s="20" t="str">
        <f>TEXT(DATE(2021,NPS_timeseries_data!$D2464,1),"mmm")</f>
        <v>Apr</v>
      </c>
      <c r="I2464">
        <v>28</v>
      </c>
      <c r="J2464">
        <v>4</v>
      </c>
      <c r="K2464">
        <v>2021</v>
      </c>
      <c r="L2464" s="15">
        <f t="shared" si="76"/>
        <v>44314</v>
      </c>
      <c r="M2464"/>
    </row>
    <row r="2465" spans="1:13" x14ac:dyDescent="0.25">
      <c r="A2465" s="21">
        <v>3463</v>
      </c>
      <c r="B2465" s="21" t="s">
        <v>7</v>
      </c>
      <c r="C2465" s="21" t="s">
        <v>2425</v>
      </c>
      <c r="D2465" s="21">
        <v>12</v>
      </c>
      <c r="E2465" s="21">
        <v>4</v>
      </c>
      <c r="F2465" s="21">
        <v>0</v>
      </c>
      <c r="G2465" s="21" t="str">
        <f t="shared" si="77"/>
        <v>Detractor</v>
      </c>
      <c r="H2465" s="22" t="str">
        <f>TEXT(DATE(2021,NPS_timeseries_data!$D2465,1),"mmm")</f>
        <v>Dec</v>
      </c>
      <c r="I2465">
        <v>8</v>
      </c>
      <c r="J2465">
        <v>12</v>
      </c>
      <c r="K2465">
        <v>2021</v>
      </c>
      <c r="L2465" s="15">
        <f t="shared" si="76"/>
        <v>44538</v>
      </c>
      <c r="M2465"/>
    </row>
    <row r="2466" spans="1:13" x14ac:dyDescent="0.25">
      <c r="A2466" s="19">
        <v>3464</v>
      </c>
      <c r="B2466" s="19" t="s">
        <v>9</v>
      </c>
      <c r="C2466" s="19" t="s">
        <v>2426</v>
      </c>
      <c r="D2466" s="19">
        <v>9</v>
      </c>
      <c r="E2466" s="19">
        <v>3</v>
      </c>
      <c r="F2466" s="19">
        <v>9</v>
      </c>
      <c r="G2466" s="19" t="str">
        <f t="shared" si="77"/>
        <v>Promoter</v>
      </c>
      <c r="H2466" s="20" t="str">
        <f>TEXT(DATE(2021,NPS_timeseries_data!$D2466,1),"mmm")</f>
        <v>Sep</v>
      </c>
      <c r="I2466">
        <v>5</v>
      </c>
      <c r="J2466">
        <v>9</v>
      </c>
      <c r="K2466">
        <v>2021</v>
      </c>
      <c r="L2466" s="15">
        <f t="shared" si="76"/>
        <v>44444</v>
      </c>
      <c r="M2466"/>
    </row>
    <row r="2467" spans="1:13" x14ac:dyDescent="0.25">
      <c r="A2467" s="21">
        <v>3465</v>
      </c>
      <c r="B2467" s="21" t="s">
        <v>9</v>
      </c>
      <c r="C2467" s="21" t="s">
        <v>2427</v>
      </c>
      <c r="D2467" s="21">
        <v>1</v>
      </c>
      <c r="E2467" s="21">
        <v>1</v>
      </c>
      <c r="F2467" s="21">
        <v>7</v>
      </c>
      <c r="G2467" s="21" t="str">
        <f t="shared" si="77"/>
        <v>Passive</v>
      </c>
      <c r="H2467" s="22" t="str">
        <f>TEXT(DATE(2021,NPS_timeseries_data!$D2467,1),"mmm")</f>
        <v>Jan</v>
      </c>
      <c r="I2467">
        <v>3</v>
      </c>
      <c r="J2467">
        <v>1</v>
      </c>
      <c r="K2467">
        <v>2021</v>
      </c>
      <c r="L2467" s="15">
        <f t="shared" si="76"/>
        <v>44199</v>
      </c>
      <c r="M2467"/>
    </row>
    <row r="2468" spans="1:13" x14ac:dyDescent="0.25">
      <c r="A2468" s="19">
        <v>3466</v>
      </c>
      <c r="B2468" s="19" t="s">
        <v>7</v>
      </c>
      <c r="C2468" s="19" t="s">
        <v>2428</v>
      </c>
      <c r="D2468" s="19">
        <v>12</v>
      </c>
      <c r="E2468" s="19">
        <v>4</v>
      </c>
      <c r="F2468" s="19">
        <v>9</v>
      </c>
      <c r="G2468" s="19" t="str">
        <f t="shared" si="77"/>
        <v>Promoter</v>
      </c>
      <c r="H2468" s="20" t="str">
        <f>TEXT(DATE(2021,NPS_timeseries_data!$D2468,1),"mmm")</f>
        <v>Dec</v>
      </c>
      <c r="I2468">
        <v>27</v>
      </c>
      <c r="J2468">
        <v>12</v>
      </c>
      <c r="K2468">
        <v>2021</v>
      </c>
      <c r="L2468" s="15">
        <f t="shared" si="76"/>
        <v>44557</v>
      </c>
      <c r="M2468"/>
    </row>
    <row r="2469" spans="1:13" x14ac:dyDescent="0.25">
      <c r="A2469" s="21">
        <v>3467</v>
      </c>
      <c r="B2469" s="21" t="s">
        <v>9</v>
      </c>
      <c r="C2469" s="21" t="s">
        <v>2429</v>
      </c>
      <c r="D2469" s="21">
        <v>1</v>
      </c>
      <c r="E2469" s="21">
        <v>1</v>
      </c>
      <c r="F2469" s="21">
        <v>8</v>
      </c>
      <c r="G2469" s="21" t="str">
        <f t="shared" si="77"/>
        <v>Passive</v>
      </c>
      <c r="H2469" s="22" t="str">
        <f>TEXT(DATE(2021,NPS_timeseries_data!$D2469,1),"mmm")</f>
        <v>Jan</v>
      </c>
      <c r="I2469">
        <v>23</v>
      </c>
      <c r="J2469">
        <v>1</v>
      </c>
      <c r="K2469">
        <v>2021</v>
      </c>
      <c r="L2469" s="15">
        <f t="shared" si="76"/>
        <v>44219</v>
      </c>
      <c r="M2469"/>
    </row>
    <row r="2470" spans="1:13" x14ac:dyDescent="0.25">
      <c r="A2470" s="19">
        <v>3468</v>
      </c>
      <c r="B2470" s="19" t="s">
        <v>7</v>
      </c>
      <c r="C2470" s="19" t="s">
        <v>2430</v>
      </c>
      <c r="D2470" s="19">
        <v>9</v>
      </c>
      <c r="E2470" s="19">
        <v>3</v>
      </c>
      <c r="F2470" s="19">
        <v>0</v>
      </c>
      <c r="G2470" s="19" t="str">
        <f t="shared" si="77"/>
        <v>Detractor</v>
      </c>
      <c r="H2470" s="20" t="str">
        <f>TEXT(DATE(2021,NPS_timeseries_data!$D2470,1),"mmm")</f>
        <v>Sep</v>
      </c>
      <c r="I2470">
        <v>4</v>
      </c>
      <c r="J2470">
        <v>9</v>
      </c>
      <c r="K2470">
        <v>2021</v>
      </c>
      <c r="L2470" s="15">
        <f t="shared" si="76"/>
        <v>44443</v>
      </c>
      <c r="M2470"/>
    </row>
    <row r="2471" spans="1:13" x14ac:dyDescent="0.25">
      <c r="A2471" s="21">
        <v>3469</v>
      </c>
      <c r="B2471" s="21" t="s">
        <v>9</v>
      </c>
      <c r="C2471" s="21" t="s">
        <v>2431</v>
      </c>
      <c r="D2471" s="21">
        <v>9</v>
      </c>
      <c r="E2471" s="21">
        <v>3</v>
      </c>
      <c r="F2471" s="21">
        <v>8</v>
      </c>
      <c r="G2471" s="21" t="str">
        <f t="shared" si="77"/>
        <v>Passive</v>
      </c>
      <c r="H2471" s="22" t="str">
        <f>TEXT(DATE(2021,NPS_timeseries_data!$D2471,1),"mmm")</f>
        <v>Sep</v>
      </c>
      <c r="I2471">
        <v>12</v>
      </c>
      <c r="J2471">
        <v>9</v>
      </c>
      <c r="K2471">
        <v>2021</v>
      </c>
      <c r="L2471" s="15">
        <f t="shared" si="76"/>
        <v>44451</v>
      </c>
      <c r="M2471"/>
    </row>
    <row r="2472" spans="1:13" x14ac:dyDescent="0.25">
      <c r="A2472" s="19">
        <v>3470</v>
      </c>
      <c r="B2472" s="19" t="s">
        <v>7</v>
      </c>
      <c r="C2472" s="19" t="s">
        <v>2432</v>
      </c>
      <c r="D2472" s="19">
        <v>2</v>
      </c>
      <c r="E2472" s="19">
        <v>1</v>
      </c>
      <c r="F2472" s="19">
        <v>5</v>
      </c>
      <c r="G2472" s="19" t="str">
        <f t="shared" si="77"/>
        <v>Detractor</v>
      </c>
      <c r="H2472" s="20" t="str">
        <f>TEXT(DATE(2021,NPS_timeseries_data!$D2472,1),"mmm")</f>
        <v>Feb</v>
      </c>
      <c r="I2472">
        <v>12</v>
      </c>
      <c r="J2472">
        <v>2</v>
      </c>
      <c r="K2472">
        <v>2021</v>
      </c>
      <c r="L2472" s="15">
        <f t="shared" si="76"/>
        <v>44239</v>
      </c>
      <c r="M2472"/>
    </row>
    <row r="2473" spans="1:13" x14ac:dyDescent="0.25">
      <c r="A2473" s="21">
        <v>3471</v>
      </c>
      <c r="B2473" s="21" t="s">
        <v>5</v>
      </c>
      <c r="C2473" s="21" t="s">
        <v>2433</v>
      </c>
      <c r="D2473" s="21">
        <v>4</v>
      </c>
      <c r="E2473" s="21">
        <v>2</v>
      </c>
      <c r="F2473" s="21">
        <v>10</v>
      </c>
      <c r="G2473" s="21" t="str">
        <f t="shared" si="77"/>
        <v>Promoter</v>
      </c>
      <c r="H2473" s="22" t="str">
        <f>TEXT(DATE(2021,NPS_timeseries_data!$D2473,1),"mmm")</f>
        <v>Apr</v>
      </c>
      <c r="I2473">
        <v>6</v>
      </c>
      <c r="J2473">
        <v>4</v>
      </c>
      <c r="K2473">
        <v>2021</v>
      </c>
      <c r="L2473" s="15">
        <f t="shared" si="76"/>
        <v>44292</v>
      </c>
      <c r="M2473"/>
    </row>
    <row r="2474" spans="1:13" x14ac:dyDescent="0.25">
      <c r="A2474" s="19">
        <v>3472</v>
      </c>
      <c r="B2474" s="19" t="s">
        <v>9</v>
      </c>
      <c r="C2474" s="19" t="s">
        <v>2434</v>
      </c>
      <c r="D2474" s="19">
        <v>9</v>
      </c>
      <c r="E2474" s="19">
        <v>3</v>
      </c>
      <c r="F2474" s="19">
        <v>0</v>
      </c>
      <c r="G2474" s="19" t="str">
        <f t="shared" si="77"/>
        <v>Detractor</v>
      </c>
      <c r="H2474" s="20" t="str">
        <f>TEXT(DATE(2021,NPS_timeseries_data!$D2474,1),"mmm")</f>
        <v>Sep</v>
      </c>
      <c r="I2474">
        <v>10</v>
      </c>
      <c r="J2474">
        <v>9</v>
      </c>
      <c r="K2474">
        <v>2021</v>
      </c>
      <c r="L2474" s="15">
        <f t="shared" si="76"/>
        <v>44449</v>
      </c>
      <c r="M2474"/>
    </row>
    <row r="2475" spans="1:13" x14ac:dyDescent="0.25">
      <c r="A2475" s="21">
        <v>3473</v>
      </c>
      <c r="B2475" s="21" t="s">
        <v>7</v>
      </c>
      <c r="C2475" s="21" t="s">
        <v>2435</v>
      </c>
      <c r="D2475" s="21">
        <v>5</v>
      </c>
      <c r="E2475" s="21">
        <v>2</v>
      </c>
      <c r="F2475" s="21">
        <v>10</v>
      </c>
      <c r="G2475" s="21" t="str">
        <f t="shared" si="77"/>
        <v>Promoter</v>
      </c>
      <c r="H2475" s="22" t="str">
        <f>TEXT(DATE(2021,NPS_timeseries_data!$D2475,1),"mmm")</f>
        <v>May</v>
      </c>
      <c r="I2475">
        <v>18</v>
      </c>
      <c r="J2475">
        <v>5</v>
      </c>
      <c r="K2475">
        <v>2021</v>
      </c>
      <c r="L2475" s="15">
        <f t="shared" si="76"/>
        <v>44334</v>
      </c>
      <c r="M2475"/>
    </row>
    <row r="2476" spans="1:13" x14ac:dyDescent="0.25">
      <c r="A2476" s="19">
        <v>3474</v>
      </c>
      <c r="B2476" s="19" t="s">
        <v>9</v>
      </c>
      <c r="C2476" s="19" t="s">
        <v>2436</v>
      </c>
      <c r="D2476" s="19">
        <v>11</v>
      </c>
      <c r="E2476" s="19">
        <v>4</v>
      </c>
      <c r="F2476" s="19">
        <v>8</v>
      </c>
      <c r="G2476" s="19" t="str">
        <f t="shared" si="77"/>
        <v>Passive</v>
      </c>
      <c r="H2476" s="20" t="str">
        <f>TEXT(DATE(2021,NPS_timeseries_data!$D2476,1),"mmm")</f>
        <v>Nov</v>
      </c>
      <c r="I2476">
        <v>23</v>
      </c>
      <c r="J2476">
        <v>11</v>
      </c>
      <c r="K2476">
        <v>2021</v>
      </c>
      <c r="L2476" s="15">
        <f t="shared" si="76"/>
        <v>44523</v>
      </c>
      <c r="M2476"/>
    </row>
    <row r="2477" spans="1:13" x14ac:dyDescent="0.25">
      <c r="A2477" s="21">
        <v>3475</v>
      </c>
      <c r="B2477" s="21" t="s">
        <v>5</v>
      </c>
      <c r="C2477" s="21" t="s">
        <v>2437</v>
      </c>
      <c r="D2477" s="21">
        <v>8</v>
      </c>
      <c r="E2477" s="21">
        <v>3</v>
      </c>
      <c r="F2477" s="21">
        <v>0</v>
      </c>
      <c r="G2477" s="21" t="str">
        <f t="shared" si="77"/>
        <v>Detractor</v>
      </c>
      <c r="H2477" s="22" t="str">
        <f>TEXT(DATE(2021,NPS_timeseries_data!$D2477,1),"mmm")</f>
        <v>Aug</v>
      </c>
      <c r="I2477">
        <v>19</v>
      </c>
      <c r="J2477">
        <v>8</v>
      </c>
      <c r="K2477">
        <v>2021</v>
      </c>
      <c r="L2477" s="15">
        <f t="shared" si="76"/>
        <v>44427</v>
      </c>
      <c r="M2477"/>
    </row>
    <row r="2478" spans="1:13" x14ac:dyDescent="0.25">
      <c r="A2478" s="19">
        <v>3476</v>
      </c>
      <c r="B2478" s="19" t="s">
        <v>9</v>
      </c>
      <c r="C2478" s="19" t="s">
        <v>2438</v>
      </c>
      <c r="D2478" s="19">
        <v>11</v>
      </c>
      <c r="E2478" s="19">
        <v>4</v>
      </c>
      <c r="F2478" s="19">
        <v>10</v>
      </c>
      <c r="G2478" s="19" t="str">
        <f t="shared" si="77"/>
        <v>Promoter</v>
      </c>
      <c r="H2478" s="20" t="str">
        <f>TEXT(DATE(2021,NPS_timeseries_data!$D2478,1),"mmm")</f>
        <v>Nov</v>
      </c>
      <c r="I2478">
        <v>3</v>
      </c>
      <c r="J2478">
        <v>11</v>
      </c>
      <c r="K2478">
        <v>2021</v>
      </c>
      <c r="L2478" s="15">
        <f t="shared" si="76"/>
        <v>44503</v>
      </c>
      <c r="M2478"/>
    </row>
    <row r="2479" spans="1:13" x14ac:dyDescent="0.25">
      <c r="A2479" s="21">
        <v>3477</v>
      </c>
      <c r="B2479" s="21" t="s">
        <v>5</v>
      </c>
      <c r="C2479" s="21" t="s">
        <v>2439</v>
      </c>
      <c r="D2479" s="21">
        <v>12</v>
      </c>
      <c r="E2479" s="21">
        <v>4</v>
      </c>
      <c r="F2479" s="21">
        <v>1</v>
      </c>
      <c r="G2479" s="21" t="str">
        <f t="shared" si="77"/>
        <v>Detractor</v>
      </c>
      <c r="H2479" s="22" t="str">
        <f>TEXT(DATE(2021,NPS_timeseries_data!$D2479,1),"mmm")</f>
        <v>Dec</v>
      </c>
      <c r="I2479">
        <v>2</v>
      </c>
      <c r="J2479">
        <v>12</v>
      </c>
      <c r="K2479">
        <v>2021</v>
      </c>
      <c r="L2479" s="15">
        <f t="shared" si="76"/>
        <v>44532</v>
      </c>
      <c r="M2479"/>
    </row>
    <row r="2480" spans="1:13" x14ac:dyDescent="0.25">
      <c r="A2480" s="19">
        <v>3478</v>
      </c>
      <c r="B2480" s="19" t="s">
        <v>5</v>
      </c>
      <c r="C2480" s="19" t="s">
        <v>2440</v>
      </c>
      <c r="D2480" s="19">
        <v>5</v>
      </c>
      <c r="E2480" s="19">
        <v>2</v>
      </c>
      <c r="F2480" s="19">
        <v>5</v>
      </c>
      <c r="G2480" s="19" t="str">
        <f t="shared" si="77"/>
        <v>Detractor</v>
      </c>
      <c r="H2480" s="20" t="str">
        <f>TEXT(DATE(2021,NPS_timeseries_data!$D2480,1),"mmm")</f>
        <v>May</v>
      </c>
      <c r="I2480">
        <v>3</v>
      </c>
      <c r="J2480">
        <v>5</v>
      </c>
      <c r="K2480">
        <v>2021</v>
      </c>
      <c r="L2480" s="15">
        <f t="shared" si="76"/>
        <v>44319</v>
      </c>
      <c r="M2480"/>
    </row>
    <row r="2481" spans="1:13" x14ac:dyDescent="0.25">
      <c r="A2481" s="21">
        <v>3479</v>
      </c>
      <c r="B2481" s="21" t="s">
        <v>5</v>
      </c>
      <c r="C2481" s="21" t="s">
        <v>2441</v>
      </c>
      <c r="D2481" s="21">
        <v>11</v>
      </c>
      <c r="E2481" s="21">
        <v>4</v>
      </c>
      <c r="F2481" s="21">
        <v>5</v>
      </c>
      <c r="G2481" s="21" t="str">
        <f t="shared" si="77"/>
        <v>Detractor</v>
      </c>
      <c r="H2481" s="22" t="str">
        <f>TEXT(DATE(2021,NPS_timeseries_data!$D2481,1),"mmm")</f>
        <v>Nov</v>
      </c>
      <c r="I2481">
        <v>6</v>
      </c>
      <c r="J2481">
        <v>11</v>
      </c>
      <c r="K2481">
        <v>2021</v>
      </c>
      <c r="L2481" s="15">
        <f t="shared" si="76"/>
        <v>44506</v>
      </c>
      <c r="M2481"/>
    </row>
    <row r="2482" spans="1:13" x14ac:dyDescent="0.25">
      <c r="A2482" s="19">
        <v>3480</v>
      </c>
      <c r="B2482" s="19" t="s">
        <v>9</v>
      </c>
      <c r="C2482" s="19" t="s">
        <v>2442</v>
      </c>
      <c r="D2482" s="19">
        <v>4</v>
      </c>
      <c r="E2482" s="19">
        <v>2</v>
      </c>
      <c r="F2482" s="19">
        <v>0</v>
      </c>
      <c r="G2482" s="19" t="str">
        <f t="shared" si="77"/>
        <v>Detractor</v>
      </c>
      <c r="H2482" s="20" t="str">
        <f>TEXT(DATE(2021,NPS_timeseries_data!$D2482,1),"mmm")</f>
        <v>Apr</v>
      </c>
      <c r="I2482">
        <v>7</v>
      </c>
      <c r="J2482">
        <v>4</v>
      </c>
      <c r="K2482">
        <v>2021</v>
      </c>
      <c r="L2482" s="15">
        <f t="shared" si="76"/>
        <v>44293</v>
      </c>
      <c r="M2482"/>
    </row>
    <row r="2483" spans="1:13" x14ac:dyDescent="0.25">
      <c r="A2483" s="21">
        <v>3481</v>
      </c>
      <c r="B2483" s="21" t="s">
        <v>5</v>
      </c>
      <c r="C2483" s="21" t="s">
        <v>2443</v>
      </c>
      <c r="D2483" s="21">
        <v>7</v>
      </c>
      <c r="E2483" s="21">
        <v>3</v>
      </c>
      <c r="F2483" s="21">
        <v>2</v>
      </c>
      <c r="G2483" s="21" t="str">
        <f t="shared" si="77"/>
        <v>Detractor</v>
      </c>
      <c r="H2483" s="22" t="str">
        <f>TEXT(DATE(2021,NPS_timeseries_data!$D2483,1),"mmm")</f>
        <v>Jul</v>
      </c>
      <c r="I2483">
        <v>30</v>
      </c>
      <c r="J2483">
        <v>7</v>
      </c>
      <c r="K2483">
        <v>2021</v>
      </c>
      <c r="L2483" s="15">
        <f t="shared" si="76"/>
        <v>44407</v>
      </c>
      <c r="M2483"/>
    </row>
    <row r="2484" spans="1:13" x14ac:dyDescent="0.25">
      <c r="A2484" s="19">
        <v>3482</v>
      </c>
      <c r="B2484" s="19" t="s">
        <v>7</v>
      </c>
      <c r="C2484" s="19" t="s">
        <v>2444</v>
      </c>
      <c r="D2484" s="19">
        <v>9</v>
      </c>
      <c r="E2484" s="19">
        <v>3</v>
      </c>
      <c r="F2484" s="19">
        <v>10</v>
      </c>
      <c r="G2484" s="19" t="str">
        <f t="shared" si="77"/>
        <v>Promoter</v>
      </c>
      <c r="H2484" s="20" t="str">
        <f>TEXT(DATE(2021,NPS_timeseries_data!$D2484,1),"mmm")</f>
        <v>Sep</v>
      </c>
      <c r="I2484">
        <v>7</v>
      </c>
      <c r="J2484">
        <v>9</v>
      </c>
      <c r="K2484">
        <v>2021</v>
      </c>
      <c r="L2484" s="15">
        <f t="shared" si="76"/>
        <v>44446</v>
      </c>
      <c r="M2484"/>
    </row>
    <row r="2485" spans="1:13" x14ac:dyDescent="0.25">
      <c r="A2485" s="21">
        <v>3483</v>
      </c>
      <c r="B2485" s="21" t="s">
        <v>5</v>
      </c>
      <c r="C2485" s="21" t="s">
        <v>2445</v>
      </c>
      <c r="D2485" s="21">
        <v>1</v>
      </c>
      <c r="E2485" s="21">
        <v>1</v>
      </c>
      <c r="F2485" s="21">
        <v>8</v>
      </c>
      <c r="G2485" s="21" t="str">
        <f t="shared" si="77"/>
        <v>Passive</v>
      </c>
      <c r="H2485" s="22" t="str">
        <f>TEXT(DATE(2021,NPS_timeseries_data!$D2485,1),"mmm")</f>
        <v>Jan</v>
      </c>
      <c r="I2485">
        <v>23</v>
      </c>
      <c r="J2485">
        <v>1</v>
      </c>
      <c r="K2485">
        <v>2021</v>
      </c>
      <c r="L2485" s="15">
        <f t="shared" si="76"/>
        <v>44219</v>
      </c>
      <c r="M2485"/>
    </row>
    <row r="2486" spans="1:13" x14ac:dyDescent="0.25">
      <c r="A2486" s="19">
        <v>3484</v>
      </c>
      <c r="B2486" s="19" t="s">
        <v>9</v>
      </c>
      <c r="C2486" s="19" t="s">
        <v>2446</v>
      </c>
      <c r="D2486" s="19">
        <v>10</v>
      </c>
      <c r="E2486" s="19">
        <v>4</v>
      </c>
      <c r="F2486" s="19">
        <v>5</v>
      </c>
      <c r="G2486" s="19" t="str">
        <f t="shared" si="77"/>
        <v>Detractor</v>
      </c>
      <c r="H2486" s="20" t="str">
        <f>TEXT(DATE(2021,NPS_timeseries_data!$D2486,1),"mmm")</f>
        <v>Oct</v>
      </c>
      <c r="I2486">
        <v>24</v>
      </c>
      <c r="J2486">
        <v>10</v>
      </c>
      <c r="K2486">
        <v>2021</v>
      </c>
      <c r="L2486" s="15">
        <f t="shared" si="76"/>
        <v>44493</v>
      </c>
      <c r="M2486"/>
    </row>
    <row r="2487" spans="1:13" x14ac:dyDescent="0.25">
      <c r="A2487" s="21">
        <v>3485</v>
      </c>
      <c r="B2487" s="21" t="s">
        <v>5</v>
      </c>
      <c r="C2487" s="21" t="s">
        <v>2447</v>
      </c>
      <c r="D2487" s="21">
        <v>2</v>
      </c>
      <c r="E2487" s="21">
        <v>1</v>
      </c>
      <c r="F2487" s="21">
        <v>9</v>
      </c>
      <c r="G2487" s="21" t="str">
        <f t="shared" si="77"/>
        <v>Promoter</v>
      </c>
      <c r="H2487" s="22" t="str">
        <f>TEXT(DATE(2021,NPS_timeseries_data!$D2487,1),"mmm")</f>
        <v>Feb</v>
      </c>
      <c r="I2487">
        <v>17</v>
      </c>
      <c r="J2487">
        <v>2</v>
      </c>
      <c r="K2487">
        <v>2021</v>
      </c>
      <c r="L2487" s="15">
        <f t="shared" si="76"/>
        <v>44244</v>
      </c>
      <c r="M2487"/>
    </row>
    <row r="2488" spans="1:13" x14ac:dyDescent="0.25">
      <c r="A2488" s="19">
        <v>3486</v>
      </c>
      <c r="B2488" s="19" t="s">
        <v>9</v>
      </c>
      <c r="C2488" s="19" t="s">
        <v>2448</v>
      </c>
      <c r="D2488" s="19">
        <v>11</v>
      </c>
      <c r="E2488" s="19">
        <v>4</v>
      </c>
      <c r="F2488" s="19">
        <v>2</v>
      </c>
      <c r="G2488" s="19" t="str">
        <f t="shared" si="77"/>
        <v>Detractor</v>
      </c>
      <c r="H2488" s="20" t="str">
        <f>TEXT(DATE(2021,NPS_timeseries_data!$D2488,1),"mmm")</f>
        <v>Nov</v>
      </c>
      <c r="I2488">
        <v>5</v>
      </c>
      <c r="J2488">
        <v>11</v>
      </c>
      <c r="K2488">
        <v>2021</v>
      </c>
      <c r="L2488" s="15">
        <f t="shared" si="76"/>
        <v>44505</v>
      </c>
      <c r="M2488"/>
    </row>
    <row r="2489" spans="1:13" x14ac:dyDescent="0.25">
      <c r="A2489" s="21">
        <v>3487</v>
      </c>
      <c r="B2489" s="21" t="s">
        <v>5</v>
      </c>
      <c r="C2489" s="21" t="s">
        <v>2449</v>
      </c>
      <c r="D2489" s="21">
        <v>4</v>
      </c>
      <c r="E2489" s="21">
        <v>2</v>
      </c>
      <c r="F2489" s="21">
        <v>10</v>
      </c>
      <c r="G2489" s="21" t="str">
        <f t="shared" si="77"/>
        <v>Promoter</v>
      </c>
      <c r="H2489" s="22" t="str">
        <f>TEXT(DATE(2021,NPS_timeseries_data!$D2489,1),"mmm")</f>
        <v>Apr</v>
      </c>
      <c r="I2489">
        <v>29</v>
      </c>
      <c r="J2489">
        <v>4</v>
      </c>
      <c r="K2489">
        <v>2021</v>
      </c>
      <c r="L2489" s="15">
        <f t="shared" si="76"/>
        <v>44315</v>
      </c>
      <c r="M2489"/>
    </row>
    <row r="2490" spans="1:13" x14ac:dyDescent="0.25">
      <c r="A2490" s="19">
        <v>3488</v>
      </c>
      <c r="B2490" s="19" t="s">
        <v>9</v>
      </c>
      <c r="C2490" s="19" t="s">
        <v>2450</v>
      </c>
      <c r="D2490" s="19">
        <v>9</v>
      </c>
      <c r="E2490" s="19">
        <v>3</v>
      </c>
      <c r="F2490" s="19">
        <v>10</v>
      </c>
      <c r="G2490" s="19" t="str">
        <f t="shared" si="77"/>
        <v>Promoter</v>
      </c>
      <c r="H2490" s="20" t="str">
        <f>TEXT(DATE(2021,NPS_timeseries_data!$D2490,1),"mmm")</f>
        <v>Sep</v>
      </c>
      <c r="I2490">
        <v>7</v>
      </c>
      <c r="J2490">
        <v>9</v>
      </c>
      <c r="K2490">
        <v>2021</v>
      </c>
      <c r="L2490" s="15">
        <f t="shared" si="76"/>
        <v>44446</v>
      </c>
      <c r="M2490"/>
    </row>
    <row r="2491" spans="1:13" x14ac:dyDescent="0.25">
      <c r="A2491" s="21">
        <v>3489</v>
      </c>
      <c r="B2491" s="21" t="s">
        <v>7</v>
      </c>
      <c r="C2491" s="21" t="s">
        <v>2451</v>
      </c>
      <c r="D2491" s="21">
        <v>9</v>
      </c>
      <c r="E2491" s="21">
        <v>3</v>
      </c>
      <c r="F2491" s="21">
        <v>10</v>
      </c>
      <c r="G2491" s="21" t="str">
        <f t="shared" si="77"/>
        <v>Promoter</v>
      </c>
      <c r="H2491" s="22" t="str">
        <f>TEXT(DATE(2021,NPS_timeseries_data!$D2491,1),"mmm")</f>
        <v>Sep</v>
      </c>
      <c r="I2491">
        <v>1</v>
      </c>
      <c r="J2491">
        <v>9</v>
      </c>
      <c r="K2491">
        <v>2021</v>
      </c>
      <c r="L2491" s="15">
        <f t="shared" si="76"/>
        <v>44440</v>
      </c>
      <c r="M2491"/>
    </row>
    <row r="2492" spans="1:13" x14ac:dyDescent="0.25">
      <c r="A2492" s="19">
        <v>3490</v>
      </c>
      <c r="B2492" s="19" t="s">
        <v>9</v>
      </c>
      <c r="C2492" s="19" t="s">
        <v>2452</v>
      </c>
      <c r="D2492" s="19">
        <v>8</v>
      </c>
      <c r="E2492" s="19">
        <v>3</v>
      </c>
      <c r="F2492" s="19">
        <v>2</v>
      </c>
      <c r="G2492" s="19" t="str">
        <f t="shared" si="77"/>
        <v>Detractor</v>
      </c>
      <c r="H2492" s="20" t="str">
        <f>TEXT(DATE(2021,NPS_timeseries_data!$D2492,1),"mmm")</f>
        <v>Aug</v>
      </c>
      <c r="I2492">
        <v>20</v>
      </c>
      <c r="J2492">
        <v>8</v>
      </c>
      <c r="K2492">
        <v>2021</v>
      </c>
      <c r="L2492" s="15">
        <f t="shared" si="76"/>
        <v>44428</v>
      </c>
      <c r="M2492"/>
    </row>
    <row r="2493" spans="1:13" x14ac:dyDescent="0.25">
      <c r="A2493" s="21">
        <v>3491</v>
      </c>
      <c r="B2493" s="21" t="s">
        <v>9</v>
      </c>
      <c r="C2493" s="21" t="s">
        <v>2453</v>
      </c>
      <c r="D2493" s="21">
        <v>4</v>
      </c>
      <c r="E2493" s="21">
        <v>2</v>
      </c>
      <c r="F2493" s="21">
        <v>8</v>
      </c>
      <c r="G2493" s="21" t="str">
        <f t="shared" si="77"/>
        <v>Passive</v>
      </c>
      <c r="H2493" s="22" t="str">
        <f>TEXT(DATE(2021,NPS_timeseries_data!$D2493,1),"mmm")</f>
        <v>Apr</v>
      </c>
      <c r="I2493">
        <v>21</v>
      </c>
      <c r="J2493">
        <v>4</v>
      </c>
      <c r="K2493">
        <v>2021</v>
      </c>
      <c r="L2493" s="15">
        <f t="shared" si="76"/>
        <v>44307</v>
      </c>
      <c r="M2493"/>
    </row>
    <row r="2494" spans="1:13" x14ac:dyDescent="0.25">
      <c r="A2494" s="19">
        <v>3492</v>
      </c>
      <c r="B2494" s="19" t="s">
        <v>7</v>
      </c>
      <c r="C2494" s="19" t="s">
        <v>2454</v>
      </c>
      <c r="D2494" s="19">
        <v>4</v>
      </c>
      <c r="E2494" s="19">
        <v>2</v>
      </c>
      <c r="F2494" s="19">
        <v>0</v>
      </c>
      <c r="G2494" s="19" t="str">
        <f t="shared" si="77"/>
        <v>Detractor</v>
      </c>
      <c r="H2494" s="20" t="str">
        <f>TEXT(DATE(2021,NPS_timeseries_data!$D2494,1),"mmm")</f>
        <v>Apr</v>
      </c>
      <c r="I2494">
        <v>13</v>
      </c>
      <c r="J2494">
        <v>4</v>
      </c>
      <c r="K2494">
        <v>2021</v>
      </c>
      <c r="L2494" s="15">
        <f t="shared" si="76"/>
        <v>44299</v>
      </c>
      <c r="M2494"/>
    </row>
    <row r="2495" spans="1:13" x14ac:dyDescent="0.25">
      <c r="A2495" s="21">
        <v>3493</v>
      </c>
      <c r="B2495" s="21" t="s">
        <v>9</v>
      </c>
      <c r="C2495" s="21" t="s">
        <v>2455</v>
      </c>
      <c r="D2495" s="21">
        <v>11</v>
      </c>
      <c r="E2495" s="21">
        <v>4</v>
      </c>
      <c r="F2495" s="21">
        <v>9</v>
      </c>
      <c r="G2495" s="21" t="str">
        <f t="shared" si="77"/>
        <v>Promoter</v>
      </c>
      <c r="H2495" s="22" t="str">
        <f>TEXT(DATE(2021,NPS_timeseries_data!$D2495,1),"mmm")</f>
        <v>Nov</v>
      </c>
      <c r="I2495">
        <v>21</v>
      </c>
      <c r="J2495">
        <v>11</v>
      </c>
      <c r="K2495">
        <v>2021</v>
      </c>
      <c r="L2495" s="15">
        <f t="shared" si="76"/>
        <v>44521</v>
      </c>
      <c r="M2495"/>
    </row>
    <row r="2496" spans="1:13" x14ac:dyDescent="0.25">
      <c r="A2496" s="19">
        <v>3494</v>
      </c>
      <c r="B2496" s="19" t="s">
        <v>7</v>
      </c>
      <c r="C2496" s="19" t="s">
        <v>1995</v>
      </c>
      <c r="D2496" s="19">
        <v>6</v>
      </c>
      <c r="E2496" s="19">
        <v>2</v>
      </c>
      <c r="F2496" s="19">
        <v>0</v>
      </c>
      <c r="G2496" s="19" t="str">
        <f t="shared" si="77"/>
        <v>Detractor</v>
      </c>
      <c r="H2496" s="20" t="str">
        <f>TEXT(DATE(2021,NPS_timeseries_data!$D2496,1),"mmm")</f>
        <v>Jun</v>
      </c>
      <c r="I2496">
        <v>20</v>
      </c>
      <c r="J2496">
        <v>6</v>
      </c>
      <c r="K2496">
        <v>2021</v>
      </c>
      <c r="L2496" s="15">
        <f t="shared" si="76"/>
        <v>44367</v>
      </c>
      <c r="M2496"/>
    </row>
    <row r="2497" spans="1:13" x14ac:dyDescent="0.25">
      <c r="A2497" s="21">
        <v>3495</v>
      </c>
      <c r="B2497" s="21" t="s">
        <v>7</v>
      </c>
      <c r="C2497" s="21" t="s">
        <v>2456</v>
      </c>
      <c r="D2497" s="21">
        <v>7</v>
      </c>
      <c r="E2497" s="21">
        <v>3</v>
      </c>
      <c r="F2497" s="21">
        <v>9</v>
      </c>
      <c r="G2497" s="21" t="str">
        <f t="shared" si="77"/>
        <v>Promoter</v>
      </c>
      <c r="H2497" s="22" t="str">
        <f>TEXT(DATE(2021,NPS_timeseries_data!$D2497,1),"mmm")</f>
        <v>Jul</v>
      </c>
      <c r="I2497">
        <v>28</v>
      </c>
      <c r="J2497">
        <v>7</v>
      </c>
      <c r="K2497">
        <v>2021</v>
      </c>
      <c r="L2497" s="15">
        <f t="shared" si="76"/>
        <v>44405</v>
      </c>
      <c r="M2497"/>
    </row>
    <row r="2498" spans="1:13" x14ac:dyDescent="0.25">
      <c r="A2498" s="19">
        <v>3496</v>
      </c>
      <c r="B2498" s="19" t="s">
        <v>7</v>
      </c>
      <c r="C2498" s="19" t="s">
        <v>2457</v>
      </c>
      <c r="D2498" s="19">
        <v>3</v>
      </c>
      <c r="E2498" s="19">
        <v>1</v>
      </c>
      <c r="F2498" s="19">
        <v>10</v>
      </c>
      <c r="G2498" s="19" t="str">
        <f t="shared" si="77"/>
        <v>Promoter</v>
      </c>
      <c r="H2498" s="20" t="str">
        <f>TEXT(DATE(2021,NPS_timeseries_data!$D2498,1),"mmm")</f>
        <v>Mar</v>
      </c>
      <c r="I2498">
        <v>6</v>
      </c>
      <c r="J2498">
        <v>3</v>
      </c>
      <c r="K2498">
        <v>2021</v>
      </c>
      <c r="L2498" s="15">
        <f t="shared" ref="L2498:L2561" si="78">DATE(K2498,J2498,I2498)</f>
        <v>44261</v>
      </c>
      <c r="M2498"/>
    </row>
    <row r="2499" spans="1:13" x14ac:dyDescent="0.25">
      <c r="A2499" s="21">
        <v>3497</v>
      </c>
      <c r="B2499" s="21" t="s">
        <v>5</v>
      </c>
      <c r="C2499" s="21" t="s">
        <v>2458</v>
      </c>
      <c r="D2499" s="21">
        <v>1</v>
      </c>
      <c r="E2499" s="21">
        <v>1</v>
      </c>
      <c r="F2499" s="21">
        <v>10</v>
      </c>
      <c r="G2499" s="21" t="str">
        <f t="shared" ref="G2499:G2562" si="79">IF(F2499&gt;=9,"Promoter",IF(F2499&gt;=7,"Passive","Detractor"))</f>
        <v>Promoter</v>
      </c>
      <c r="H2499" s="22" t="str">
        <f>TEXT(DATE(2021,NPS_timeseries_data!$D2499,1),"mmm")</f>
        <v>Jan</v>
      </c>
      <c r="I2499">
        <v>25</v>
      </c>
      <c r="J2499">
        <v>1</v>
      </c>
      <c r="K2499">
        <v>2021</v>
      </c>
      <c r="L2499" s="15">
        <f t="shared" si="78"/>
        <v>44221</v>
      </c>
      <c r="M2499"/>
    </row>
    <row r="2500" spans="1:13" x14ac:dyDescent="0.25">
      <c r="A2500" s="19">
        <v>3498</v>
      </c>
      <c r="B2500" s="19" t="s">
        <v>5</v>
      </c>
      <c r="C2500" s="19" t="s">
        <v>2459</v>
      </c>
      <c r="D2500" s="19">
        <v>11</v>
      </c>
      <c r="E2500" s="19">
        <v>4</v>
      </c>
      <c r="F2500" s="19">
        <v>8</v>
      </c>
      <c r="G2500" s="19" t="str">
        <f t="shared" si="79"/>
        <v>Passive</v>
      </c>
      <c r="H2500" s="20" t="str">
        <f>TEXT(DATE(2021,NPS_timeseries_data!$D2500,1),"mmm")</f>
        <v>Nov</v>
      </c>
      <c r="I2500">
        <v>14</v>
      </c>
      <c r="J2500">
        <v>11</v>
      </c>
      <c r="K2500">
        <v>2021</v>
      </c>
      <c r="L2500" s="15">
        <f t="shared" si="78"/>
        <v>44514</v>
      </c>
      <c r="M2500"/>
    </row>
    <row r="2501" spans="1:13" x14ac:dyDescent="0.25">
      <c r="A2501" s="21">
        <v>3499</v>
      </c>
      <c r="B2501" s="21" t="s">
        <v>9</v>
      </c>
      <c r="C2501" s="21" t="s">
        <v>2460</v>
      </c>
      <c r="D2501" s="21">
        <v>9</v>
      </c>
      <c r="E2501" s="21">
        <v>3</v>
      </c>
      <c r="F2501" s="21">
        <v>1</v>
      </c>
      <c r="G2501" s="21" t="str">
        <f t="shared" si="79"/>
        <v>Detractor</v>
      </c>
      <c r="H2501" s="22" t="str">
        <f>TEXT(DATE(2021,NPS_timeseries_data!$D2501,1),"mmm")</f>
        <v>Sep</v>
      </c>
      <c r="I2501">
        <v>7</v>
      </c>
      <c r="J2501">
        <v>9</v>
      </c>
      <c r="K2501">
        <v>2021</v>
      </c>
      <c r="L2501" s="15">
        <f t="shared" si="78"/>
        <v>44446</v>
      </c>
      <c r="M2501"/>
    </row>
    <row r="2502" spans="1:13" x14ac:dyDescent="0.25">
      <c r="A2502" s="19">
        <v>3500</v>
      </c>
      <c r="B2502" s="19" t="s">
        <v>5</v>
      </c>
      <c r="C2502" s="19" t="s">
        <v>2461</v>
      </c>
      <c r="D2502" s="19">
        <v>12</v>
      </c>
      <c r="E2502" s="19">
        <v>4</v>
      </c>
      <c r="F2502" s="19">
        <v>10</v>
      </c>
      <c r="G2502" s="19" t="str">
        <f t="shared" si="79"/>
        <v>Promoter</v>
      </c>
      <c r="H2502" s="20" t="str">
        <f>TEXT(DATE(2021,NPS_timeseries_data!$D2502,1),"mmm")</f>
        <v>Dec</v>
      </c>
      <c r="I2502">
        <v>15</v>
      </c>
      <c r="J2502">
        <v>12</v>
      </c>
      <c r="K2502">
        <v>2021</v>
      </c>
      <c r="L2502" s="15">
        <f t="shared" si="78"/>
        <v>44545</v>
      </c>
      <c r="M2502"/>
    </row>
    <row r="2503" spans="1:13" x14ac:dyDescent="0.25">
      <c r="A2503" s="21">
        <v>3501</v>
      </c>
      <c r="B2503" s="21" t="s">
        <v>5</v>
      </c>
      <c r="C2503" s="21" t="s">
        <v>2462</v>
      </c>
      <c r="D2503" s="21">
        <v>1</v>
      </c>
      <c r="E2503" s="21">
        <v>1</v>
      </c>
      <c r="F2503" s="21">
        <v>9</v>
      </c>
      <c r="G2503" s="21" t="str">
        <f t="shared" si="79"/>
        <v>Promoter</v>
      </c>
      <c r="H2503" s="22" t="str">
        <f>TEXT(DATE(2021,NPS_timeseries_data!$D2503,1),"mmm")</f>
        <v>Jan</v>
      </c>
      <c r="I2503">
        <v>1</v>
      </c>
      <c r="J2503">
        <v>1</v>
      </c>
      <c r="K2503">
        <v>2021</v>
      </c>
      <c r="L2503" s="15">
        <f t="shared" si="78"/>
        <v>44197</v>
      </c>
      <c r="M2503"/>
    </row>
    <row r="2504" spans="1:13" x14ac:dyDescent="0.25">
      <c r="A2504" s="19">
        <v>3502</v>
      </c>
      <c r="B2504" s="19" t="s">
        <v>5</v>
      </c>
      <c r="C2504" s="19" t="s">
        <v>2463</v>
      </c>
      <c r="D2504" s="19">
        <v>9</v>
      </c>
      <c r="E2504" s="19">
        <v>3</v>
      </c>
      <c r="F2504" s="19">
        <v>7</v>
      </c>
      <c r="G2504" s="19" t="str">
        <f t="shared" si="79"/>
        <v>Passive</v>
      </c>
      <c r="H2504" s="20" t="str">
        <f>TEXT(DATE(2021,NPS_timeseries_data!$D2504,1),"mmm")</f>
        <v>Sep</v>
      </c>
      <c r="I2504">
        <v>5</v>
      </c>
      <c r="J2504">
        <v>9</v>
      </c>
      <c r="K2504">
        <v>2021</v>
      </c>
      <c r="L2504" s="15">
        <f t="shared" si="78"/>
        <v>44444</v>
      </c>
      <c r="M2504"/>
    </row>
    <row r="2505" spans="1:13" x14ac:dyDescent="0.25">
      <c r="A2505" s="21">
        <v>3503</v>
      </c>
      <c r="B2505" s="21" t="s">
        <v>5</v>
      </c>
      <c r="C2505" s="21" t="s">
        <v>2464</v>
      </c>
      <c r="D2505" s="21">
        <v>1</v>
      </c>
      <c r="E2505" s="21">
        <v>1</v>
      </c>
      <c r="F2505" s="21">
        <v>3</v>
      </c>
      <c r="G2505" s="21" t="str">
        <f t="shared" si="79"/>
        <v>Detractor</v>
      </c>
      <c r="H2505" s="22" t="str">
        <f>TEXT(DATE(2021,NPS_timeseries_data!$D2505,1),"mmm")</f>
        <v>Jan</v>
      </c>
      <c r="I2505">
        <v>21</v>
      </c>
      <c r="J2505">
        <v>1</v>
      </c>
      <c r="K2505">
        <v>2021</v>
      </c>
      <c r="L2505" s="15">
        <f t="shared" si="78"/>
        <v>44217</v>
      </c>
      <c r="M2505"/>
    </row>
    <row r="2506" spans="1:13" x14ac:dyDescent="0.25">
      <c r="A2506" s="19">
        <v>3504</v>
      </c>
      <c r="B2506" s="19" t="s">
        <v>9</v>
      </c>
      <c r="C2506" s="19" t="s">
        <v>2465</v>
      </c>
      <c r="D2506" s="19">
        <v>7</v>
      </c>
      <c r="E2506" s="19">
        <v>3</v>
      </c>
      <c r="F2506" s="19">
        <v>10</v>
      </c>
      <c r="G2506" s="19" t="str">
        <f t="shared" si="79"/>
        <v>Promoter</v>
      </c>
      <c r="H2506" s="20" t="str">
        <f>TEXT(DATE(2021,NPS_timeseries_data!$D2506,1),"mmm")</f>
        <v>Jul</v>
      </c>
      <c r="I2506">
        <v>23</v>
      </c>
      <c r="J2506">
        <v>7</v>
      </c>
      <c r="K2506">
        <v>2021</v>
      </c>
      <c r="L2506" s="15">
        <f t="shared" si="78"/>
        <v>44400</v>
      </c>
      <c r="M2506"/>
    </row>
    <row r="2507" spans="1:13" x14ac:dyDescent="0.25">
      <c r="A2507" s="21">
        <v>3505</v>
      </c>
      <c r="B2507" s="21" t="s">
        <v>9</v>
      </c>
      <c r="C2507" s="21" t="s">
        <v>2466</v>
      </c>
      <c r="D2507" s="21">
        <v>8</v>
      </c>
      <c r="E2507" s="21">
        <v>3</v>
      </c>
      <c r="F2507" s="21">
        <v>10</v>
      </c>
      <c r="G2507" s="21" t="str">
        <f t="shared" si="79"/>
        <v>Promoter</v>
      </c>
      <c r="H2507" s="22" t="str">
        <f>TEXT(DATE(2021,NPS_timeseries_data!$D2507,1),"mmm")</f>
        <v>Aug</v>
      </c>
      <c r="I2507">
        <v>27</v>
      </c>
      <c r="J2507">
        <v>8</v>
      </c>
      <c r="K2507">
        <v>2021</v>
      </c>
      <c r="L2507" s="15">
        <f t="shared" si="78"/>
        <v>44435</v>
      </c>
      <c r="M2507"/>
    </row>
    <row r="2508" spans="1:13" x14ac:dyDescent="0.25">
      <c r="A2508" s="19">
        <v>3506</v>
      </c>
      <c r="B2508" s="19" t="s">
        <v>7</v>
      </c>
      <c r="C2508" s="19" t="s">
        <v>2467</v>
      </c>
      <c r="D2508" s="19">
        <v>6</v>
      </c>
      <c r="E2508" s="19">
        <v>2</v>
      </c>
      <c r="F2508" s="19">
        <v>7</v>
      </c>
      <c r="G2508" s="19" t="str">
        <f t="shared" si="79"/>
        <v>Passive</v>
      </c>
      <c r="H2508" s="20" t="str">
        <f>TEXT(DATE(2021,NPS_timeseries_data!$D2508,1),"mmm")</f>
        <v>Jun</v>
      </c>
      <c r="I2508">
        <v>9</v>
      </c>
      <c r="J2508">
        <v>6</v>
      </c>
      <c r="K2508">
        <v>2021</v>
      </c>
      <c r="L2508" s="15">
        <f t="shared" si="78"/>
        <v>44356</v>
      </c>
      <c r="M2508"/>
    </row>
    <row r="2509" spans="1:13" x14ac:dyDescent="0.25">
      <c r="A2509" s="21">
        <v>3507</v>
      </c>
      <c r="B2509" s="21" t="s">
        <v>9</v>
      </c>
      <c r="C2509" s="21" t="s">
        <v>2468</v>
      </c>
      <c r="D2509" s="21">
        <v>5</v>
      </c>
      <c r="E2509" s="21">
        <v>2</v>
      </c>
      <c r="F2509" s="21">
        <v>10</v>
      </c>
      <c r="G2509" s="21" t="str">
        <f t="shared" si="79"/>
        <v>Promoter</v>
      </c>
      <c r="H2509" s="22" t="str">
        <f>TEXT(DATE(2021,NPS_timeseries_data!$D2509,1),"mmm")</f>
        <v>May</v>
      </c>
      <c r="I2509">
        <v>5</v>
      </c>
      <c r="J2509">
        <v>5</v>
      </c>
      <c r="K2509">
        <v>2021</v>
      </c>
      <c r="L2509" s="15">
        <f t="shared" si="78"/>
        <v>44321</v>
      </c>
      <c r="M2509"/>
    </row>
    <row r="2510" spans="1:13" x14ac:dyDescent="0.25">
      <c r="A2510" s="19">
        <v>3508</v>
      </c>
      <c r="B2510" s="19" t="s">
        <v>9</v>
      </c>
      <c r="C2510" s="19" t="s">
        <v>2469</v>
      </c>
      <c r="D2510" s="19">
        <v>10</v>
      </c>
      <c r="E2510" s="19">
        <v>4</v>
      </c>
      <c r="F2510" s="19">
        <v>2</v>
      </c>
      <c r="G2510" s="19" t="str">
        <f t="shared" si="79"/>
        <v>Detractor</v>
      </c>
      <c r="H2510" s="20" t="str">
        <f>TEXT(DATE(2021,NPS_timeseries_data!$D2510,1),"mmm")</f>
        <v>Oct</v>
      </c>
      <c r="I2510">
        <v>5</v>
      </c>
      <c r="J2510">
        <v>10</v>
      </c>
      <c r="K2510">
        <v>2021</v>
      </c>
      <c r="L2510" s="15">
        <f t="shared" si="78"/>
        <v>44474</v>
      </c>
      <c r="M2510"/>
    </row>
    <row r="2511" spans="1:13" x14ac:dyDescent="0.25">
      <c r="A2511" s="21">
        <v>3509</v>
      </c>
      <c r="B2511" s="21" t="s">
        <v>5</v>
      </c>
      <c r="C2511" s="21" t="s">
        <v>2470</v>
      </c>
      <c r="D2511" s="21">
        <v>9</v>
      </c>
      <c r="E2511" s="21">
        <v>3</v>
      </c>
      <c r="F2511" s="21">
        <v>9</v>
      </c>
      <c r="G2511" s="21" t="str">
        <f t="shared" si="79"/>
        <v>Promoter</v>
      </c>
      <c r="H2511" s="22" t="str">
        <f>TEXT(DATE(2021,NPS_timeseries_data!$D2511,1),"mmm")</f>
        <v>Sep</v>
      </c>
      <c r="I2511">
        <v>18</v>
      </c>
      <c r="J2511">
        <v>9</v>
      </c>
      <c r="K2511">
        <v>2021</v>
      </c>
      <c r="L2511" s="15">
        <f t="shared" si="78"/>
        <v>44457</v>
      </c>
      <c r="M2511"/>
    </row>
    <row r="2512" spans="1:13" x14ac:dyDescent="0.25">
      <c r="A2512" s="19">
        <v>3510</v>
      </c>
      <c r="B2512" s="19" t="s">
        <v>5</v>
      </c>
      <c r="C2512" s="19" t="s">
        <v>2471</v>
      </c>
      <c r="D2512" s="19">
        <v>7</v>
      </c>
      <c r="E2512" s="19">
        <v>3</v>
      </c>
      <c r="F2512" s="19">
        <v>9</v>
      </c>
      <c r="G2512" s="19" t="str">
        <f t="shared" si="79"/>
        <v>Promoter</v>
      </c>
      <c r="H2512" s="20" t="str">
        <f>TEXT(DATE(2021,NPS_timeseries_data!$D2512,1),"mmm")</f>
        <v>Jul</v>
      </c>
      <c r="I2512">
        <v>26</v>
      </c>
      <c r="J2512">
        <v>7</v>
      </c>
      <c r="K2512">
        <v>2021</v>
      </c>
      <c r="L2512" s="15">
        <f t="shared" si="78"/>
        <v>44403</v>
      </c>
      <c r="M2512"/>
    </row>
    <row r="2513" spans="1:13" x14ac:dyDescent="0.25">
      <c r="A2513" s="21">
        <v>3511</v>
      </c>
      <c r="B2513" s="21" t="s">
        <v>9</v>
      </c>
      <c r="C2513" s="21" t="s">
        <v>2472</v>
      </c>
      <c r="D2513" s="21">
        <v>4</v>
      </c>
      <c r="E2513" s="21">
        <v>2</v>
      </c>
      <c r="F2513" s="21">
        <v>0</v>
      </c>
      <c r="G2513" s="21" t="str">
        <f t="shared" si="79"/>
        <v>Detractor</v>
      </c>
      <c r="H2513" s="22" t="str">
        <f>TEXT(DATE(2021,NPS_timeseries_data!$D2513,1),"mmm")</f>
        <v>Apr</v>
      </c>
      <c r="I2513">
        <v>17</v>
      </c>
      <c r="J2513">
        <v>4</v>
      </c>
      <c r="K2513">
        <v>2021</v>
      </c>
      <c r="L2513" s="15">
        <f t="shared" si="78"/>
        <v>44303</v>
      </c>
      <c r="M2513"/>
    </row>
    <row r="2514" spans="1:13" x14ac:dyDescent="0.25">
      <c r="A2514" s="19">
        <v>3512</v>
      </c>
      <c r="B2514" s="19" t="s">
        <v>5</v>
      </c>
      <c r="C2514" s="19" t="s">
        <v>2473</v>
      </c>
      <c r="D2514" s="19">
        <v>5</v>
      </c>
      <c r="E2514" s="19">
        <v>2</v>
      </c>
      <c r="F2514" s="19">
        <v>6</v>
      </c>
      <c r="G2514" s="19" t="str">
        <f t="shared" si="79"/>
        <v>Detractor</v>
      </c>
      <c r="H2514" s="20" t="str">
        <f>TEXT(DATE(2021,NPS_timeseries_data!$D2514,1),"mmm")</f>
        <v>May</v>
      </c>
      <c r="I2514">
        <v>27</v>
      </c>
      <c r="J2514">
        <v>5</v>
      </c>
      <c r="K2514">
        <v>2021</v>
      </c>
      <c r="L2514" s="15">
        <f t="shared" si="78"/>
        <v>44343</v>
      </c>
      <c r="M2514"/>
    </row>
    <row r="2515" spans="1:13" x14ac:dyDescent="0.25">
      <c r="A2515" s="21">
        <v>3513</v>
      </c>
      <c r="B2515" s="21" t="s">
        <v>7</v>
      </c>
      <c r="C2515" s="21" t="s">
        <v>2474</v>
      </c>
      <c r="D2515" s="21">
        <v>9</v>
      </c>
      <c r="E2515" s="21">
        <v>3</v>
      </c>
      <c r="F2515" s="21">
        <v>9</v>
      </c>
      <c r="G2515" s="21" t="str">
        <f t="shared" si="79"/>
        <v>Promoter</v>
      </c>
      <c r="H2515" s="22" t="str">
        <f>TEXT(DATE(2021,NPS_timeseries_data!$D2515,1),"mmm")</f>
        <v>Sep</v>
      </c>
      <c r="I2515">
        <v>10</v>
      </c>
      <c r="J2515">
        <v>9</v>
      </c>
      <c r="K2515">
        <v>2021</v>
      </c>
      <c r="L2515" s="15">
        <f t="shared" si="78"/>
        <v>44449</v>
      </c>
      <c r="M2515"/>
    </row>
    <row r="2516" spans="1:13" x14ac:dyDescent="0.25">
      <c r="A2516" s="19">
        <v>3514</v>
      </c>
      <c r="B2516" s="19" t="s">
        <v>9</v>
      </c>
      <c r="C2516" s="19" t="s">
        <v>2475</v>
      </c>
      <c r="D2516" s="19">
        <v>10</v>
      </c>
      <c r="E2516" s="19">
        <v>4</v>
      </c>
      <c r="F2516" s="19">
        <v>8</v>
      </c>
      <c r="G2516" s="19" t="str">
        <f t="shared" si="79"/>
        <v>Passive</v>
      </c>
      <c r="H2516" s="20" t="str">
        <f>TEXT(DATE(2021,NPS_timeseries_data!$D2516,1),"mmm")</f>
        <v>Oct</v>
      </c>
      <c r="I2516">
        <v>6</v>
      </c>
      <c r="J2516">
        <v>10</v>
      </c>
      <c r="K2516">
        <v>2021</v>
      </c>
      <c r="L2516" s="15">
        <f t="shared" si="78"/>
        <v>44475</v>
      </c>
      <c r="M2516"/>
    </row>
    <row r="2517" spans="1:13" x14ac:dyDescent="0.25">
      <c r="A2517" s="21">
        <v>3515</v>
      </c>
      <c r="B2517" s="21" t="s">
        <v>5</v>
      </c>
      <c r="C2517" s="21" t="s">
        <v>2476</v>
      </c>
      <c r="D2517" s="21">
        <v>4</v>
      </c>
      <c r="E2517" s="21">
        <v>2</v>
      </c>
      <c r="F2517" s="21">
        <v>2</v>
      </c>
      <c r="G2517" s="21" t="str">
        <f t="shared" si="79"/>
        <v>Detractor</v>
      </c>
      <c r="H2517" s="22" t="str">
        <f>TEXT(DATE(2021,NPS_timeseries_data!$D2517,1),"mmm")</f>
        <v>Apr</v>
      </c>
      <c r="I2517">
        <v>10</v>
      </c>
      <c r="J2517">
        <v>4</v>
      </c>
      <c r="K2517">
        <v>2021</v>
      </c>
      <c r="L2517" s="15">
        <f t="shared" si="78"/>
        <v>44296</v>
      </c>
      <c r="M2517"/>
    </row>
    <row r="2518" spans="1:13" x14ac:dyDescent="0.25">
      <c r="A2518" s="19">
        <v>3516</v>
      </c>
      <c r="B2518" s="19" t="s">
        <v>9</v>
      </c>
      <c r="C2518" s="19" t="s">
        <v>2477</v>
      </c>
      <c r="D2518" s="19">
        <v>9</v>
      </c>
      <c r="E2518" s="19">
        <v>3</v>
      </c>
      <c r="F2518" s="19">
        <v>9</v>
      </c>
      <c r="G2518" s="19" t="str">
        <f t="shared" si="79"/>
        <v>Promoter</v>
      </c>
      <c r="H2518" s="20" t="str">
        <f>TEXT(DATE(2021,NPS_timeseries_data!$D2518,1),"mmm")</f>
        <v>Sep</v>
      </c>
      <c r="I2518">
        <v>9</v>
      </c>
      <c r="J2518">
        <v>9</v>
      </c>
      <c r="K2518">
        <v>2021</v>
      </c>
      <c r="L2518" s="15">
        <f t="shared" si="78"/>
        <v>44448</v>
      </c>
      <c r="M2518"/>
    </row>
    <row r="2519" spans="1:13" x14ac:dyDescent="0.25">
      <c r="A2519" s="21">
        <v>3517</v>
      </c>
      <c r="B2519" s="21" t="s">
        <v>5</v>
      </c>
      <c r="C2519" s="21" t="s">
        <v>2478</v>
      </c>
      <c r="D2519" s="21">
        <v>1</v>
      </c>
      <c r="E2519" s="21">
        <v>1</v>
      </c>
      <c r="F2519" s="21">
        <v>10</v>
      </c>
      <c r="G2519" s="21" t="str">
        <f t="shared" si="79"/>
        <v>Promoter</v>
      </c>
      <c r="H2519" s="22" t="str">
        <f>TEXT(DATE(2021,NPS_timeseries_data!$D2519,1),"mmm")</f>
        <v>Jan</v>
      </c>
      <c r="I2519">
        <v>21</v>
      </c>
      <c r="J2519">
        <v>1</v>
      </c>
      <c r="K2519">
        <v>2021</v>
      </c>
      <c r="L2519" s="15">
        <f t="shared" si="78"/>
        <v>44217</v>
      </c>
      <c r="M2519"/>
    </row>
    <row r="2520" spans="1:13" x14ac:dyDescent="0.25">
      <c r="A2520" s="19">
        <v>3518</v>
      </c>
      <c r="B2520" s="19" t="s">
        <v>7</v>
      </c>
      <c r="C2520" s="19" t="s">
        <v>2479</v>
      </c>
      <c r="D2520" s="19">
        <v>11</v>
      </c>
      <c r="E2520" s="19">
        <v>4</v>
      </c>
      <c r="F2520" s="19">
        <v>9</v>
      </c>
      <c r="G2520" s="19" t="str">
        <f t="shared" si="79"/>
        <v>Promoter</v>
      </c>
      <c r="H2520" s="20" t="str">
        <f>TEXT(DATE(2021,NPS_timeseries_data!$D2520,1),"mmm")</f>
        <v>Nov</v>
      </c>
      <c r="I2520">
        <v>18</v>
      </c>
      <c r="J2520">
        <v>11</v>
      </c>
      <c r="K2520">
        <v>2021</v>
      </c>
      <c r="L2520" s="15">
        <f t="shared" si="78"/>
        <v>44518</v>
      </c>
      <c r="M2520"/>
    </row>
    <row r="2521" spans="1:13" x14ac:dyDescent="0.25">
      <c r="A2521" s="21">
        <v>3519</v>
      </c>
      <c r="B2521" s="21" t="s">
        <v>5</v>
      </c>
      <c r="C2521" s="21" t="s">
        <v>2480</v>
      </c>
      <c r="D2521" s="21">
        <v>4</v>
      </c>
      <c r="E2521" s="21">
        <v>2</v>
      </c>
      <c r="F2521" s="21">
        <v>8</v>
      </c>
      <c r="G2521" s="21" t="str">
        <f t="shared" si="79"/>
        <v>Passive</v>
      </c>
      <c r="H2521" s="22" t="str">
        <f>TEXT(DATE(2021,NPS_timeseries_data!$D2521,1),"mmm")</f>
        <v>Apr</v>
      </c>
      <c r="I2521">
        <v>24</v>
      </c>
      <c r="J2521">
        <v>4</v>
      </c>
      <c r="K2521">
        <v>2021</v>
      </c>
      <c r="L2521" s="15">
        <f t="shared" si="78"/>
        <v>44310</v>
      </c>
      <c r="M2521"/>
    </row>
    <row r="2522" spans="1:13" x14ac:dyDescent="0.25">
      <c r="A2522" s="19">
        <v>3520</v>
      </c>
      <c r="B2522" s="19" t="s">
        <v>9</v>
      </c>
      <c r="C2522" s="19" t="s">
        <v>2481</v>
      </c>
      <c r="D2522" s="19">
        <v>10</v>
      </c>
      <c r="E2522" s="19">
        <v>4</v>
      </c>
      <c r="F2522" s="19">
        <v>10</v>
      </c>
      <c r="G2522" s="19" t="str">
        <f t="shared" si="79"/>
        <v>Promoter</v>
      </c>
      <c r="H2522" s="20" t="str">
        <f>TEXT(DATE(2021,NPS_timeseries_data!$D2522,1),"mmm")</f>
        <v>Oct</v>
      </c>
      <c r="I2522">
        <v>18</v>
      </c>
      <c r="J2522">
        <v>10</v>
      </c>
      <c r="K2522">
        <v>2021</v>
      </c>
      <c r="L2522" s="15">
        <f t="shared" si="78"/>
        <v>44487</v>
      </c>
      <c r="M2522"/>
    </row>
    <row r="2523" spans="1:13" x14ac:dyDescent="0.25">
      <c r="A2523" s="21">
        <v>3521</v>
      </c>
      <c r="B2523" s="21" t="s">
        <v>7</v>
      </c>
      <c r="C2523" s="21" t="s">
        <v>2482</v>
      </c>
      <c r="D2523" s="21">
        <v>10</v>
      </c>
      <c r="E2523" s="21">
        <v>4</v>
      </c>
      <c r="F2523" s="21">
        <v>10</v>
      </c>
      <c r="G2523" s="21" t="str">
        <f t="shared" si="79"/>
        <v>Promoter</v>
      </c>
      <c r="H2523" s="22" t="str">
        <f>TEXT(DATE(2021,NPS_timeseries_data!$D2523,1),"mmm")</f>
        <v>Oct</v>
      </c>
      <c r="I2523">
        <v>8</v>
      </c>
      <c r="J2523">
        <v>10</v>
      </c>
      <c r="K2523">
        <v>2021</v>
      </c>
      <c r="L2523" s="15">
        <f t="shared" si="78"/>
        <v>44477</v>
      </c>
      <c r="M2523"/>
    </row>
    <row r="2524" spans="1:13" x14ac:dyDescent="0.25">
      <c r="A2524" s="19">
        <v>3522</v>
      </c>
      <c r="B2524" s="19" t="s">
        <v>9</v>
      </c>
      <c r="C2524" s="19" t="s">
        <v>2483</v>
      </c>
      <c r="D2524" s="19">
        <v>12</v>
      </c>
      <c r="E2524" s="19">
        <v>4</v>
      </c>
      <c r="F2524" s="19">
        <v>2</v>
      </c>
      <c r="G2524" s="19" t="str">
        <f t="shared" si="79"/>
        <v>Detractor</v>
      </c>
      <c r="H2524" s="20" t="str">
        <f>TEXT(DATE(2021,NPS_timeseries_data!$D2524,1),"mmm")</f>
        <v>Dec</v>
      </c>
      <c r="I2524">
        <v>28</v>
      </c>
      <c r="J2524">
        <v>12</v>
      </c>
      <c r="K2524">
        <v>2021</v>
      </c>
      <c r="L2524" s="15">
        <f t="shared" si="78"/>
        <v>44558</v>
      </c>
      <c r="M2524"/>
    </row>
    <row r="2525" spans="1:13" x14ac:dyDescent="0.25">
      <c r="A2525" s="21">
        <v>3523</v>
      </c>
      <c r="B2525" s="21" t="s">
        <v>7</v>
      </c>
      <c r="C2525" s="21" t="s">
        <v>2484</v>
      </c>
      <c r="D2525" s="21">
        <v>1</v>
      </c>
      <c r="E2525" s="21">
        <v>1</v>
      </c>
      <c r="F2525" s="21">
        <v>7</v>
      </c>
      <c r="G2525" s="21" t="str">
        <f t="shared" si="79"/>
        <v>Passive</v>
      </c>
      <c r="H2525" s="22" t="str">
        <f>TEXT(DATE(2021,NPS_timeseries_data!$D2525,1),"mmm")</f>
        <v>Jan</v>
      </c>
      <c r="I2525">
        <v>7</v>
      </c>
      <c r="J2525">
        <v>1</v>
      </c>
      <c r="K2525">
        <v>2021</v>
      </c>
      <c r="L2525" s="15">
        <f t="shared" si="78"/>
        <v>44203</v>
      </c>
      <c r="M2525"/>
    </row>
    <row r="2526" spans="1:13" x14ac:dyDescent="0.25">
      <c r="A2526" s="19">
        <v>3524</v>
      </c>
      <c r="B2526" s="19" t="s">
        <v>5</v>
      </c>
      <c r="C2526" s="19" t="s">
        <v>2485</v>
      </c>
      <c r="D2526" s="19">
        <v>9</v>
      </c>
      <c r="E2526" s="19">
        <v>3</v>
      </c>
      <c r="F2526" s="19">
        <v>9</v>
      </c>
      <c r="G2526" s="19" t="str">
        <f t="shared" si="79"/>
        <v>Promoter</v>
      </c>
      <c r="H2526" s="20" t="str">
        <f>TEXT(DATE(2021,NPS_timeseries_data!$D2526,1),"mmm")</f>
        <v>Sep</v>
      </c>
      <c r="I2526">
        <v>13</v>
      </c>
      <c r="J2526">
        <v>9</v>
      </c>
      <c r="K2526">
        <v>2021</v>
      </c>
      <c r="L2526" s="15">
        <f t="shared" si="78"/>
        <v>44452</v>
      </c>
      <c r="M2526"/>
    </row>
    <row r="2527" spans="1:13" x14ac:dyDescent="0.25">
      <c r="A2527" s="21">
        <v>3525</v>
      </c>
      <c r="B2527" s="21" t="s">
        <v>9</v>
      </c>
      <c r="C2527" s="21" t="s">
        <v>2486</v>
      </c>
      <c r="D2527" s="21">
        <v>10</v>
      </c>
      <c r="E2527" s="21">
        <v>4</v>
      </c>
      <c r="F2527" s="21">
        <v>8</v>
      </c>
      <c r="G2527" s="21" t="str">
        <f t="shared" si="79"/>
        <v>Passive</v>
      </c>
      <c r="H2527" s="22" t="str">
        <f>TEXT(DATE(2021,NPS_timeseries_data!$D2527,1),"mmm")</f>
        <v>Oct</v>
      </c>
      <c r="I2527">
        <v>14</v>
      </c>
      <c r="J2527">
        <v>10</v>
      </c>
      <c r="K2527">
        <v>2021</v>
      </c>
      <c r="L2527" s="15">
        <f t="shared" si="78"/>
        <v>44483</v>
      </c>
      <c r="M2527"/>
    </row>
    <row r="2528" spans="1:13" x14ac:dyDescent="0.25">
      <c r="A2528" s="19">
        <v>3526</v>
      </c>
      <c r="B2528" s="19" t="s">
        <v>9</v>
      </c>
      <c r="C2528" s="19" t="s">
        <v>2487</v>
      </c>
      <c r="D2528" s="19">
        <v>8</v>
      </c>
      <c r="E2528" s="19">
        <v>3</v>
      </c>
      <c r="F2528" s="19">
        <v>9</v>
      </c>
      <c r="G2528" s="19" t="str">
        <f t="shared" si="79"/>
        <v>Promoter</v>
      </c>
      <c r="H2528" s="20" t="str">
        <f>TEXT(DATE(2021,NPS_timeseries_data!$D2528,1),"mmm")</f>
        <v>Aug</v>
      </c>
      <c r="I2528">
        <v>10</v>
      </c>
      <c r="J2528">
        <v>8</v>
      </c>
      <c r="K2528">
        <v>2021</v>
      </c>
      <c r="L2528" s="15">
        <f t="shared" si="78"/>
        <v>44418</v>
      </c>
      <c r="M2528"/>
    </row>
    <row r="2529" spans="1:13" x14ac:dyDescent="0.25">
      <c r="A2529" s="21">
        <v>3527</v>
      </c>
      <c r="B2529" s="21" t="s">
        <v>7</v>
      </c>
      <c r="C2529" s="21" t="s">
        <v>2488</v>
      </c>
      <c r="D2529" s="21">
        <v>2</v>
      </c>
      <c r="E2529" s="21">
        <v>1</v>
      </c>
      <c r="F2529" s="21">
        <v>10</v>
      </c>
      <c r="G2529" s="21" t="str">
        <f t="shared" si="79"/>
        <v>Promoter</v>
      </c>
      <c r="H2529" s="22" t="str">
        <f>TEXT(DATE(2021,NPS_timeseries_data!$D2529,1),"mmm")</f>
        <v>Feb</v>
      </c>
      <c r="I2529">
        <v>14</v>
      </c>
      <c r="J2529">
        <v>2</v>
      </c>
      <c r="K2529">
        <v>2021</v>
      </c>
      <c r="L2529" s="15">
        <f t="shared" si="78"/>
        <v>44241</v>
      </c>
      <c r="M2529"/>
    </row>
    <row r="2530" spans="1:13" x14ac:dyDescent="0.25">
      <c r="A2530" s="19">
        <v>3528</v>
      </c>
      <c r="B2530" s="19" t="s">
        <v>5</v>
      </c>
      <c r="C2530" s="19" t="s">
        <v>2489</v>
      </c>
      <c r="D2530" s="19">
        <v>1</v>
      </c>
      <c r="E2530" s="19">
        <v>1</v>
      </c>
      <c r="F2530" s="19">
        <v>10</v>
      </c>
      <c r="G2530" s="19" t="str">
        <f t="shared" si="79"/>
        <v>Promoter</v>
      </c>
      <c r="H2530" s="20" t="str">
        <f>TEXT(DATE(2021,NPS_timeseries_data!$D2530,1),"mmm")</f>
        <v>Jan</v>
      </c>
      <c r="I2530">
        <v>12</v>
      </c>
      <c r="J2530">
        <v>1</v>
      </c>
      <c r="K2530">
        <v>2021</v>
      </c>
      <c r="L2530" s="15">
        <f t="shared" si="78"/>
        <v>44208</v>
      </c>
      <c r="M2530"/>
    </row>
    <row r="2531" spans="1:13" x14ac:dyDescent="0.25">
      <c r="A2531" s="21">
        <v>3529</v>
      </c>
      <c r="B2531" s="21" t="s">
        <v>7</v>
      </c>
      <c r="C2531" s="21" t="s">
        <v>2490</v>
      </c>
      <c r="D2531" s="21">
        <v>4</v>
      </c>
      <c r="E2531" s="21">
        <v>2</v>
      </c>
      <c r="F2531" s="21">
        <v>3</v>
      </c>
      <c r="G2531" s="21" t="str">
        <f t="shared" si="79"/>
        <v>Detractor</v>
      </c>
      <c r="H2531" s="22" t="str">
        <f>TEXT(DATE(2021,NPS_timeseries_data!$D2531,1),"mmm")</f>
        <v>Apr</v>
      </c>
      <c r="I2531">
        <v>18</v>
      </c>
      <c r="J2531">
        <v>4</v>
      </c>
      <c r="K2531">
        <v>2021</v>
      </c>
      <c r="L2531" s="15">
        <f t="shared" si="78"/>
        <v>44304</v>
      </c>
      <c r="M2531"/>
    </row>
    <row r="2532" spans="1:13" x14ac:dyDescent="0.25">
      <c r="A2532" s="19">
        <v>3530</v>
      </c>
      <c r="B2532" s="19" t="s">
        <v>5</v>
      </c>
      <c r="C2532" s="19" t="s">
        <v>2491</v>
      </c>
      <c r="D2532" s="19">
        <v>2</v>
      </c>
      <c r="E2532" s="19">
        <v>1</v>
      </c>
      <c r="F2532" s="19">
        <v>0</v>
      </c>
      <c r="G2532" s="19" t="str">
        <f t="shared" si="79"/>
        <v>Detractor</v>
      </c>
      <c r="H2532" s="20" t="str">
        <f>TEXT(DATE(2021,NPS_timeseries_data!$D2532,1),"mmm")</f>
        <v>Feb</v>
      </c>
      <c r="I2532">
        <v>22</v>
      </c>
      <c r="J2532">
        <v>2</v>
      </c>
      <c r="K2532">
        <v>2021</v>
      </c>
      <c r="L2532" s="15">
        <f t="shared" si="78"/>
        <v>44249</v>
      </c>
      <c r="M2532"/>
    </row>
    <row r="2533" spans="1:13" x14ac:dyDescent="0.25">
      <c r="A2533" s="21">
        <v>3531</v>
      </c>
      <c r="B2533" s="21" t="s">
        <v>9</v>
      </c>
      <c r="C2533" s="21" t="s">
        <v>2492</v>
      </c>
      <c r="D2533" s="21">
        <v>7</v>
      </c>
      <c r="E2533" s="21">
        <v>3</v>
      </c>
      <c r="F2533" s="21">
        <v>10</v>
      </c>
      <c r="G2533" s="21" t="str">
        <f t="shared" si="79"/>
        <v>Promoter</v>
      </c>
      <c r="H2533" s="22" t="str">
        <f>TEXT(DATE(2021,NPS_timeseries_data!$D2533,1),"mmm")</f>
        <v>Jul</v>
      </c>
      <c r="I2533">
        <v>11</v>
      </c>
      <c r="J2533">
        <v>7</v>
      </c>
      <c r="K2533">
        <v>2021</v>
      </c>
      <c r="L2533" s="15">
        <f t="shared" si="78"/>
        <v>44388</v>
      </c>
      <c r="M2533"/>
    </row>
    <row r="2534" spans="1:13" x14ac:dyDescent="0.25">
      <c r="A2534" s="19">
        <v>3532</v>
      </c>
      <c r="B2534" s="19" t="s">
        <v>5</v>
      </c>
      <c r="C2534" s="19" t="s">
        <v>2493</v>
      </c>
      <c r="D2534" s="19">
        <v>3</v>
      </c>
      <c r="E2534" s="19">
        <v>1</v>
      </c>
      <c r="F2534" s="19">
        <v>9</v>
      </c>
      <c r="G2534" s="19" t="str">
        <f t="shared" si="79"/>
        <v>Promoter</v>
      </c>
      <c r="H2534" s="20" t="str">
        <f>TEXT(DATE(2021,NPS_timeseries_data!$D2534,1),"mmm")</f>
        <v>Mar</v>
      </c>
      <c r="I2534">
        <v>29</v>
      </c>
      <c r="J2534">
        <v>3</v>
      </c>
      <c r="K2534">
        <v>2021</v>
      </c>
      <c r="L2534" s="15">
        <f t="shared" si="78"/>
        <v>44284</v>
      </c>
      <c r="M2534"/>
    </row>
    <row r="2535" spans="1:13" x14ac:dyDescent="0.25">
      <c r="A2535" s="21">
        <v>3533</v>
      </c>
      <c r="B2535" s="21" t="s">
        <v>5</v>
      </c>
      <c r="C2535" s="21" t="s">
        <v>803</v>
      </c>
      <c r="D2535" s="21">
        <v>5</v>
      </c>
      <c r="E2535" s="21">
        <v>2</v>
      </c>
      <c r="F2535" s="21">
        <v>10</v>
      </c>
      <c r="G2535" s="21" t="str">
        <f t="shared" si="79"/>
        <v>Promoter</v>
      </c>
      <c r="H2535" s="22" t="str">
        <f>TEXT(DATE(2021,NPS_timeseries_data!$D2535,1),"mmm")</f>
        <v>May</v>
      </c>
      <c r="I2535">
        <v>26</v>
      </c>
      <c r="J2535">
        <v>5</v>
      </c>
      <c r="K2535">
        <v>2021</v>
      </c>
      <c r="L2535" s="15">
        <f t="shared" si="78"/>
        <v>44342</v>
      </c>
      <c r="M2535"/>
    </row>
    <row r="2536" spans="1:13" x14ac:dyDescent="0.25">
      <c r="A2536" s="19">
        <v>3534</v>
      </c>
      <c r="B2536" s="19" t="s">
        <v>7</v>
      </c>
      <c r="C2536" s="19" t="s">
        <v>2494</v>
      </c>
      <c r="D2536" s="19">
        <v>2</v>
      </c>
      <c r="E2536" s="19">
        <v>1</v>
      </c>
      <c r="F2536" s="19">
        <v>2</v>
      </c>
      <c r="G2536" s="19" t="str">
        <f t="shared" si="79"/>
        <v>Detractor</v>
      </c>
      <c r="H2536" s="20" t="str">
        <f>TEXT(DATE(2021,NPS_timeseries_data!$D2536,1),"mmm")</f>
        <v>Feb</v>
      </c>
      <c r="I2536">
        <v>14</v>
      </c>
      <c r="J2536">
        <v>2</v>
      </c>
      <c r="K2536">
        <v>2021</v>
      </c>
      <c r="L2536" s="15">
        <f t="shared" si="78"/>
        <v>44241</v>
      </c>
      <c r="M2536"/>
    </row>
    <row r="2537" spans="1:13" x14ac:dyDescent="0.25">
      <c r="A2537" s="21">
        <v>3535</v>
      </c>
      <c r="B2537" s="21" t="s">
        <v>9</v>
      </c>
      <c r="C2537" s="21" t="s">
        <v>2495</v>
      </c>
      <c r="D2537" s="21">
        <v>9</v>
      </c>
      <c r="E2537" s="21">
        <v>3</v>
      </c>
      <c r="F2537" s="21">
        <v>5</v>
      </c>
      <c r="G2537" s="21" t="str">
        <f t="shared" si="79"/>
        <v>Detractor</v>
      </c>
      <c r="H2537" s="22" t="str">
        <f>TEXT(DATE(2021,NPS_timeseries_data!$D2537,1),"mmm")</f>
        <v>Sep</v>
      </c>
      <c r="I2537">
        <v>4</v>
      </c>
      <c r="J2537">
        <v>9</v>
      </c>
      <c r="K2537">
        <v>2021</v>
      </c>
      <c r="L2537" s="15">
        <f t="shared" si="78"/>
        <v>44443</v>
      </c>
      <c r="M2537"/>
    </row>
    <row r="2538" spans="1:13" x14ac:dyDescent="0.25">
      <c r="A2538" s="19">
        <v>3536</v>
      </c>
      <c r="B2538" s="19" t="s">
        <v>9</v>
      </c>
      <c r="C2538" s="19" t="s">
        <v>2496</v>
      </c>
      <c r="D2538" s="19">
        <v>7</v>
      </c>
      <c r="E2538" s="19">
        <v>3</v>
      </c>
      <c r="F2538" s="19">
        <v>2</v>
      </c>
      <c r="G2538" s="19" t="str">
        <f t="shared" si="79"/>
        <v>Detractor</v>
      </c>
      <c r="H2538" s="20" t="str">
        <f>TEXT(DATE(2021,NPS_timeseries_data!$D2538,1),"mmm")</f>
        <v>Jul</v>
      </c>
      <c r="I2538">
        <v>13</v>
      </c>
      <c r="J2538">
        <v>7</v>
      </c>
      <c r="K2538">
        <v>2021</v>
      </c>
      <c r="L2538" s="15">
        <f t="shared" si="78"/>
        <v>44390</v>
      </c>
      <c r="M2538"/>
    </row>
    <row r="2539" spans="1:13" x14ac:dyDescent="0.25">
      <c r="A2539" s="21">
        <v>3537</v>
      </c>
      <c r="B2539" s="21" t="s">
        <v>5</v>
      </c>
      <c r="C2539" s="21" t="s">
        <v>2497</v>
      </c>
      <c r="D2539" s="21">
        <v>1</v>
      </c>
      <c r="E2539" s="21">
        <v>1</v>
      </c>
      <c r="F2539" s="21">
        <v>9</v>
      </c>
      <c r="G2539" s="21" t="str">
        <f t="shared" si="79"/>
        <v>Promoter</v>
      </c>
      <c r="H2539" s="22" t="str">
        <f>TEXT(DATE(2021,NPS_timeseries_data!$D2539,1),"mmm")</f>
        <v>Jan</v>
      </c>
      <c r="I2539">
        <v>17</v>
      </c>
      <c r="J2539">
        <v>1</v>
      </c>
      <c r="K2539">
        <v>2021</v>
      </c>
      <c r="L2539" s="15">
        <f t="shared" si="78"/>
        <v>44213</v>
      </c>
      <c r="M2539"/>
    </row>
    <row r="2540" spans="1:13" x14ac:dyDescent="0.25">
      <c r="A2540" s="19">
        <v>3538</v>
      </c>
      <c r="B2540" s="19" t="s">
        <v>7</v>
      </c>
      <c r="C2540" s="19" t="s">
        <v>2498</v>
      </c>
      <c r="D2540" s="19">
        <v>8</v>
      </c>
      <c r="E2540" s="19">
        <v>3</v>
      </c>
      <c r="F2540" s="19">
        <v>0</v>
      </c>
      <c r="G2540" s="19" t="str">
        <f t="shared" si="79"/>
        <v>Detractor</v>
      </c>
      <c r="H2540" s="20" t="str">
        <f>TEXT(DATE(2021,NPS_timeseries_data!$D2540,1),"mmm")</f>
        <v>Aug</v>
      </c>
      <c r="I2540">
        <v>2</v>
      </c>
      <c r="J2540">
        <v>8</v>
      </c>
      <c r="K2540">
        <v>2021</v>
      </c>
      <c r="L2540" s="15">
        <f t="shared" si="78"/>
        <v>44410</v>
      </c>
      <c r="M2540"/>
    </row>
    <row r="2541" spans="1:13" x14ac:dyDescent="0.25">
      <c r="A2541" s="21">
        <v>3539</v>
      </c>
      <c r="B2541" s="21" t="s">
        <v>9</v>
      </c>
      <c r="C2541" s="21" t="s">
        <v>2499</v>
      </c>
      <c r="D2541" s="21">
        <v>1</v>
      </c>
      <c r="E2541" s="21">
        <v>1</v>
      </c>
      <c r="F2541" s="21">
        <v>10</v>
      </c>
      <c r="G2541" s="21" t="str">
        <f t="shared" si="79"/>
        <v>Promoter</v>
      </c>
      <c r="H2541" s="22" t="str">
        <f>TEXT(DATE(2021,NPS_timeseries_data!$D2541,1),"mmm")</f>
        <v>Jan</v>
      </c>
      <c r="I2541">
        <v>25</v>
      </c>
      <c r="J2541">
        <v>1</v>
      </c>
      <c r="K2541">
        <v>2021</v>
      </c>
      <c r="L2541" s="15">
        <f t="shared" si="78"/>
        <v>44221</v>
      </c>
      <c r="M2541"/>
    </row>
    <row r="2542" spans="1:13" x14ac:dyDescent="0.25">
      <c r="A2542" s="19">
        <v>3540</v>
      </c>
      <c r="B2542" s="19" t="s">
        <v>9</v>
      </c>
      <c r="C2542" s="19" t="s">
        <v>2500</v>
      </c>
      <c r="D2542" s="19">
        <v>11</v>
      </c>
      <c r="E2542" s="19">
        <v>4</v>
      </c>
      <c r="F2542" s="19">
        <v>9</v>
      </c>
      <c r="G2542" s="19" t="str">
        <f t="shared" si="79"/>
        <v>Promoter</v>
      </c>
      <c r="H2542" s="20" t="str">
        <f>TEXT(DATE(2021,NPS_timeseries_data!$D2542,1),"mmm")</f>
        <v>Nov</v>
      </c>
      <c r="I2542">
        <v>10</v>
      </c>
      <c r="J2542">
        <v>11</v>
      </c>
      <c r="K2542">
        <v>2021</v>
      </c>
      <c r="L2542" s="15">
        <f t="shared" si="78"/>
        <v>44510</v>
      </c>
      <c r="M2542"/>
    </row>
    <row r="2543" spans="1:13" x14ac:dyDescent="0.25">
      <c r="A2543" s="21">
        <v>3541</v>
      </c>
      <c r="B2543" s="21" t="s">
        <v>5</v>
      </c>
      <c r="C2543" s="21" t="s">
        <v>2501</v>
      </c>
      <c r="D2543" s="21">
        <v>3</v>
      </c>
      <c r="E2543" s="21">
        <v>1</v>
      </c>
      <c r="F2543" s="21">
        <v>10</v>
      </c>
      <c r="G2543" s="21" t="str">
        <f t="shared" si="79"/>
        <v>Promoter</v>
      </c>
      <c r="H2543" s="22" t="str">
        <f>TEXT(DATE(2021,NPS_timeseries_data!$D2543,1),"mmm")</f>
        <v>Mar</v>
      </c>
      <c r="I2543">
        <v>4</v>
      </c>
      <c r="J2543">
        <v>3</v>
      </c>
      <c r="K2543">
        <v>2021</v>
      </c>
      <c r="L2543" s="15">
        <f t="shared" si="78"/>
        <v>44259</v>
      </c>
      <c r="M2543"/>
    </row>
    <row r="2544" spans="1:13" x14ac:dyDescent="0.25">
      <c r="A2544" s="19">
        <v>3542</v>
      </c>
      <c r="B2544" s="19" t="s">
        <v>9</v>
      </c>
      <c r="C2544" s="19" t="s">
        <v>2502</v>
      </c>
      <c r="D2544" s="19">
        <v>9</v>
      </c>
      <c r="E2544" s="19">
        <v>3</v>
      </c>
      <c r="F2544" s="19">
        <v>10</v>
      </c>
      <c r="G2544" s="19" t="str">
        <f t="shared" si="79"/>
        <v>Promoter</v>
      </c>
      <c r="H2544" s="20" t="str">
        <f>TEXT(DATE(2021,NPS_timeseries_data!$D2544,1),"mmm")</f>
        <v>Sep</v>
      </c>
      <c r="I2544">
        <v>27</v>
      </c>
      <c r="J2544">
        <v>9</v>
      </c>
      <c r="K2544">
        <v>2021</v>
      </c>
      <c r="L2544" s="15">
        <f t="shared" si="78"/>
        <v>44466</v>
      </c>
      <c r="M2544"/>
    </row>
    <row r="2545" spans="1:13" x14ac:dyDescent="0.25">
      <c r="A2545" s="21">
        <v>3543</v>
      </c>
      <c r="B2545" s="21" t="s">
        <v>9</v>
      </c>
      <c r="C2545" s="21" t="s">
        <v>2503</v>
      </c>
      <c r="D2545" s="21">
        <v>12</v>
      </c>
      <c r="E2545" s="21">
        <v>4</v>
      </c>
      <c r="F2545" s="21">
        <v>7</v>
      </c>
      <c r="G2545" s="21" t="str">
        <f t="shared" si="79"/>
        <v>Passive</v>
      </c>
      <c r="H2545" s="22" t="str">
        <f>TEXT(DATE(2021,NPS_timeseries_data!$D2545,1),"mmm")</f>
        <v>Dec</v>
      </c>
      <c r="I2545">
        <v>6</v>
      </c>
      <c r="J2545">
        <v>12</v>
      </c>
      <c r="K2545">
        <v>2021</v>
      </c>
      <c r="L2545" s="15">
        <f t="shared" si="78"/>
        <v>44536</v>
      </c>
      <c r="M2545"/>
    </row>
    <row r="2546" spans="1:13" x14ac:dyDescent="0.25">
      <c r="A2546" s="19">
        <v>3544</v>
      </c>
      <c r="B2546" s="19" t="s">
        <v>9</v>
      </c>
      <c r="C2546" s="19" t="s">
        <v>2504</v>
      </c>
      <c r="D2546" s="19">
        <v>9</v>
      </c>
      <c r="E2546" s="19">
        <v>3</v>
      </c>
      <c r="F2546" s="19">
        <v>3</v>
      </c>
      <c r="G2546" s="19" t="str">
        <f t="shared" si="79"/>
        <v>Detractor</v>
      </c>
      <c r="H2546" s="20" t="str">
        <f>TEXT(DATE(2021,NPS_timeseries_data!$D2546,1),"mmm")</f>
        <v>Sep</v>
      </c>
      <c r="I2546">
        <v>8</v>
      </c>
      <c r="J2546">
        <v>9</v>
      </c>
      <c r="K2546">
        <v>2021</v>
      </c>
      <c r="L2546" s="15">
        <f t="shared" si="78"/>
        <v>44447</v>
      </c>
      <c r="M2546"/>
    </row>
    <row r="2547" spans="1:13" x14ac:dyDescent="0.25">
      <c r="A2547" s="21">
        <v>3545</v>
      </c>
      <c r="B2547" s="21" t="s">
        <v>5</v>
      </c>
      <c r="C2547" s="21" t="s">
        <v>2505</v>
      </c>
      <c r="D2547" s="21">
        <v>12</v>
      </c>
      <c r="E2547" s="21">
        <v>4</v>
      </c>
      <c r="F2547" s="21">
        <v>1</v>
      </c>
      <c r="G2547" s="21" t="str">
        <f t="shared" si="79"/>
        <v>Detractor</v>
      </c>
      <c r="H2547" s="22" t="str">
        <f>TEXT(DATE(2021,NPS_timeseries_data!$D2547,1),"mmm")</f>
        <v>Dec</v>
      </c>
      <c r="I2547">
        <v>30</v>
      </c>
      <c r="J2547">
        <v>12</v>
      </c>
      <c r="K2547">
        <v>2021</v>
      </c>
      <c r="L2547" s="15">
        <f t="shared" si="78"/>
        <v>44560</v>
      </c>
      <c r="M2547"/>
    </row>
    <row r="2548" spans="1:13" x14ac:dyDescent="0.25">
      <c r="A2548" s="19">
        <v>3546</v>
      </c>
      <c r="B2548" s="19" t="s">
        <v>5</v>
      </c>
      <c r="C2548" s="19" t="s">
        <v>2506</v>
      </c>
      <c r="D2548" s="19">
        <v>4</v>
      </c>
      <c r="E2548" s="19">
        <v>2</v>
      </c>
      <c r="F2548" s="19">
        <v>0</v>
      </c>
      <c r="G2548" s="19" t="str">
        <f t="shared" si="79"/>
        <v>Detractor</v>
      </c>
      <c r="H2548" s="20" t="str">
        <f>TEXT(DATE(2021,NPS_timeseries_data!$D2548,1),"mmm")</f>
        <v>Apr</v>
      </c>
      <c r="I2548">
        <v>20</v>
      </c>
      <c r="J2548">
        <v>4</v>
      </c>
      <c r="K2548">
        <v>2021</v>
      </c>
      <c r="L2548" s="15">
        <f t="shared" si="78"/>
        <v>44306</v>
      </c>
      <c r="M2548"/>
    </row>
    <row r="2549" spans="1:13" x14ac:dyDescent="0.25">
      <c r="A2549" s="21">
        <v>3547</v>
      </c>
      <c r="B2549" s="21" t="s">
        <v>5</v>
      </c>
      <c r="C2549" s="21" t="s">
        <v>2507</v>
      </c>
      <c r="D2549" s="21">
        <v>6</v>
      </c>
      <c r="E2549" s="21">
        <v>2</v>
      </c>
      <c r="F2549" s="21">
        <v>6</v>
      </c>
      <c r="G2549" s="21" t="str">
        <f t="shared" si="79"/>
        <v>Detractor</v>
      </c>
      <c r="H2549" s="22" t="str">
        <f>TEXT(DATE(2021,NPS_timeseries_data!$D2549,1),"mmm")</f>
        <v>Jun</v>
      </c>
      <c r="I2549">
        <v>30</v>
      </c>
      <c r="J2549">
        <v>6</v>
      </c>
      <c r="K2549">
        <v>2021</v>
      </c>
      <c r="L2549" s="15">
        <f t="shared" si="78"/>
        <v>44377</v>
      </c>
      <c r="M2549"/>
    </row>
    <row r="2550" spans="1:13" x14ac:dyDescent="0.25">
      <c r="A2550" s="19">
        <v>3548</v>
      </c>
      <c r="B2550" s="19" t="s">
        <v>7</v>
      </c>
      <c r="C2550" s="19" t="s">
        <v>2508</v>
      </c>
      <c r="D2550" s="19">
        <v>8</v>
      </c>
      <c r="E2550" s="19">
        <v>3</v>
      </c>
      <c r="F2550" s="19">
        <v>0</v>
      </c>
      <c r="G2550" s="19" t="str">
        <f t="shared" si="79"/>
        <v>Detractor</v>
      </c>
      <c r="H2550" s="20" t="str">
        <f>TEXT(DATE(2021,NPS_timeseries_data!$D2550,1),"mmm")</f>
        <v>Aug</v>
      </c>
      <c r="I2550">
        <v>17</v>
      </c>
      <c r="J2550">
        <v>8</v>
      </c>
      <c r="K2550">
        <v>2021</v>
      </c>
      <c r="L2550" s="15">
        <f t="shared" si="78"/>
        <v>44425</v>
      </c>
      <c r="M2550"/>
    </row>
    <row r="2551" spans="1:13" x14ac:dyDescent="0.25">
      <c r="A2551" s="21">
        <v>3549</v>
      </c>
      <c r="B2551" s="21" t="s">
        <v>5</v>
      </c>
      <c r="C2551" s="21" t="s">
        <v>2509</v>
      </c>
      <c r="D2551" s="21">
        <v>5</v>
      </c>
      <c r="E2551" s="21">
        <v>2</v>
      </c>
      <c r="F2551" s="21">
        <v>10</v>
      </c>
      <c r="G2551" s="21" t="str">
        <f t="shared" si="79"/>
        <v>Promoter</v>
      </c>
      <c r="H2551" s="22" t="str">
        <f>TEXT(DATE(2021,NPS_timeseries_data!$D2551,1),"mmm")</f>
        <v>May</v>
      </c>
      <c r="I2551">
        <v>30</v>
      </c>
      <c r="J2551">
        <v>5</v>
      </c>
      <c r="K2551">
        <v>2021</v>
      </c>
      <c r="L2551" s="15">
        <f t="shared" si="78"/>
        <v>44346</v>
      </c>
      <c r="M2551"/>
    </row>
    <row r="2552" spans="1:13" x14ac:dyDescent="0.25">
      <c r="A2552" s="19">
        <v>3550</v>
      </c>
      <c r="B2552" s="19" t="s">
        <v>7</v>
      </c>
      <c r="C2552" s="19" t="s">
        <v>2510</v>
      </c>
      <c r="D2552" s="19">
        <v>4</v>
      </c>
      <c r="E2552" s="19">
        <v>2</v>
      </c>
      <c r="F2552" s="19">
        <v>0</v>
      </c>
      <c r="G2552" s="19" t="str">
        <f t="shared" si="79"/>
        <v>Detractor</v>
      </c>
      <c r="H2552" s="20" t="str">
        <f>TEXT(DATE(2021,NPS_timeseries_data!$D2552,1),"mmm")</f>
        <v>Apr</v>
      </c>
      <c r="I2552">
        <v>5</v>
      </c>
      <c r="J2552">
        <v>4</v>
      </c>
      <c r="K2552">
        <v>2021</v>
      </c>
      <c r="L2552" s="15">
        <f t="shared" si="78"/>
        <v>44291</v>
      </c>
      <c r="M2552"/>
    </row>
    <row r="2553" spans="1:13" x14ac:dyDescent="0.25">
      <c r="A2553" s="21">
        <v>3551</v>
      </c>
      <c r="B2553" s="21" t="s">
        <v>9</v>
      </c>
      <c r="C2553" s="21" t="s">
        <v>2511</v>
      </c>
      <c r="D2553" s="21">
        <v>11</v>
      </c>
      <c r="E2553" s="21">
        <v>4</v>
      </c>
      <c r="F2553" s="21">
        <v>10</v>
      </c>
      <c r="G2553" s="21" t="str">
        <f t="shared" si="79"/>
        <v>Promoter</v>
      </c>
      <c r="H2553" s="22" t="str">
        <f>TEXT(DATE(2021,NPS_timeseries_data!$D2553,1),"mmm")</f>
        <v>Nov</v>
      </c>
      <c r="I2553">
        <v>23</v>
      </c>
      <c r="J2553">
        <v>11</v>
      </c>
      <c r="K2553">
        <v>2021</v>
      </c>
      <c r="L2553" s="15">
        <f t="shared" si="78"/>
        <v>44523</v>
      </c>
      <c r="M2553"/>
    </row>
    <row r="2554" spans="1:13" x14ac:dyDescent="0.25">
      <c r="A2554" s="19">
        <v>3552</v>
      </c>
      <c r="B2554" s="19" t="s">
        <v>9</v>
      </c>
      <c r="C2554" s="19" t="s">
        <v>2512</v>
      </c>
      <c r="D2554" s="19">
        <v>9</v>
      </c>
      <c r="E2554" s="19">
        <v>3</v>
      </c>
      <c r="F2554" s="19">
        <v>1</v>
      </c>
      <c r="G2554" s="19" t="str">
        <f t="shared" si="79"/>
        <v>Detractor</v>
      </c>
      <c r="H2554" s="20" t="str">
        <f>TEXT(DATE(2021,NPS_timeseries_data!$D2554,1),"mmm")</f>
        <v>Sep</v>
      </c>
      <c r="I2554">
        <v>15</v>
      </c>
      <c r="J2554">
        <v>9</v>
      </c>
      <c r="K2554">
        <v>2021</v>
      </c>
      <c r="L2554" s="15">
        <f t="shared" si="78"/>
        <v>44454</v>
      </c>
      <c r="M2554"/>
    </row>
    <row r="2555" spans="1:13" x14ac:dyDescent="0.25">
      <c r="A2555" s="21">
        <v>3553</v>
      </c>
      <c r="B2555" s="21" t="s">
        <v>9</v>
      </c>
      <c r="C2555" s="21" t="s">
        <v>2513</v>
      </c>
      <c r="D2555" s="21">
        <v>3</v>
      </c>
      <c r="E2555" s="21">
        <v>1</v>
      </c>
      <c r="F2555" s="21">
        <v>8</v>
      </c>
      <c r="G2555" s="21" t="str">
        <f t="shared" si="79"/>
        <v>Passive</v>
      </c>
      <c r="H2555" s="22" t="str">
        <f>TEXT(DATE(2021,NPS_timeseries_data!$D2555,1),"mmm")</f>
        <v>Mar</v>
      </c>
      <c r="I2555">
        <v>24</v>
      </c>
      <c r="J2555">
        <v>3</v>
      </c>
      <c r="K2555">
        <v>2021</v>
      </c>
      <c r="L2555" s="15">
        <f t="shared" si="78"/>
        <v>44279</v>
      </c>
      <c r="M2555"/>
    </row>
    <row r="2556" spans="1:13" x14ac:dyDescent="0.25">
      <c r="A2556" s="19">
        <v>3554</v>
      </c>
      <c r="B2556" s="19" t="s">
        <v>5</v>
      </c>
      <c r="C2556" s="19" t="s">
        <v>2514</v>
      </c>
      <c r="D2556" s="19">
        <v>10</v>
      </c>
      <c r="E2556" s="19">
        <v>4</v>
      </c>
      <c r="F2556" s="19">
        <v>6</v>
      </c>
      <c r="G2556" s="19" t="str">
        <f t="shared" si="79"/>
        <v>Detractor</v>
      </c>
      <c r="H2556" s="20" t="str">
        <f>TEXT(DATE(2021,NPS_timeseries_data!$D2556,1),"mmm")</f>
        <v>Oct</v>
      </c>
      <c r="I2556">
        <v>14</v>
      </c>
      <c r="J2556">
        <v>10</v>
      </c>
      <c r="K2556">
        <v>2021</v>
      </c>
      <c r="L2556" s="15">
        <f t="shared" si="78"/>
        <v>44483</v>
      </c>
      <c r="M2556"/>
    </row>
    <row r="2557" spans="1:13" x14ac:dyDescent="0.25">
      <c r="A2557" s="21">
        <v>3555</v>
      </c>
      <c r="B2557" s="21" t="s">
        <v>9</v>
      </c>
      <c r="C2557" s="21" t="s">
        <v>2515</v>
      </c>
      <c r="D2557" s="21">
        <v>2</v>
      </c>
      <c r="E2557" s="21">
        <v>1</v>
      </c>
      <c r="F2557" s="21">
        <v>4</v>
      </c>
      <c r="G2557" s="21" t="str">
        <f t="shared" si="79"/>
        <v>Detractor</v>
      </c>
      <c r="H2557" s="22" t="str">
        <f>TEXT(DATE(2021,NPS_timeseries_data!$D2557,1),"mmm")</f>
        <v>Feb</v>
      </c>
      <c r="I2557">
        <v>12</v>
      </c>
      <c r="J2557">
        <v>2</v>
      </c>
      <c r="K2557">
        <v>2021</v>
      </c>
      <c r="L2557" s="15">
        <f t="shared" si="78"/>
        <v>44239</v>
      </c>
      <c r="M2557"/>
    </row>
    <row r="2558" spans="1:13" x14ac:dyDescent="0.25">
      <c r="A2558" s="19">
        <v>3556</v>
      </c>
      <c r="B2558" s="19" t="s">
        <v>7</v>
      </c>
      <c r="C2558" s="19" t="s">
        <v>2516</v>
      </c>
      <c r="D2558" s="19">
        <v>8</v>
      </c>
      <c r="E2558" s="19">
        <v>3</v>
      </c>
      <c r="F2558" s="19">
        <v>10</v>
      </c>
      <c r="G2558" s="19" t="str">
        <f t="shared" si="79"/>
        <v>Promoter</v>
      </c>
      <c r="H2558" s="20" t="str">
        <f>TEXT(DATE(2021,NPS_timeseries_data!$D2558,1),"mmm")</f>
        <v>Aug</v>
      </c>
      <c r="I2558">
        <v>27</v>
      </c>
      <c r="J2558">
        <v>8</v>
      </c>
      <c r="K2558">
        <v>2021</v>
      </c>
      <c r="L2558" s="15">
        <f t="shared" si="78"/>
        <v>44435</v>
      </c>
      <c r="M2558"/>
    </row>
    <row r="2559" spans="1:13" x14ac:dyDescent="0.25">
      <c r="A2559" s="21">
        <v>3557</v>
      </c>
      <c r="B2559" s="21" t="s">
        <v>7</v>
      </c>
      <c r="C2559" s="21" t="s">
        <v>2078</v>
      </c>
      <c r="D2559" s="21">
        <v>5</v>
      </c>
      <c r="E2559" s="21">
        <v>2</v>
      </c>
      <c r="F2559" s="21">
        <v>9</v>
      </c>
      <c r="G2559" s="21" t="str">
        <f t="shared" si="79"/>
        <v>Promoter</v>
      </c>
      <c r="H2559" s="22" t="str">
        <f>TEXT(DATE(2021,NPS_timeseries_data!$D2559,1),"mmm")</f>
        <v>May</v>
      </c>
      <c r="I2559">
        <v>15</v>
      </c>
      <c r="J2559">
        <v>5</v>
      </c>
      <c r="K2559">
        <v>2021</v>
      </c>
      <c r="L2559" s="15">
        <f t="shared" si="78"/>
        <v>44331</v>
      </c>
      <c r="M2559"/>
    </row>
    <row r="2560" spans="1:13" x14ac:dyDescent="0.25">
      <c r="A2560" s="19">
        <v>3558</v>
      </c>
      <c r="B2560" s="19" t="s">
        <v>7</v>
      </c>
      <c r="C2560" s="19" t="s">
        <v>2517</v>
      </c>
      <c r="D2560" s="19">
        <v>11</v>
      </c>
      <c r="E2560" s="19">
        <v>4</v>
      </c>
      <c r="F2560" s="19">
        <v>8</v>
      </c>
      <c r="G2560" s="19" t="str">
        <f t="shared" si="79"/>
        <v>Passive</v>
      </c>
      <c r="H2560" s="20" t="str">
        <f>TEXT(DATE(2021,NPS_timeseries_data!$D2560,1),"mmm")</f>
        <v>Nov</v>
      </c>
      <c r="I2560">
        <v>4</v>
      </c>
      <c r="J2560">
        <v>11</v>
      </c>
      <c r="K2560">
        <v>2021</v>
      </c>
      <c r="L2560" s="15">
        <f t="shared" si="78"/>
        <v>44504</v>
      </c>
      <c r="M2560"/>
    </row>
    <row r="2561" spans="1:13" x14ac:dyDescent="0.25">
      <c r="A2561" s="21">
        <v>3559</v>
      </c>
      <c r="B2561" s="21" t="s">
        <v>9</v>
      </c>
      <c r="C2561" s="21" t="s">
        <v>2518</v>
      </c>
      <c r="D2561" s="21">
        <v>1</v>
      </c>
      <c r="E2561" s="21">
        <v>1</v>
      </c>
      <c r="F2561" s="21">
        <v>10</v>
      </c>
      <c r="G2561" s="21" t="str">
        <f t="shared" si="79"/>
        <v>Promoter</v>
      </c>
      <c r="H2561" s="22" t="str">
        <f>TEXT(DATE(2021,NPS_timeseries_data!$D2561,1),"mmm")</f>
        <v>Jan</v>
      </c>
      <c r="I2561">
        <v>11</v>
      </c>
      <c r="J2561">
        <v>1</v>
      </c>
      <c r="K2561">
        <v>2021</v>
      </c>
      <c r="L2561" s="15">
        <f t="shared" si="78"/>
        <v>44207</v>
      </c>
      <c r="M2561"/>
    </row>
    <row r="2562" spans="1:13" x14ac:dyDescent="0.25">
      <c r="A2562" s="19">
        <v>3560</v>
      </c>
      <c r="B2562" s="19" t="s">
        <v>7</v>
      </c>
      <c r="C2562" s="19" t="s">
        <v>2519</v>
      </c>
      <c r="D2562" s="19">
        <v>8</v>
      </c>
      <c r="E2562" s="19">
        <v>3</v>
      </c>
      <c r="F2562" s="19">
        <v>5</v>
      </c>
      <c r="G2562" s="19" t="str">
        <f t="shared" si="79"/>
        <v>Detractor</v>
      </c>
      <c r="H2562" s="20" t="str">
        <f>TEXT(DATE(2021,NPS_timeseries_data!$D2562,1),"mmm")</f>
        <v>Aug</v>
      </c>
      <c r="I2562">
        <v>24</v>
      </c>
      <c r="J2562">
        <v>8</v>
      </c>
      <c r="K2562">
        <v>2021</v>
      </c>
      <c r="L2562" s="15">
        <f t="shared" ref="L2562:L2625" si="80">DATE(K2562,J2562,I2562)</f>
        <v>44432</v>
      </c>
      <c r="M2562"/>
    </row>
    <row r="2563" spans="1:13" x14ac:dyDescent="0.25">
      <c r="A2563" s="21">
        <v>3561</v>
      </c>
      <c r="B2563" s="21" t="s">
        <v>9</v>
      </c>
      <c r="C2563" s="21" t="s">
        <v>2520</v>
      </c>
      <c r="D2563" s="21">
        <v>2</v>
      </c>
      <c r="E2563" s="21">
        <v>1</v>
      </c>
      <c r="F2563" s="21">
        <v>0</v>
      </c>
      <c r="G2563" s="21" t="str">
        <f t="shared" ref="G2563:G2626" si="81">IF(F2563&gt;=9,"Promoter",IF(F2563&gt;=7,"Passive","Detractor"))</f>
        <v>Detractor</v>
      </c>
      <c r="H2563" s="22" t="str">
        <f>TEXT(DATE(2021,NPS_timeseries_data!$D2563,1),"mmm")</f>
        <v>Feb</v>
      </c>
      <c r="I2563">
        <v>19</v>
      </c>
      <c r="J2563">
        <v>2</v>
      </c>
      <c r="K2563">
        <v>2021</v>
      </c>
      <c r="L2563" s="15">
        <f t="shared" si="80"/>
        <v>44246</v>
      </c>
      <c r="M2563"/>
    </row>
    <row r="2564" spans="1:13" x14ac:dyDescent="0.25">
      <c r="A2564" s="19">
        <v>3562</v>
      </c>
      <c r="B2564" s="19" t="s">
        <v>7</v>
      </c>
      <c r="C2564" s="19" t="s">
        <v>2521</v>
      </c>
      <c r="D2564" s="19">
        <v>9</v>
      </c>
      <c r="E2564" s="19">
        <v>3</v>
      </c>
      <c r="F2564" s="19">
        <v>10</v>
      </c>
      <c r="G2564" s="19" t="str">
        <f t="shared" si="81"/>
        <v>Promoter</v>
      </c>
      <c r="H2564" s="20" t="str">
        <f>TEXT(DATE(2021,NPS_timeseries_data!$D2564,1),"mmm")</f>
        <v>Sep</v>
      </c>
      <c r="I2564">
        <v>28</v>
      </c>
      <c r="J2564">
        <v>9</v>
      </c>
      <c r="K2564">
        <v>2021</v>
      </c>
      <c r="L2564" s="15">
        <f t="shared" si="80"/>
        <v>44467</v>
      </c>
      <c r="M2564"/>
    </row>
    <row r="2565" spans="1:13" x14ac:dyDescent="0.25">
      <c r="A2565" s="21">
        <v>3563</v>
      </c>
      <c r="B2565" s="21" t="s">
        <v>7</v>
      </c>
      <c r="C2565" s="21" t="s">
        <v>2522</v>
      </c>
      <c r="D2565" s="21">
        <v>5</v>
      </c>
      <c r="E2565" s="21">
        <v>2</v>
      </c>
      <c r="F2565" s="21">
        <v>9</v>
      </c>
      <c r="G2565" s="21" t="str">
        <f t="shared" si="81"/>
        <v>Promoter</v>
      </c>
      <c r="H2565" s="22" t="str">
        <f>TEXT(DATE(2021,NPS_timeseries_data!$D2565,1),"mmm")</f>
        <v>May</v>
      </c>
      <c r="I2565">
        <v>15</v>
      </c>
      <c r="J2565">
        <v>5</v>
      </c>
      <c r="K2565">
        <v>2021</v>
      </c>
      <c r="L2565" s="15">
        <f t="shared" si="80"/>
        <v>44331</v>
      </c>
      <c r="M2565"/>
    </row>
    <row r="2566" spans="1:13" x14ac:dyDescent="0.25">
      <c r="A2566" s="19">
        <v>3564</v>
      </c>
      <c r="B2566" s="19" t="s">
        <v>9</v>
      </c>
      <c r="C2566" s="19" t="s">
        <v>2523</v>
      </c>
      <c r="D2566" s="19">
        <v>4</v>
      </c>
      <c r="E2566" s="19">
        <v>2</v>
      </c>
      <c r="F2566" s="19">
        <v>7</v>
      </c>
      <c r="G2566" s="19" t="str">
        <f t="shared" si="81"/>
        <v>Passive</v>
      </c>
      <c r="H2566" s="20" t="str">
        <f>TEXT(DATE(2021,NPS_timeseries_data!$D2566,1),"mmm")</f>
        <v>Apr</v>
      </c>
      <c r="I2566">
        <v>21</v>
      </c>
      <c r="J2566">
        <v>4</v>
      </c>
      <c r="K2566">
        <v>2021</v>
      </c>
      <c r="L2566" s="15">
        <f t="shared" si="80"/>
        <v>44307</v>
      </c>
      <c r="M2566"/>
    </row>
    <row r="2567" spans="1:13" x14ac:dyDescent="0.25">
      <c r="A2567" s="21">
        <v>3565</v>
      </c>
      <c r="B2567" s="21" t="s">
        <v>7</v>
      </c>
      <c r="C2567" s="21" t="s">
        <v>2524</v>
      </c>
      <c r="D2567" s="21">
        <v>12</v>
      </c>
      <c r="E2567" s="21">
        <v>4</v>
      </c>
      <c r="F2567" s="21">
        <v>9</v>
      </c>
      <c r="G2567" s="21" t="str">
        <f t="shared" si="81"/>
        <v>Promoter</v>
      </c>
      <c r="H2567" s="22" t="str">
        <f>TEXT(DATE(2021,NPS_timeseries_data!$D2567,1),"mmm")</f>
        <v>Dec</v>
      </c>
      <c r="I2567">
        <v>17</v>
      </c>
      <c r="J2567">
        <v>12</v>
      </c>
      <c r="K2567">
        <v>2021</v>
      </c>
      <c r="L2567" s="15">
        <f t="shared" si="80"/>
        <v>44547</v>
      </c>
      <c r="M2567"/>
    </row>
    <row r="2568" spans="1:13" x14ac:dyDescent="0.25">
      <c r="A2568" s="19">
        <v>3566</v>
      </c>
      <c r="B2568" s="19" t="s">
        <v>7</v>
      </c>
      <c r="C2568" s="19" t="s">
        <v>2525</v>
      </c>
      <c r="D2568" s="19">
        <v>7</v>
      </c>
      <c r="E2568" s="19">
        <v>3</v>
      </c>
      <c r="F2568" s="19">
        <v>7</v>
      </c>
      <c r="G2568" s="19" t="str">
        <f t="shared" si="81"/>
        <v>Passive</v>
      </c>
      <c r="H2568" s="20" t="str">
        <f>TEXT(DATE(2021,NPS_timeseries_data!$D2568,1),"mmm")</f>
        <v>Jul</v>
      </c>
      <c r="I2568">
        <v>9</v>
      </c>
      <c r="J2568">
        <v>7</v>
      </c>
      <c r="K2568">
        <v>2021</v>
      </c>
      <c r="L2568" s="15">
        <f t="shared" si="80"/>
        <v>44386</v>
      </c>
      <c r="M2568"/>
    </row>
    <row r="2569" spans="1:13" x14ac:dyDescent="0.25">
      <c r="A2569" s="21">
        <v>3567</v>
      </c>
      <c r="B2569" s="21" t="s">
        <v>7</v>
      </c>
      <c r="C2569" s="21" t="s">
        <v>2526</v>
      </c>
      <c r="D2569" s="21">
        <v>10</v>
      </c>
      <c r="E2569" s="21">
        <v>4</v>
      </c>
      <c r="F2569" s="21">
        <v>10</v>
      </c>
      <c r="G2569" s="21" t="str">
        <f t="shared" si="81"/>
        <v>Promoter</v>
      </c>
      <c r="H2569" s="22" t="str">
        <f>TEXT(DATE(2021,NPS_timeseries_data!$D2569,1),"mmm")</f>
        <v>Oct</v>
      </c>
      <c r="I2569">
        <v>29</v>
      </c>
      <c r="J2569">
        <v>10</v>
      </c>
      <c r="K2569">
        <v>2021</v>
      </c>
      <c r="L2569" s="15">
        <f t="shared" si="80"/>
        <v>44498</v>
      </c>
      <c r="M2569"/>
    </row>
    <row r="2570" spans="1:13" x14ac:dyDescent="0.25">
      <c r="A2570" s="19">
        <v>3568</v>
      </c>
      <c r="B2570" s="19" t="s">
        <v>9</v>
      </c>
      <c r="C2570" s="19" t="s">
        <v>2527</v>
      </c>
      <c r="D2570" s="19">
        <v>5</v>
      </c>
      <c r="E2570" s="19">
        <v>2</v>
      </c>
      <c r="F2570" s="19">
        <v>10</v>
      </c>
      <c r="G2570" s="19" t="str">
        <f t="shared" si="81"/>
        <v>Promoter</v>
      </c>
      <c r="H2570" s="20" t="str">
        <f>TEXT(DATE(2021,NPS_timeseries_data!$D2570,1),"mmm")</f>
        <v>May</v>
      </c>
      <c r="I2570">
        <v>31</v>
      </c>
      <c r="J2570">
        <v>5</v>
      </c>
      <c r="K2570">
        <v>2021</v>
      </c>
      <c r="L2570" s="15">
        <f t="shared" si="80"/>
        <v>44347</v>
      </c>
      <c r="M2570"/>
    </row>
    <row r="2571" spans="1:13" x14ac:dyDescent="0.25">
      <c r="A2571" s="21">
        <v>3569</v>
      </c>
      <c r="B2571" s="21" t="s">
        <v>7</v>
      </c>
      <c r="C2571" s="21" t="s">
        <v>2528</v>
      </c>
      <c r="D2571" s="21">
        <v>9</v>
      </c>
      <c r="E2571" s="21">
        <v>3</v>
      </c>
      <c r="F2571" s="21">
        <v>4</v>
      </c>
      <c r="G2571" s="21" t="str">
        <f t="shared" si="81"/>
        <v>Detractor</v>
      </c>
      <c r="H2571" s="22" t="str">
        <f>TEXT(DATE(2021,NPS_timeseries_data!$D2571,1),"mmm")</f>
        <v>Sep</v>
      </c>
      <c r="I2571">
        <v>25</v>
      </c>
      <c r="J2571">
        <v>9</v>
      </c>
      <c r="K2571">
        <v>2021</v>
      </c>
      <c r="L2571" s="15">
        <f t="shared" si="80"/>
        <v>44464</v>
      </c>
      <c r="M2571"/>
    </row>
    <row r="2572" spans="1:13" x14ac:dyDescent="0.25">
      <c r="A2572" s="19">
        <v>3570</v>
      </c>
      <c r="B2572" s="19" t="s">
        <v>7</v>
      </c>
      <c r="C2572" s="19" t="s">
        <v>2529</v>
      </c>
      <c r="D2572" s="19">
        <v>10</v>
      </c>
      <c r="E2572" s="19">
        <v>4</v>
      </c>
      <c r="F2572" s="19">
        <v>7</v>
      </c>
      <c r="G2572" s="19" t="str">
        <f t="shared" si="81"/>
        <v>Passive</v>
      </c>
      <c r="H2572" s="20" t="str">
        <f>TEXT(DATE(2021,NPS_timeseries_data!$D2572,1),"mmm")</f>
        <v>Oct</v>
      </c>
      <c r="I2572">
        <v>22</v>
      </c>
      <c r="J2572">
        <v>10</v>
      </c>
      <c r="K2572">
        <v>2021</v>
      </c>
      <c r="L2572" s="15">
        <f t="shared" si="80"/>
        <v>44491</v>
      </c>
      <c r="M2572"/>
    </row>
    <row r="2573" spans="1:13" x14ac:dyDescent="0.25">
      <c r="A2573" s="21">
        <v>3571</v>
      </c>
      <c r="B2573" s="21" t="s">
        <v>9</v>
      </c>
      <c r="C2573" s="21" t="s">
        <v>2530</v>
      </c>
      <c r="D2573" s="21">
        <v>6</v>
      </c>
      <c r="E2573" s="21">
        <v>2</v>
      </c>
      <c r="F2573" s="21">
        <v>9</v>
      </c>
      <c r="G2573" s="21" t="str">
        <f t="shared" si="81"/>
        <v>Promoter</v>
      </c>
      <c r="H2573" s="22" t="str">
        <f>TEXT(DATE(2021,NPS_timeseries_data!$D2573,1),"mmm")</f>
        <v>Jun</v>
      </c>
      <c r="I2573">
        <v>12</v>
      </c>
      <c r="J2573">
        <v>6</v>
      </c>
      <c r="K2573">
        <v>2021</v>
      </c>
      <c r="L2573" s="15">
        <f t="shared" si="80"/>
        <v>44359</v>
      </c>
      <c r="M2573"/>
    </row>
    <row r="2574" spans="1:13" x14ac:dyDescent="0.25">
      <c r="A2574" s="19">
        <v>3572</v>
      </c>
      <c r="B2574" s="19" t="s">
        <v>9</v>
      </c>
      <c r="C2574" s="19" t="s">
        <v>442</v>
      </c>
      <c r="D2574" s="19">
        <v>12</v>
      </c>
      <c r="E2574" s="19">
        <v>4</v>
      </c>
      <c r="F2574" s="19">
        <v>9</v>
      </c>
      <c r="G2574" s="19" t="str">
        <f t="shared" si="81"/>
        <v>Promoter</v>
      </c>
      <c r="H2574" s="20" t="str">
        <f>TEXT(DATE(2021,NPS_timeseries_data!$D2574,1),"mmm")</f>
        <v>Dec</v>
      </c>
      <c r="I2574">
        <v>5</v>
      </c>
      <c r="J2574">
        <v>12</v>
      </c>
      <c r="K2574">
        <v>2021</v>
      </c>
      <c r="L2574" s="15">
        <f t="shared" si="80"/>
        <v>44535</v>
      </c>
      <c r="M2574"/>
    </row>
    <row r="2575" spans="1:13" x14ac:dyDescent="0.25">
      <c r="A2575" s="21">
        <v>3573</v>
      </c>
      <c r="B2575" s="21" t="s">
        <v>9</v>
      </c>
      <c r="C2575" s="21" t="s">
        <v>2531</v>
      </c>
      <c r="D2575" s="21">
        <v>10</v>
      </c>
      <c r="E2575" s="21">
        <v>4</v>
      </c>
      <c r="F2575" s="21">
        <v>10</v>
      </c>
      <c r="G2575" s="21" t="str">
        <f t="shared" si="81"/>
        <v>Promoter</v>
      </c>
      <c r="H2575" s="22" t="str">
        <f>TEXT(DATE(2021,NPS_timeseries_data!$D2575,1),"mmm")</f>
        <v>Oct</v>
      </c>
      <c r="I2575">
        <v>1</v>
      </c>
      <c r="J2575">
        <v>10</v>
      </c>
      <c r="K2575">
        <v>2021</v>
      </c>
      <c r="L2575" s="15">
        <f t="shared" si="80"/>
        <v>44470</v>
      </c>
      <c r="M2575"/>
    </row>
    <row r="2576" spans="1:13" x14ac:dyDescent="0.25">
      <c r="A2576" s="19">
        <v>3574</v>
      </c>
      <c r="B2576" s="19" t="s">
        <v>9</v>
      </c>
      <c r="C2576" s="19" t="s">
        <v>2532</v>
      </c>
      <c r="D2576" s="19">
        <v>10</v>
      </c>
      <c r="E2576" s="19">
        <v>4</v>
      </c>
      <c r="F2576" s="19">
        <v>7</v>
      </c>
      <c r="G2576" s="19" t="str">
        <f t="shared" si="81"/>
        <v>Passive</v>
      </c>
      <c r="H2576" s="20" t="str">
        <f>TEXT(DATE(2021,NPS_timeseries_data!$D2576,1),"mmm")</f>
        <v>Oct</v>
      </c>
      <c r="I2576">
        <v>16</v>
      </c>
      <c r="J2576">
        <v>10</v>
      </c>
      <c r="K2576">
        <v>2021</v>
      </c>
      <c r="L2576" s="15">
        <f t="shared" si="80"/>
        <v>44485</v>
      </c>
      <c r="M2576"/>
    </row>
    <row r="2577" spans="1:13" x14ac:dyDescent="0.25">
      <c r="A2577" s="21">
        <v>3575</v>
      </c>
      <c r="B2577" s="21" t="s">
        <v>5</v>
      </c>
      <c r="C2577" s="21" t="s">
        <v>2533</v>
      </c>
      <c r="D2577" s="21">
        <v>2</v>
      </c>
      <c r="E2577" s="21">
        <v>1</v>
      </c>
      <c r="F2577" s="21">
        <v>10</v>
      </c>
      <c r="G2577" s="21" t="str">
        <f t="shared" si="81"/>
        <v>Promoter</v>
      </c>
      <c r="H2577" s="22" t="str">
        <f>TEXT(DATE(2021,NPS_timeseries_data!$D2577,1),"mmm")</f>
        <v>Feb</v>
      </c>
      <c r="I2577">
        <v>5</v>
      </c>
      <c r="J2577">
        <v>2</v>
      </c>
      <c r="K2577">
        <v>2021</v>
      </c>
      <c r="L2577" s="15">
        <f t="shared" si="80"/>
        <v>44232</v>
      </c>
      <c r="M2577"/>
    </row>
    <row r="2578" spans="1:13" x14ac:dyDescent="0.25">
      <c r="A2578" s="19">
        <v>3576</v>
      </c>
      <c r="B2578" s="19" t="s">
        <v>7</v>
      </c>
      <c r="C2578" s="19" t="s">
        <v>2534</v>
      </c>
      <c r="D2578" s="19">
        <v>6</v>
      </c>
      <c r="E2578" s="19">
        <v>2</v>
      </c>
      <c r="F2578" s="19">
        <v>10</v>
      </c>
      <c r="G2578" s="19" t="str">
        <f t="shared" si="81"/>
        <v>Promoter</v>
      </c>
      <c r="H2578" s="20" t="str">
        <f>TEXT(DATE(2021,NPS_timeseries_data!$D2578,1),"mmm")</f>
        <v>Jun</v>
      </c>
      <c r="I2578">
        <v>9</v>
      </c>
      <c r="J2578">
        <v>6</v>
      </c>
      <c r="K2578">
        <v>2021</v>
      </c>
      <c r="L2578" s="15">
        <f t="shared" si="80"/>
        <v>44356</v>
      </c>
      <c r="M2578"/>
    </row>
    <row r="2579" spans="1:13" x14ac:dyDescent="0.25">
      <c r="A2579" s="21">
        <v>3577</v>
      </c>
      <c r="B2579" s="21" t="s">
        <v>9</v>
      </c>
      <c r="C2579" s="21" t="s">
        <v>2535</v>
      </c>
      <c r="D2579" s="21">
        <v>3</v>
      </c>
      <c r="E2579" s="21">
        <v>1</v>
      </c>
      <c r="F2579" s="21">
        <v>8</v>
      </c>
      <c r="G2579" s="21" t="str">
        <f t="shared" si="81"/>
        <v>Passive</v>
      </c>
      <c r="H2579" s="22" t="str">
        <f>TEXT(DATE(2021,NPS_timeseries_data!$D2579,1),"mmm")</f>
        <v>Mar</v>
      </c>
      <c r="I2579">
        <v>12</v>
      </c>
      <c r="J2579">
        <v>3</v>
      </c>
      <c r="K2579">
        <v>2021</v>
      </c>
      <c r="L2579" s="15">
        <f t="shared" si="80"/>
        <v>44267</v>
      </c>
      <c r="M2579"/>
    </row>
    <row r="2580" spans="1:13" x14ac:dyDescent="0.25">
      <c r="A2580" s="19">
        <v>3578</v>
      </c>
      <c r="B2580" s="19" t="s">
        <v>7</v>
      </c>
      <c r="C2580" s="19" t="s">
        <v>2536</v>
      </c>
      <c r="D2580" s="19">
        <v>11</v>
      </c>
      <c r="E2580" s="19">
        <v>4</v>
      </c>
      <c r="F2580" s="19">
        <v>0</v>
      </c>
      <c r="G2580" s="19" t="str">
        <f t="shared" si="81"/>
        <v>Detractor</v>
      </c>
      <c r="H2580" s="20" t="str">
        <f>TEXT(DATE(2021,NPS_timeseries_data!$D2580,1),"mmm")</f>
        <v>Nov</v>
      </c>
      <c r="I2580">
        <v>30</v>
      </c>
      <c r="J2580">
        <v>11</v>
      </c>
      <c r="K2580">
        <v>2021</v>
      </c>
      <c r="L2580" s="15">
        <f t="shared" si="80"/>
        <v>44530</v>
      </c>
      <c r="M2580"/>
    </row>
    <row r="2581" spans="1:13" x14ac:dyDescent="0.25">
      <c r="A2581" s="21">
        <v>3579</v>
      </c>
      <c r="B2581" s="21" t="s">
        <v>9</v>
      </c>
      <c r="C2581" s="21" t="s">
        <v>2537</v>
      </c>
      <c r="D2581" s="21">
        <v>11</v>
      </c>
      <c r="E2581" s="21">
        <v>4</v>
      </c>
      <c r="F2581" s="21">
        <v>9</v>
      </c>
      <c r="G2581" s="21" t="str">
        <f t="shared" si="81"/>
        <v>Promoter</v>
      </c>
      <c r="H2581" s="22" t="str">
        <f>TEXT(DATE(2021,NPS_timeseries_data!$D2581,1),"mmm")</f>
        <v>Nov</v>
      </c>
      <c r="I2581">
        <v>14</v>
      </c>
      <c r="J2581">
        <v>11</v>
      </c>
      <c r="K2581">
        <v>2021</v>
      </c>
      <c r="L2581" s="15">
        <f t="shared" si="80"/>
        <v>44514</v>
      </c>
      <c r="M2581"/>
    </row>
    <row r="2582" spans="1:13" x14ac:dyDescent="0.25">
      <c r="A2582" s="19">
        <v>3580</v>
      </c>
      <c r="B2582" s="19" t="s">
        <v>7</v>
      </c>
      <c r="C2582" s="19" t="s">
        <v>2538</v>
      </c>
      <c r="D2582" s="19">
        <v>6</v>
      </c>
      <c r="E2582" s="19">
        <v>2</v>
      </c>
      <c r="F2582" s="19">
        <v>10</v>
      </c>
      <c r="G2582" s="19" t="str">
        <f t="shared" si="81"/>
        <v>Promoter</v>
      </c>
      <c r="H2582" s="20" t="str">
        <f>TEXT(DATE(2021,NPS_timeseries_data!$D2582,1),"mmm")</f>
        <v>Jun</v>
      </c>
      <c r="I2582">
        <v>20</v>
      </c>
      <c r="J2582">
        <v>6</v>
      </c>
      <c r="K2582">
        <v>2021</v>
      </c>
      <c r="L2582" s="15">
        <f t="shared" si="80"/>
        <v>44367</v>
      </c>
      <c r="M2582"/>
    </row>
    <row r="2583" spans="1:13" x14ac:dyDescent="0.25">
      <c r="A2583" s="21">
        <v>3581</v>
      </c>
      <c r="B2583" s="21" t="s">
        <v>5</v>
      </c>
      <c r="C2583" s="21" t="s">
        <v>2539</v>
      </c>
      <c r="D2583" s="21">
        <v>3</v>
      </c>
      <c r="E2583" s="21">
        <v>1</v>
      </c>
      <c r="F2583" s="21">
        <v>2</v>
      </c>
      <c r="G2583" s="21" t="str">
        <f t="shared" si="81"/>
        <v>Detractor</v>
      </c>
      <c r="H2583" s="22" t="str">
        <f>TEXT(DATE(2021,NPS_timeseries_data!$D2583,1),"mmm")</f>
        <v>Mar</v>
      </c>
      <c r="I2583">
        <v>30</v>
      </c>
      <c r="J2583">
        <v>3</v>
      </c>
      <c r="K2583">
        <v>2021</v>
      </c>
      <c r="L2583" s="15">
        <f t="shared" si="80"/>
        <v>44285</v>
      </c>
      <c r="M2583"/>
    </row>
    <row r="2584" spans="1:13" x14ac:dyDescent="0.25">
      <c r="A2584" s="19">
        <v>3582</v>
      </c>
      <c r="B2584" s="19" t="s">
        <v>9</v>
      </c>
      <c r="C2584" s="19" t="s">
        <v>2540</v>
      </c>
      <c r="D2584" s="19">
        <v>9</v>
      </c>
      <c r="E2584" s="19">
        <v>3</v>
      </c>
      <c r="F2584" s="19">
        <v>3</v>
      </c>
      <c r="G2584" s="19" t="str">
        <f t="shared" si="81"/>
        <v>Detractor</v>
      </c>
      <c r="H2584" s="20" t="str">
        <f>TEXT(DATE(2021,NPS_timeseries_data!$D2584,1),"mmm")</f>
        <v>Sep</v>
      </c>
      <c r="I2584">
        <v>12</v>
      </c>
      <c r="J2584">
        <v>9</v>
      </c>
      <c r="K2584">
        <v>2021</v>
      </c>
      <c r="L2584" s="15">
        <f t="shared" si="80"/>
        <v>44451</v>
      </c>
      <c r="M2584"/>
    </row>
    <row r="2585" spans="1:13" x14ac:dyDescent="0.25">
      <c r="A2585" s="21">
        <v>3583</v>
      </c>
      <c r="B2585" s="21" t="s">
        <v>9</v>
      </c>
      <c r="C2585" s="21" t="s">
        <v>2541</v>
      </c>
      <c r="D2585" s="21">
        <v>10</v>
      </c>
      <c r="E2585" s="21">
        <v>4</v>
      </c>
      <c r="F2585" s="21">
        <v>1</v>
      </c>
      <c r="G2585" s="21" t="str">
        <f t="shared" si="81"/>
        <v>Detractor</v>
      </c>
      <c r="H2585" s="22" t="str">
        <f>TEXT(DATE(2021,NPS_timeseries_data!$D2585,1),"mmm")</f>
        <v>Oct</v>
      </c>
      <c r="I2585">
        <v>26</v>
      </c>
      <c r="J2585">
        <v>10</v>
      </c>
      <c r="K2585">
        <v>2021</v>
      </c>
      <c r="L2585" s="15">
        <f t="shared" si="80"/>
        <v>44495</v>
      </c>
      <c r="M2585"/>
    </row>
    <row r="2586" spans="1:13" x14ac:dyDescent="0.25">
      <c r="A2586" s="19">
        <v>3584</v>
      </c>
      <c r="B2586" s="19" t="s">
        <v>9</v>
      </c>
      <c r="C2586" s="19" t="s">
        <v>2542</v>
      </c>
      <c r="D2586" s="19">
        <v>6</v>
      </c>
      <c r="E2586" s="19">
        <v>2</v>
      </c>
      <c r="F2586" s="19">
        <v>10</v>
      </c>
      <c r="G2586" s="19" t="str">
        <f t="shared" si="81"/>
        <v>Promoter</v>
      </c>
      <c r="H2586" s="20" t="str">
        <f>TEXT(DATE(2021,NPS_timeseries_data!$D2586,1),"mmm")</f>
        <v>Jun</v>
      </c>
      <c r="I2586">
        <v>30</v>
      </c>
      <c r="J2586">
        <v>6</v>
      </c>
      <c r="K2586">
        <v>2021</v>
      </c>
      <c r="L2586" s="15">
        <f t="shared" si="80"/>
        <v>44377</v>
      </c>
      <c r="M2586"/>
    </row>
    <row r="2587" spans="1:13" x14ac:dyDescent="0.25">
      <c r="A2587" s="21">
        <v>3585</v>
      </c>
      <c r="B2587" s="21" t="s">
        <v>7</v>
      </c>
      <c r="C2587" s="21" t="s">
        <v>2543</v>
      </c>
      <c r="D2587" s="21">
        <v>7</v>
      </c>
      <c r="E2587" s="21">
        <v>3</v>
      </c>
      <c r="F2587" s="21">
        <v>10</v>
      </c>
      <c r="G2587" s="21" t="str">
        <f t="shared" si="81"/>
        <v>Promoter</v>
      </c>
      <c r="H2587" s="22" t="str">
        <f>TEXT(DATE(2021,NPS_timeseries_data!$D2587,1),"mmm")</f>
        <v>Jul</v>
      </c>
      <c r="I2587">
        <v>31</v>
      </c>
      <c r="J2587">
        <v>7</v>
      </c>
      <c r="K2587">
        <v>2021</v>
      </c>
      <c r="L2587" s="15">
        <f t="shared" si="80"/>
        <v>44408</v>
      </c>
      <c r="M2587"/>
    </row>
    <row r="2588" spans="1:13" x14ac:dyDescent="0.25">
      <c r="A2588" s="19">
        <v>3586</v>
      </c>
      <c r="B2588" s="19" t="s">
        <v>9</v>
      </c>
      <c r="C2588" s="19" t="s">
        <v>2544</v>
      </c>
      <c r="D2588" s="19">
        <v>10</v>
      </c>
      <c r="E2588" s="19">
        <v>4</v>
      </c>
      <c r="F2588" s="19">
        <v>7</v>
      </c>
      <c r="G2588" s="19" t="str">
        <f t="shared" si="81"/>
        <v>Passive</v>
      </c>
      <c r="H2588" s="20" t="str">
        <f>TEXT(DATE(2021,NPS_timeseries_data!$D2588,1),"mmm")</f>
        <v>Oct</v>
      </c>
      <c r="I2588">
        <v>23</v>
      </c>
      <c r="J2588">
        <v>10</v>
      </c>
      <c r="K2588">
        <v>2021</v>
      </c>
      <c r="L2588" s="15">
        <f t="shared" si="80"/>
        <v>44492</v>
      </c>
      <c r="M2588"/>
    </row>
    <row r="2589" spans="1:13" x14ac:dyDescent="0.25">
      <c r="A2589" s="21">
        <v>3587</v>
      </c>
      <c r="B2589" s="21" t="s">
        <v>7</v>
      </c>
      <c r="C2589" s="21" t="s">
        <v>2545</v>
      </c>
      <c r="D2589" s="21">
        <v>9</v>
      </c>
      <c r="E2589" s="21">
        <v>3</v>
      </c>
      <c r="F2589" s="21">
        <v>0</v>
      </c>
      <c r="G2589" s="21" t="str">
        <f t="shared" si="81"/>
        <v>Detractor</v>
      </c>
      <c r="H2589" s="22" t="str">
        <f>TEXT(DATE(2021,NPS_timeseries_data!$D2589,1),"mmm")</f>
        <v>Sep</v>
      </c>
      <c r="I2589">
        <v>4</v>
      </c>
      <c r="J2589">
        <v>9</v>
      </c>
      <c r="K2589">
        <v>2021</v>
      </c>
      <c r="L2589" s="15">
        <f t="shared" si="80"/>
        <v>44443</v>
      </c>
      <c r="M2589"/>
    </row>
    <row r="2590" spans="1:13" x14ac:dyDescent="0.25">
      <c r="A2590" s="19">
        <v>3588</v>
      </c>
      <c r="B2590" s="19" t="s">
        <v>7</v>
      </c>
      <c r="C2590" s="19" t="s">
        <v>2546</v>
      </c>
      <c r="D2590" s="19">
        <v>11</v>
      </c>
      <c r="E2590" s="19">
        <v>4</v>
      </c>
      <c r="F2590" s="19">
        <v>10</v>
      </c>
      <c r="G2590" s="19" t="str">
        <f t="shared" si="81"/>
        <v>Promoter</v>
      </c>
      <c r="H2590" s="20" t="str">
        <f>TEXT(DATE(2021,NPS_timeseries_data!$D2590,1),"mmm")</f>
        <v>Nov</v>
      </c>
      <c r="I2590">
        <v>24</v>
      </c>
      <c r="J2590">
        <v>11</v>
      </c>
      <c r="K2590">
        <v>2021</v>
      </c>
      <c r="L2590" s="15">
        <f t="shared" si="80"/>
        <v>44524</v>
      </c>
      <c r="M2590"/>
    </row>
    <row r="2591" spans="1:13" x14ac:dyDescent="0.25">
      <c r="A2591" s="21">
        <v>3589</v>
      </c>
      <c r="B2591" s="21" t="s">
        <v>5</v>
      </c>
      <c r="C2591" s="21" t="s">
        <v>2547</v>
      </c>
      <c r="D2591" s="21">
        <v>8</v>
      </c>
      <c r="E2591" s="21">
        <v>3</v>
      </c>
      <c r="F2591" s="21">
        <v>0</v>
      </c>
      <c r="G2591" s="21" t="str">
        <f t="shared" si="81"/>
        <v>Detractor</v>
      </c>
      <c r="H2591" s="22" t="str">
        <f>TEXT(DATE(2021,NPS_timeseries_data!$D2591,1),"mmm")</f>
        <v>Aug</v>
      </c>
      <c r="I2591">
        <v>8</v>
      </c>
      <c r="J2591">
        <v>8</v>
      </c>
      <c r="K2591">
        <v>2021</v>
      </c>
      <c r="L2591" s="15">
        <f t="shared" si="80"/>
        <v>44416</v>
      </c>
      <c r="M2591"/>
    </row>
    <row r="2592" spans="1:13" x14ac:dyDescent="0.25">
      <c r="A2592" s="19">
        <v>3590</v>
      </c>
      <c r="B2592" s="19" t="s">
        <v>9</v>
      </c>
      <c r="C2592" s="19" t="s">
        <v>2548</v>
      </c>
      <c r="D2592" s="19">
        <v>12</v>
      </c>
      <c r="E2592" s="19">
        <v>4</v>
      </c>
      <c r="F2592" s="19">
        <v>8</v>
      </c>
      <c r="G2592" s="19" t="str">
        <f t="shared" si="81"/>
        <v>Passive</v>
      </c>
      <c r="H2592" s="20" t="str">
        <f>TEXT(DATE(2021,NPS_timeseries_data!$D2592,1),"mmm")</f>
        <v>Dec</v>
      </c>
      <c r="I2592">
        <v>24</v>
      </c>
      <c r="J2592">
        <v>12</v>
      </c>
      <c r="K2592">
        <v>2021</v>
      </c>
      <c r="L2592" s="15">
        <f t="shared" si="80"/>
        <v>44554</v>
      </c>
      <c r="M2592"/>
    </row>
    <row r="2593" spans="1:13" x14ac:dyDescent="0.25">
      <c r="A2593" s="21">
        <v>3591</v>
      </c>
      <c r="B2593" s="21" t="s">
        <v>7</v>
      </c>
      <c r="C2593" s="21" t="s">
        <v>2549</v>
      </c>
      <c r="D2593" s="21">
        <v>8</v>
      </c>
      <c r="E2593" s="21">
        <v>3</v>
      </c>
      <c r="F2593" s="21">
        <v>10</v>
      </c>
      <c r="G2593" s="21" t="str">
        <f t="shared" si="81"/>
        <v>Promoter</v>
      </c>
      <c r="H2593" s="22" t="str">
        <f>TEXT(DATE(2021,NPS_timeseries_data!$D2593,1),"mmm")</f>
        <v>Aug</v>
      </c>
      <c r="I2593">
        <v>3</v>
      </c>
      <c r="J2593">
        <v>8</v>
      </c>
      <c r="K2593">
        <v>2021</v>
      </c>
      <c r="L2593" s="15">
        <f t="shared" si="80"/>
        <v>44411</v>
      </c>
      <c r="M2593"/>
    </row>
    <row r="2594" spans="1:13" x14ac:dyDescent="0.25">
      <c r="A2594" s="19">
        <v>3592</v>
      </c>
      <c r="B2594" s="19" t="s">
        <v>9</v>
      </c>
      <c r="C2594" s="19" t="s">
        <v>2550</v>
      </c>
      <c r="D2594" s="19">
        <v>9</v>
      </c>
      <c r="E2594" s="19">
        <v>3</v>
      </c>
      <c r="F2594" s="19">
        <v>3</v>
      </c>
      <c r="G2594" s="19" t="str">
        <f t="shared" si="81"/>
        <v>Detractor</v>
      </c>
      <c r="H2594" s="20" t="str">
        <f>TEXT(DATE(2021,NPS_timeseries_data!$D2594,1),"mmm")</f>
        <v>Sep</v>
      </c>
      <c r="I2594">
        <v>19</v>
      </c>
      <c r="J2594">
        <v>9</v>
      </c>
      <c r="K2594">
        <v>2021</v>
      </c>
      <c r="L2594" s="15">
        <f t="shared" si="80"/>
        <v>44458</v>
      </c>
      <c r="M2594"/>
    </row>
    <row r="2595" spans="1:13" x14ac:dyDescent="0.25">
      <c r="A2595" s="21">
        <v>3593</v>
      </c>
      <c r="B2595" s="21" t="s">
        <v>5</v>
      </c>
      <c r="C2595" s="21" t="s">
        <v>2551</v>
      </c>
      <c r="D2595" s="21">
        <v>11</v>
      </c>
      <c r="E2595" s="21">
        <v>4</v>
      </c>
      <c r="F2595" s="21">
        <v>10</v>
      </c>
      <c r="G2595" s="21" t="str">
        <f t="shared" si="81"/>
        <v>Promoter</v>
      </c>
      <c r="H2595" s="22" t="str">
        <f>TEXT(DATE(2021,NPS_timeseries_data!$D2595,1),"mmm")</f>
        <v>Nov</v>
      </c>
      <c r="I2595">
        <v>28</v>
      </c>
      <c r="J2595">
        <v>11</v>
      </c>
      <c r="K2595">
        <v>2021</v>
      </c>
      <c r="L2595" s="15">
        <f t="shared" si="80"/>
        <v>44528</v>
      </c>
      <c r="M2595"/>
    </row>
    <row r="2596" spans="1:13" x14ac:dyDescent="0.25">
      <c r="A2596" s="19">
        <v>3594</v>
      </c>
      <c r="B2596" s="19" t="s">
        <v>9</v>
      </c>
      <c r="C2596" s="19" t="s">
        <v>2552</v>
      </c>
      <c r="D2596" s="19">
        <v>11</v>
      </c>
      <c r="E2596" s="19">
        <v>4</v>
      </c>
      <c r="F2596" s="19">
        <v>8</v>
      </c>
      <c r="G2596" s="19" t="str">
        <f t="shared" si="81"/>
        <v>Passive</v>
      </c>
      <c r="H2596" s="20" t="str">
        <f>TEXT(DATE(2021,NPS_timeseries_data!$D2596,1),"mmm")</f>
        <v>Nov</v>
      </c>
      <c r="I2596">
        <v>13</v>
      </c>
      <c r="J2596">
        <v>11</v>
      </c>
      <c r="K2596">
        <v>2021</v>
      </c>
      <c r="L2596" s="15">
        <f t="shared" si="80"/>
        <v>44513</v>
      </c>
      <c r="M2596"/>
    </row>
    <row r="2597" spans="1:13" x14ac:dyDescent="0.25">
      <c r="A2597" s="21">
        <v>3595</v>
      </c>
      <c r="B2597" s="21" t="s">
        <v>9</v>
      </c>
      <c r="C2597" s="21" t="s">
        <v>2553</v>
      </c>
      <c r="D2597" s="21">
        <v>9</v>
      </c>
      <c r="E2597" s="21">
        <v>3</v>
      </c>
      <c r="F2597" s="21">
        <v>6</v>
      </c>
      <c r="G2597" s="21" t="str">
        <f t="shared" si="81"/>
        <v>Detractor</v>
      </c>
      <c r="H2597" s="22" t="str">
        <f>TEXT(DATE(2021,NPS_timeseries_data!$D2597,1),"mmm")</f>
        <v>Sep</v>
      </c>
      <c r="I2597">
        <v>12</v>
      </c>
      <c r="J2597">
        <v>9</v>
      </c>
      <c r="K2597">
        <v>2021</v>
      </c>
      <c r="L2597" s="15">
        <f t="shared" si="80"/>
        <v>44451</v>
      </c>
      <c r="M2597"/>
    </row>
    <row r="2598" spans="1:13" x14ac:dyDescent="0.25">
      <c r="A2598" s="19">
        <v>3596</v>
      </c>
      <c r="B2598" s="19" t="s">
        <v>5</v>
      </c>
      <c r="C2598" s="19" t="s">
        <v>2554</v>
      </c>
      <c r="D2598" s="19">
        <v>6</v>
      </c>
      <c r="E2598" s="19">
        <v>2</v>
      </c>
      <c r="F2598" s="19">
        <v>10</v>
      </c>
      <c r="G2598" s="19" t="str">
        <f t="shared" si="81"/>
        <v>Promoter</v>
      </c>
      <c r="H2598" s="20" t="str">
        <f>TEXT(DATE(2021,NPS_timeseries_data!$D2598,1),"mmm")</f>
        <v>Jun</v>
      </c>
      <c r="I2598">
        <v>20</v>
      </c>
      <c r="J2598">
        <v>6</v>
      </c>
      <c r="K2598">
        <v>2021</v>
      </c>
      <c r="L2598" s="15">
        <f t="shared" si="80"/>
        <v>44367</v>
      </c>
      <c r="M2598"/>
    </row>
    <row r="2599" spans="1:13" x14ac:dyDescent="0.25">
      <c r="A2599" s="21">
        <v>3597</v>
      </c>
      <c r="B2599" s="21" t="s">
        <v>7</v>
      </c>
      <c r="C2599" s="21" t="s">
        <v>2555</v>
      </c>
      <c r="D2599" s="21">
        <v>9</v>
      </c>
      <c r="E2599" s="21">
        <v>3</v>
      </c>
      <c r="F2599" s="21">
        <v>1</v>
      </c>
      <c r="G2599" s="21" t="str">
        <f t="shared" si="81"/>
        <v>Detractor</v>
      </c>
      <c r="H2599" s="22" t="str">
        <f>TEXT(DATE(2021,NPS_timeseries_data!$D2599,1),"mmm")</f>
        <v>Sep</v>
      </c>
      <c r="I2599">
        <v>4</v>
      </c>
      <c r="J2599">
        <v>9</v>
      </c>
      <c r="K2599">
        <v>2021</v>
      </c>
      <c r="L2599" s="15">
        <f t="shared" si="80"/>
        <v>44443</v>
      </c>
      <c r="M2599"/>
    </row>
    <row r="2600" spans="1:13" x14ac:dyDescent="0.25">
      <c r="A2600" s="19">
        <v>3598</v>
      </c>
      <c r="B2600" s="19" t="s">
        <v>9</v>
      </c>
      <c r="C2600" s="19" t="s">
        <v>2556</v>
      </c>
      <c r="D2600" s="19">
        <v>4</v>
      </c>
      <c r="E2600" s="19">
        <v>2</v>
      </c>
      <c r="F2600" s="19">
        <v>10</v>
      </c>
      <c r="G2600" s="19" t="str">
        <f t="shared" si="81"/>
        <v>Promoter</v>
      </c>
      <c r="H2600" s="20" t="str">
        <f>TEXT(DATE(2021,NPS_timeseries_data!$D2600,1),"mmm")</f>
        <v>Apr</v>
      </c>
      <c r="I2600">
        <v>4</v>
      </c>
      <c r="J2600">
        <v>4</v>
      </c>
      <c r="K2600">
        <v>2021</v>
      </c>
      <c r="L2600" s="15">
        <f t="shared" si="80"/>
        <v>44290</v>
      </c>
      <c r="M2600"/>
    </row>
    <row r="2601" spans="1:13" x14ac:dyDescent="0.25">
      <c r="A2601" s="21">
        <v>3599</v>
      </c>
      <c r="B2601" s="21" t="s">
        <v>7</v>
      </c>
      <c r="C2601" s="21" t="s">
        <v>2557</v>
      </c>
      <c r="D2601" s="21">
        <v>6</v>
      </c>
      <c r="E2601" s="21">
        <v>2</v>
      </c>
      <c r="F2601" s="21">
        <v>0</v>
      </c>
      <c r="G2601" s="21" t="str">
        <f t="shared" si="81"/>
        <v>Detractor</v>
      </c>
      <c r="H2601" s="22" t="str">
        <f>TEXT(DATE(2021,NPS_timeseries_data!$D2601,1),"mmm")</f>
        <v>Jun</v>
      </c>
      <c r="I2601">
        <v>1</v>
      </c>
      <c r="J2601">
        <v>6</v>
      </c>
      <c r="K2601">
        <v>2021</v>
      </c>
      <c r="L2601" s="15">
        <f t="shared" si="80"/>
        <v>44348</v>
      </c>
      <c r="M2601"/>
    </row>
    <row r="2602" spans="1:13" x14ac:dyDescent="0.25">
      <c r="A2602" s="19">
        <v>3600</v>
      </c>
      <c r="B2602" s="19" t="s">
        <v>9</v>
      </c>
      <c r="C2602" s="19" t="s">
        <v>2558</v>
      </c>
      <c r="D2602" s="19">
        <v>5</v>
      </c>
      <c r="E2602" s="19">
        <v>2</v>
      </c>
      <c r="F2602" s="19">
        <v>5</v>
      </c>
      <c r="G2602" s="19" t="str">
        <f t="shared" si="81"/>
        <v>Detractor</v>
      </c>
      <c r="H2602" s="20" t="str">
        <f>TEXT(DATE(2021,NPS_timeseries_data!$D2602,1),"mmm")</f>
        <v>May</v>
      </c>
      <c r="I2602">
        <v>31</v>
      </c>
      <c r="J2602">
        <v>5</v>
      </c>
      <c r="K2602">
        <v>2021</v>
      </c>
      <c r="L2602" s="15">
        <f t="shared" si="80"/>
        <v>44347</v>
      </c>
      <c r="M2602"/>
    </row>
    <row r="2603" spans="1:13" x14ac:dyDescent="0.25">
      <c r="A2603" s="21">
        <v>3601</v>
      </c>
      <c r="B2603" s="21" t="s">
        <v>5</v>
      </c>
      <c r="C2603" s="21" t="s">
        <v>2559</v>
      </c>
      <c r="D2603" s="21">
        <v>5</v>
      </c>
      <c r="E2603" s="21">
        <v>2</v>
      </c>
      <c r="F2603" s="21">
        <v>0</v>
      </c>
      <c r="G2603" s="21" t="str">
        <f t="shared" si="81"/>
        <v>Detractor</v>
      </c>
      <c r="H2603" s="22" t="str">
        <f>TEXT(DATE(2021,NPS_timeseries_data!$D2603,1),"mmm")</f>
        <v>May</v>
      </c>
      <c r="I2603">
        <v>6</v>
      </c>
      <c r="J2603">
        <v>5</v>
      </c>
      <c r="K2603">
        <v>2021</v>
      </c>
      <c r="L2603" s="15">
        <f t="shared" si="80"/>
        <v>44322</v>
      </c>
      <c r="M2603"/>
    </row>
    <row r="2604" spans="1:13" x14ac:dyDescent="0.25">
      <c r="A2604" s="19">
        <v>3602</v>
      </c>
      <c r="B2604" s="19" t="s">
        <v>9</v>
      </c>
      <c r="C2604" s="19" t="s">
        <v>2560</v>
      </c>
      <c r="D2604" s="19">
        <v>9</v>
      </c>
      <c r="E2604" s="19">
        <v>3</v>
      </c>
      <c r="F2604" s="19">
        <v>7</v>
      </c>
      <c r="G2604" s="19" t="str">
        <f t="shared" si="81"/>
        <v>Passive</v>
      </c>
      <c r="H2604" s="20" t="str">
        <f>TEXT(DATE(2021,NPS_timeseries_data!$D2604,1),"mmm")</f>
        <v>Sep</v>
      </c>
      <c r="I2604">
        <v>4</v>
      </c>
      <c r="J2604">
        <v>9</v>
      </c>
      <c r="K2604">
        <v>2021</v>
      </c>
      <c r="L2604" s="15">
        <f t="shared" si="80"/>
        <v>44443</v>
      </c>
      <c r="M2604"/>
    </row>
    <row r="2605" spans="1:13" x14ac:dyDescent="0.25">
      <c r="A2605" s="21">
        <v>3603</v>
      </c>
      <c r="B2605" s="21" t="s">
        <v>7</v>
      </c>
      <c r="C2605" s="21" t="s">
        <v>2561</v>
      </c>
      <c r="D2605" s="21">
        <v>2</v>
      </c>
      <c r="E2605" s="21">
        <v>1</v>
      </c>
      <c r="F2605" s="21">
        <v>10</v>
      </c>
      <c r="G2605" s="21" t="str">
        <f t="shared" si="81"/>
        <v>Promoter</v>
      </c>
      <c r="H2605" s="22" t="str">
        <f>TEXT(DATE(2021,NPS_timeseries_data!$D2605,1),"mmm")</f>
        <v>Feb</v>
      </c>
      <c r="I2605">
        <v>18</v>
      </c>
      <c r="J2605">
        <v>2</v>
      </c>
      <c r="K2605">
        <v>2021</v>
      </c>
      <c r="L2605" s="15">
        <f t="shared" si="80"/>
        <v>44245</v>
      </c>
      <c r="M2605"/>
    </row>
    <row r="2606" spans="1:13" x14ac:dyDescent="0.25">
      <c r="A2606" s="19">
        <v>3604</v>
      </c>
      <c r="B2606" s="19" t="s">
        <v>7</v>
      </c>
      <c r="C2606" s="19" t="s">
        <v>2562</v>
      </c>
      <c r="D2606" s="19">
        <v>11</v>
      </c>
      <c r="E2606" s="19">
        <v>4</v>
      </c>
      <c r="F2606" s="19">
        <v>0</v>
      </c>
      <c r="G2606" s="19" t="str">
        <f t="shared" si="81"/>
        <v>Detractor</v>
      </c>
      <c r="H2606" s="20" t="str">
        <f>TEXT(DATE(2021,NPS_timeseries_data!$D2606,1),"mmm")</f>
        <v>Nov</v>
      </c>
      <c r="I2606">
        <v>13</v>
      </c>
      <c r="J2606">
        <v>11</v>
      </c>
      <c r="K2606">
        <v>2021</v>
      </c>
      <c r="L2606" s="15">
        <f t="shared" si="80"/>
        <v>44513</v>
      </c>
      <c r="M2606"/>
    </row>
    <row r="2607" spans="1:13" x14ac:dyDescent="0.25">
      <c r="A2607" s="21">
        <v>3605</v>
      </c>
      <c r="B2607" s="21" t="s">
        <v>9</v>
      </c>
      <c r="C2607" s="21" t="s">
        <v>2563</v>
      </c>
      <c r="D2607" s="21">
        <v>5</v>
      </c>
      <c r="E2607" s="21">
        <v>2</v>
      </c>
      <c r="F2607" s="21">
        <v>8</v>
      </c>
      <c r="G2607" s="21" t="str">
        <f t="shared" si="81"/>
        <v>Passive</v>
      </c>
      <c r="H2607" s="22" t="str">
        <f>TEXT(DATE(2021,NPS_timeseries_data!$D2607,1),"mmm")</f>
        <v>May</v>
      </c>
      <c r="I2607">
        <v>3</v>
      </c>
      <c r="J2607">
        <v>5</v>
      </c>
      <c r="K2607">
        <v>2021</v>
      </c>
      <c r="L2607" s="15">
        <f t="shared" si="80"/>
        <v>44319</v>
      </c>
      <c r="M2607"/>
    </row>
    <row r="2608" spans="1:13" x14ac:dyDescent="0.25">
      <c r="A2608" s="19">
        <v>3606</v>
      </c>
      <c r="B2608" s="19" t="s">
        <v>9</v>
      </c>
      <c r="C2608" s="19" t="s">
        <v>2564</v>
      </c>
      <c r="D2608" s="19">
        <v>12</v>
      </c>
      <c r="E2608" s="19">
        <v>4</v>
      </c>
      <c r="F2608" s="19">
        <v>8</v>
      </c>
      <c r="G2608" s="19" t="str">
        <f t="shared" si="81"/>
        <v>Passive</v>
      </c>
      <c r="H2608" s="20" t="str">
        <f>TEXT(DATE(2021,NPS_timeseries_data!$D2608,1),"mmm")</f>
        <v>Dec</v>
      </c>
      <c r="I2608">
        <v>21</v>
      </c>
      <c r="J2608">
        <v>12</v>
      </c>
      <c r="K2608">
        <v>2021</v>
      </c>
      <c r="L2608" s="15">
        <f t="shared" si="80"/>
        <v>44551</v>
      </c>
      <c r="M2608"/>
    </row>
    <row r="2609" spans="1:13" x14ac:dyDescent="0.25">
      <c r="A2609" s="21">
        <v>3607</v>
      </c>
      <c r="B2609" s="21" t="s">
        <v>5</v>
      </c>
      <c r="C2609" s="21" t="s">
        <v>2565</v>
      </c>
      <c r="D2609" s="21">
        <v>12</v>
      </c>
      <c r="E2609" s="21">
        <v>4</v>
      </c>
      <c r="F2609" s="21">
        <v>5</v>
      </c>
      <c r="G2609" s="21" t="str">
        <f t="shared" si="81"/>
        <v>Detractor</v>
      </c>
      <c r="H2609" s="22" t="str">
        <f>TEXT(DATE(2021,NPS_timeseries_data!$D2609,1),"mmm")</f>
        <v>Dec</v>
      </c>
      <c r="I2609">
        <v>4</v>
      </c>
      <c r="J2609">
        <v>12</v>
      </c>
      <c r="K2609">
        <v>2021</v>
      </c>
      <c r="L2609" s="15">
        <f t="shared" si="80"/>
        <v>44534</v>
      </c>
      <c r="M2609"/>
    </row>
    <row r="2610" spans="1:13" x14ac:dyDescent="0.25">
      <c r="A2610" s="19">
        <v>3608</v>
      </c>
      <c r="B2610" s="19" t="s">
        <v>5</v>
      </c>
      <c r="C2610" s="19" t="s">
        <v>2566</v>
      </c>
      <c r="D2610" s="19">
        <v>6</v>
      </c>
      <c r="E2610" s="19">
        <v>2</v>
      </c>
      <c r="F2610" s="19">
        <v>9</v>
      </c>
      <c r="G2610" s="19" t="str">
        <f t="shared" si="81"/>
        <v>Promoter</v>
      </c>
      <c r="H2610" s="20" t="str">
        <f>TEXT(DATE(2021,NPS_timeseries_data!$D2610,1),"mmm")</f>
        <v>Jun</v>
      </c>
      <c r="I2610">
        <v>22</v>
      </c>
      <c r="J2610">
        <v>6</v>
      </c>
      <c r="K2610">
        <v>2021</v>
      </c>
      <c r="L2610" s="15">
        <f t="shared" si="80"/>
        <v>44369</v>
      </c>
      <c r="M2610"/>
    </row>
    <row r="2611" spans="1:13" x14ac:dyDescent="0.25">
      <c r="A2611" s="21">
        <v>3609</v>
      </c>
      <c r="B2611" s="21" t="s">
        <v>9</v>
      </c>
      <c r="C2611" s="21" t="s">
        <v>2567</v>
      </c>
      <c r="D2611" s="21">
        <v>8</v>
      </c>
      <c r="E2611" s="21">
        <v>3</v>
      </c>
      <c r="F2611" s="21">
        <v>10</v>
      </c>
      <c r="G2611" s="21" t="str">
        <f t="shared" si="81"/>
        <v>Promoter</v>
      </c>
      <c r="H2611" s="22" t="str">
        <f>TEXT(DATE(2021,NPS_timeseries_data!$D2611,1),"mmm")</f>
        <v>Aug</v>
      </c>
      <c r="I2611">
        <v>5</v>
      </c>
      <c r="J2611">
        <v>8</v>
      </c>
      <c r="K2611">
        <v>2021</v>
      </c>
      <c r="L2611" s="15">
        <f t="shared" si="80"/>
        <v>44413</v>
      </c>
      <c r="M2611"/>
    </row>
    <row r="2612" spans="1:13" x14ac:dyDescent="0.25">
      <c r="A2612" s="19">
        <v>3610</v>
      </c>
      <c r="B2612" s="19" t="s">
        <v>9</v>
      </c>
      <c r="C2612" s="19" t="s">
        <v>2568</v>
      </c>
      <c r="D2612" s="19">
        <v>8</v>
      </c>
      <c r="E2612" s="19">
        <v>3</v>
      </c>
      <c r="F2612" s="19">
        <v>2</v>
      </c>
      <c r="G2612" s="19" t="str">
        <f t="shared" si="81"/>
        <v>Detractor</v>
      </c>
      <c r="H2612" s="20" t="str">
        <f>TEXT(DATE(2021,NPS_timeseries_data!$D2612,1),"mmm")</f>
        <v>Aug</v>
      </c>
      <c r="I2612">
        <v>10</v>
      </c>
      <c r="J2612">
        <v>8</v>
      </c>
      <c r="K2612">
        <v>2021</v>
      </c>
      <c r="L2612" s="15">
        <f t="shared" si="80"/>
        <v>44418</v>
      </c>
      <c r="M2612"/>
    </row>
    <row r="2613" spans="1:13" x14ac:dyDescent="0.25">
      <c r="A2613" s="21">
        <v>3611</v>
      </c>
      <c r="B2613" s="21" t="s">
        <v>9</v>
      </c>
      <c r="C2613" s="21" t="s">
        <v>2569</v>
      </c>
      <c r="D2613" s="21">
        <v>12</v>
      </c>
      <c r="E2613" s="21">
        <v>4</v>
      </c>
      <c r="F2613" s="21">
        <v>8</v>
      </c>
      <c r="G2613" s="21" t="str">
        <f t="shared" si="81"/>
        <v>Passive</v>
      </c>
      <c r="H2613" s="22" t="str">
        <f>TEXT(DATE(2021,NPS_timeseries_data!$D2613,1),"mmm")</f>
        <v>Dec</v>
      </c>
      <c r="I2613">
        <v>14</v>
      </c>
      <c r="J2613">
        <v>12</v>
      </c>
      <c r="K2613">
        <v>2021</v>
      </c>
      <c r="L2613" s="15">
        <f t="shared" si="80"/>
        <v>44544</v>
      </c>
      <c r="M2613"/>
    </row>
    <row r="2614" spans="1:13" x14ac:dyDescent="0.25">
      <c r="A2614" s="19">
        <v>3612</v>
      </c>
      <c r="B2614" s="19" t="s">
        <v>5</v>
      </c>
      <c r="C2614" s="19" t="s">
        <v>2570</v>
      </c>
      <c r="D2614" s="19">
        <v>1</v>
      </c>
      <c r="E2614" s="19">
        <v>1</v>
      </c>
      <c r="F2614" s="19">
        <v>10</v>
      </c>
      <c r="G2614" s="19" t="str">
        <f t="shared" si="81"/>
        <v>Promoter</v>
      </c>
      <c r="H2614" s="20" t="str">
        <f>TEXT(DATE(2021,NPS_timeseries_data!$D2614,1),"mmm")</f>
        <v>Jan</v>
      </c>
      <c r="I2614">
        <v>24</v>
      </c>
      <c r="J2614">
        <v>1</v>
      </c>
      <c r="K2614">
        <v>2021</v>
      </c>
      <c r="L2614" s="15">
        <f t="shared" si="80"/>
        <v>44220</v>
      </c>
      <c r="M2614"/>
    </row>
    <row r="2615" spans="1:13" x14ac:dyDescent="0.25">
      <c r="A2615" s="21">
        <v>3613</v>
      </c>
      <c r="B2615" s="21" t="s">
        <v>7</v>
      </c>
      <c r="C2615" s="21" t="s">
        <v>2571</v>
      </c>
      <c r="D2615" s="21">
        <v>6</v>
      </c>
      <c r="E2615" s="21">
        <v>2</v>
      </c>
      <c r="F2615" s="21">
        <v>0</v>
      </c>
      <c r="G2615" s="21" t="str">
        <f t="shared" si="81"/>
        <v>Detractor</v>
      </c>
      <c r="H2615" s="22" t="str">
        <f>TEXT(DATE(2021,NPS_timeseries_data!$D2615,1),"mmm")</f>
        <v>Jun</v>
      </c>
      <c r="I2615">
        <v>21</v>
      </c>
      <c r="J2615">
        <v>6</v>
      </c>
      <c r="K2615">
        <v>2021</v>
      </c>
      <c r="L2615" s="15">
        <f t="shared" si="80"/>
        <v>44368</v>
      </c>
      <c r="M2615"/>
    </row>
    <row r="2616" spans="1:13" x14ac:dyDescent="0.25">
      <c r="A2616" s="19">
        <v>3614</v>
      </c>
      <c r="B2616" s="19" t="s">
        <v>7</v>
      </c>
      <c r="C2616" s="19" t="s">
        <v>2572</v>
      </c>
      <c r="D2616" s="19">
        <v>1</v>
      </c>
      <c r="E2616" s="19">
        <v>1</v>
      </c>
      <c r="F2616" s="19">
        <v>9</v>
      </c>
      <c r="G2616" s="19" t="str">
        <f t="shared" si="81"/>
        <v>Promoter</v>
      </c>
      <c r="H2616" s="20" t="str">
        <f>TEXT(DATE(2021,NPS_timeseries_data!$D2616,1),"mmm")</f>
        <v>Jan</v>
      </c>
      <c r="I2616">
        <v>20</v>
      </c>
      <c r="J2616">
        <v>1</v>
      </c>
      <c r="K2616">
        <v>2021</v>
      </c>
      <c r="L2616" s="15">
        <f t="shared" si="80"/>
        <v>44216</v>
      </c>
      <c r="M2616"/>
    </row>
    <row r="2617" spans="1:13" x14ac:dyDescent="0.25">
      <c r="A2617" s="21">
        <v>3615</v>
      </c>
      <c r="B2617" s="21" t="s">
        <v>7</v>
      </c>
      <c r="C2617" s="21" t="s">
        <v>2573</v>
      </c>
      <c r="D2617" s="21">
        <v>8</v>
      </c>
      <c r="E2617" s="21">
        <v>3</v>
      </c>
      <c r="F2617" s="21">
        <v>9</v>
      </c>
      <c r="G2617" s="21" t="str">
        <f t="shared" si="81"/>
        <v>Promoter</v>
      </c>
      <c r="H2617" s="22" t="str">
        <f>TEXT(DATE(2021,NPS_timeseries_data!$D2617,1),"mmm")</f>
        <v>Aug</v>
      </c>
      <c r="I2617">
        <v>13</v>
      </c>
      <c r="J2617">
        <v>8</v>
      </c>
      <c r="K2617">
        <v>2021</v>
      </c>
      <c r="L2617" s="15">
        <f t="shared" si="80"/>
        <v>44421</v>
      </c>
      <c r="M2617"/>
    </row>
    <row r="2618" spans="1:13" x14ac:dyDescent="0.25">
      <c r="A2618" s="19">
        <v>3616</v>
      </c>
      <c r="B2618" s="19" t="s">
        <v>9</v>
      </c>
      <c r="C2618" s="19" t="s">
        <v>2574</v>
      </c>
      <c r="D2618" s="19">
        <v>5</v>
      </c>
      <c r="E2618" s="19">
        <v>2</v>
      </c>
      <c r="F2618" s="19">
        <v>6</v>
      </c>
      <c r="G2618" s="19" t="str">
        <f t="shared" si="81"/>
        <v>Detractor</v>
      </c>
      <c r="H2618" s="20" t="str">
        <f>TEXT(DATE(2021,NPS_timeseries_data!$D2618,1),"mmm")</f>
        <v>May</v>
      </c>
      <c r="I2618">
        <v>3</v>
      </c>
      <c r="J2618">
        <v>5</v>
      </c>
      <c r="K2618">
        <v>2021</v>
      </c>
      <c r="L2618" s="15">
        <f t="shared" si="80"/>
        <v>44319</v>
      </c>
      <c r="M2618"/>
    </row>
    <row r="2619" spans="1:13" x14ac:dyDescent="0.25">
      <c r="A2619" s="21">
        <v>3617</v>
      </c>
      <c r="B2619" s="21" t="s">
        <v>9</v>
      </c>
      <c r="C2619" s="21" t="s">
        <v>2575</v>
      </c>
      <c r="D2619" s="21">
        <v>2</v>
      </c>
      <c r="E2619" s="21">
        <v>1</v>
      </c>
      <c r="F2619" s="21">
        <v>2</v>
      </c>
      <c r="G2619" s="21" t="str">
        <f t="shared" si="81"/>
        <v>Detractor</v>
      </c>
      <c r="H2619" s="22" t="str">
        <f>TEXT(DATE(2021,NPS_timeseries_data!$D2619,1),"mmm")</f>
        <v>Feb</v>
      </c>
      <c r="I2619">
        <v>24</v>
      </c>
      <c r="J2619">
        <v>2</v>
      </c>
      <c r="K2619">
        <v>2021</v>
      </c>
      <c r="L2619" s="15">
        <f t="shared" si="80"/>
        <v>44251</v>
      </c>
      <c r="M2619"/>
    </row>
    <row r="2620" spans="1:13" x14ac:dyDescent="0.25">
      <c r="A2620" s="19">
        <v>3618</v>
      </c>
      <c r="B2620" s="19" t="s">
        <v>5</v>
      </c>
      <c r="C2620" s="19" t="s">
        <v>2576</v>
      </c>
      <c r="D2620" s="19">
        <v>4</v>
      </c>
      <c r="E2620" s="19">
        <v>2</v>
      </c>
      <c r="F2620" s="19">
        <v>2</v>
      </c>
      <c r="G2620" s="19" t="str">
        <f t="shared" si="81"/>
        <v>Detractor</v>
      </c>
      <c r="H2620" s="20" t="str">
        <f>TEXT(DATE(2021,NPS_timeseries_data!$D2620,1),"mmm")</f>
        <v>Apr</v>
      </c>
      <c r="I2620">
        <v>15</v>
      </c>
      <c r="J2620">
        <v>4</v>
      </c>
      <c r="K2620">
        <v>2021</v>
      </c>
      <c r="L2620" s="15">
        <f t="shared" si="80"/>
        <v>44301</v>
      </c>
      <c r="M2620"/>
    </row>
    <row r="2621" spans="1:13" x14ac:dyDescent="0.25">
      <c r="A2621" s="21">
        <v>3619</v>
      </c>
      <c r="B2621" s="21" t="s">
        <v>9</v>
      </c>
      <c r="C2621" s="21" t="s">
        <v>2577</v>
      </c>
      <c r="D2621" s="21">
        <v>12</v>
      </c>
      <c r="E2621" s="21">
        <v>4</v>
      </c>
      <c r="F2621" s="21">
        <v>10</v>
      </c>
      <c r="G2621" s="21" t="str">
        <f t="shared" si="81"/>
        <v>Promoter</v>
      </c>
      <c r="H2621" s="22" t="str">
        <f>TEXT(DATE(2021,NPS_timeseries_data!$D2621,1),"mmm")</f>
        <v>Dec</v>
      </c>
      <c r="I2621">
        <v>21</v>
      </c>
      <c r="J2621">
        <v>12</v>
      </c>
      <c r="K2621">
        <v>2021</v>
      </c>
      <c r="L2621" s="15">
        <f t="shared" si="80"/>
        <v>44551</v>
      </c>
      <c r="M2621"/>
    </row>
    <row r="2622" spans="1:13" x14ac:dyDescent="0.25">
      <c r="A2622" s="19">
        <v>3620</v>
      </c>
      <c r="B2622" s="19" t="s">
        <v>5</v>
      </c>
      <c r="C2622" s="19" t="s">
        <v>2578</v>
      </c>
      <c r="D2622" s="19">
        <v>1</v>
      </c>
      <c r="E2622" s="19">
        <v>1</v>
      </c>
      <c r="F2622" s="19">
        <v>7</v>
      </c>
      <c r="G2622" s="19" t="str">
        <f t="shared" si="81"/>
        <v>Passive</v>
      </c>
      <c r="H2622" s="20" t="str">
        <f>TEXT(DATE(2021,NPS_timeseries_data!$D2622,1),"mmm")</f>
        <v>Jan</v>
      </c>
      <c r="I2622">
        <v>3</v>
      </c>
      <c r="J2622">
        <v>1</v>
      </c>
      <c r="K2622">
        <v>2021</v>
      </c>
      <c r="L2622" s="15">
        <f t="shared" si="80"/>
        <v>44199</v>
      </c>
      <c r="M2622"/>
    </row>
    <row r="2623" spans="1:13" x14ac:dyDescent="0.25">
      <c r="A2623" s="21">
        <v>3621</v>
      </c>
      <c r="B2623" s="21" t="s">
        <v>7</v>
      </c>
      <c r="C2623" s="21" t="s">
        <v>2579</v>
      </c>
      <c r="D2623" s="21">
        <v>5</v>
      </c>
      <c r="E2623" s="21">
        <v>2</v>
      </c>
      <c r="F2623" s="21">
        <v>10</v>
      </c>
      <c r="G2623" s="21" t="str">
        <f t="shared" si="81"/>
        <v>Promoter</v>
      </c>
      <c r="H2623" s="22" t="str">
        <f>TEXT(DATE(2021,NPS_timeseries_data!$D2623,1),"mmm")</f>
        <v>May</v>
      </c>
      <c r="I2623">
        <v>26</v>
      </c>
      <c r="J2623">
        <v>5</v>
      </c>
      <c r="K2623">
        <v>2021</v>
      </c>
      <c r="L2623" s="15">
        <f t="shared" si="80"/>
        <v>44342</v>
      </c>
      <c r="M2623"/>
    </row>
    <row r="2624" spans="1:13" x14ac:dyDescent="0.25">
      <c r="A2624" s="19">
        <v>3622</v>
      </c>
      <c r="B2624" s="19" t="s">
        <v>9</v>
      </c>
      <c r="C2624" s="19" t="s">
        <v>2580</v>
      </c>
      <c r="D2624" s="19">
        <v>10</v>
      </c>
      <c r="E2624" s="19">
        <v>4</v>
      </c>
      <c r="F2624" s="19">
        <v>5</v>
      </c>
      <c r="G2624" s="19" t="str">
        <f t="shared" si="81"/>
        <v>Detractor</v>
      </c>
      <c r="H2624" s="20" t="str">
        <f>TEXT(DATE(2021,NPS_timeseries_data!$D2624,1),"mmm")</f>
        <v>Oct</v>
      </c>
      <c r="I2624">
        <v>31</v>
      </c>
      <c r="J2624">
        <v>10</v>
      </c>
      <c r="K2624">
        <v>2021</v>
      </c>
      <c r="L2624" s="15">
        <f t="shared" si="80"/>
        <v>44500</v>
      </c>
      <c r="M2624"/>
    </row>
    <row r="2625" spans="1:13" x14ac:dyDescent="0.25">
      <c r="A2625" s="21">
        <v>3623</v>
      </c>
      <c r="B2625" s="21" t="s">
        <v>7</v>
      </c>
      <c r="C2625" s="21" t="s">
        <v>2581</v>
      </c>
      <c r="D2625" s="21">
        <v>1</v>
      </c>
      <c r="E2625" s="21">
        <v>1</v>
      </c>
      <c r="F2625" s="21">
        <v>9</v>
      </c>
      <c r="G2625" s="21" t="str">
        <f t="shared" si="81"/>
        <v>Promoter</v>
      </c>
      <c r="H2625" s="22" t="str">
        <f>TEXT(DATE(2021,NPS_timeseries_data!$D2625,1),"mmm")</f>
        <v>Jan</v>
      </c>
      <c r="I2625">
        <v>13</v>
      </c>
      <c r="J2625">
        <v>1</v>
      </c>
      <c r="K2625">
        <v>2021</v>
      </c>
      <c r="L2625" s="15">
        <f t="shared" si="80"/>
        <v>44209</v>
      </c>
      <c r="M2625"/>
    </row>
    <row r="2626" spans="1:13" x14ac:dyDescent="0.25">
      <c r="A2626" s="19">
        <v>3624</v>
      </c>
      <c r="B2626" s="19" t="s">
        <v>5</v>
      </c>
      <c r="C2626" s="19" t="s">
        <v>2582</v>
      </c>
      <c r="D2626" s="19">
        <v>7</v>
      </c>
      <c r="E2626" s="19">
        <v>3</v>
      </c>
      <c r="F2626" s="19">
        <v>1</v>
      </c>
      <c r="G2626" s="19" t="str">
        <f t="shared" si="81"/>
        <v>Detractor</v>
      </c>
      <c r="H2626" s="20" t="str">
        <f>TEXT(DATE(2021,NPS_timeseries_data!$D2626,1),"mmm")</f>
        <v>Jul</v>
      </c>
      <c r="I2626">
        <v>25</v>
      </c>
      <c r="J2626">
        <v>7</v>
      </c>
      <c r="K2626">
        <v>2021</v>
      </c>
      <c r="L2626" s="15">
        <f t="shared" ref="L2626:L2689" si="82">DATE(K2626,J2626,I2626)</f>
        <v>44402</v>
      </c>
      <c r="M2626"/>
    </row>
    <row r="2627" spans="1:13" x14ac:dyDescent="0.25">
      <c r="A2627" s="21">
        <v>3625</v>
      </c>
      <c r="B2627" s="21" t="s">
        <v>7</v>
      </c>
      <c r="C2627" s="21" t="s">
        <v>1752</v>
      </c>
      <c r="D2627" s="21">
        <v>2</v>
      </c>
      <c r="E2627" s="21">
        <v>1</v>
      </c>
      <c r="F2627" s="21">
        <v>9</v>
      </c>
      <c r="G2627" s="21" t="str">
        <f t="shared" ref="G2627:G2690" si="83">IF(F2627&gt;=9,"Promoter",IF(F2627&gt;=7,"Passive","Detractor"))</f>
        <v>Promoter</v>
      </c>
      <c r="H2627" s="22" t="str">
        <f>TEXT(DATE(2021,NPS_timeseries_data!$D2627,1),"mmm")</f>
        <v>Feb</v>
      </c>
      <c r="I2627">
        <v>8</v>
      </c>
      <c r="J2627">
        <v>2</v>
      </c>
      <c r="K2627">
        <v>2021</v>
      </c>
      <c r="L2627" s="15">
        <f t="shared" si="82"/>
        <v>44235</v>
      </c>
      <c r="M2627"/>
    </row>
    <row r="2628" spans="1:13" x14ac:dyDescent="0.25">
      <c r="A2628" s="19">
        <v>3626</v>
      </c>
      <c r="B2628" s="19" t="s">
        <v>7</v>
      </c>
      <c r="C2628" s="19" t="s">
        <v>2583</v>
      </c>
      <c r="D2628" s="19">
        <v>8</v>
      </c>
      <c r="E2628" s="19">
        <v>3</v>
      </c>
      <c r="F2628" s="19">
        <v>10</v>
      </c>
      <c r="G2628" s="19" t="str">
        <f t="shared" si="83"/>
        <v>Promoter</v>
      </c>
      <c r="H2628" s="20" t="str">
        <f>TEXT(DATE(2021,NPS_timeseries_data!$D2628,1),"mmm")</f>
        <v>Aug</v>
      </c>
      <c r="I2628">
        <v>30</v>
      </c>
      <c r="J2628">
        <v>8</v>
      </c>
      <c r="K2628">
        <v>2021</v>
      </c>
      <c r="L2628" s="15">
        <f t="shared" si="82"/>
        <v>44438</v>
      </c>
      <c r="M2628"/>
    </row>
    <row r="2629" spans="1:13" x14ac:dyDescent="0.25">
      <c r="A2629" s="21">
        <v>3627</v>
      </c>
      <c r="B2629" s="21" t="s">
        <v>9</v>
      </c>
      <c r="C2629" s="21" t="s">
        <v>2584</v>
      </c>
      <c r="D2629" s="21">
        <v>1</v>
      </c>
      <c r="E2629" s="21">
        <v>1</v>
      </c>
      <c r="F2629" s="21">
        <v>10</v>
      </c>
      <c r="G2629" s="21" t="str">
        <f t="shared" si="83"/>
        <v>Promoter</v>
      </c>
      <c r="H2629" s="22" t="str">
        <f>TEXT(DATE(2021,NPS_timeseries_data!$D2629,1),"mmm")</f>
        <v>Jan</v>
      </c>
      <c r="I2629">
        <v>14</v>
      </c>
      <c r="J2629">
        <v>1</v>
      </c>
      <c r="K2629">
        <v>2021</v>
      </c>
      <c r="L2629" s="15">
        <f t="shared" si="82"/>
        <v>44210</v>
      </c>
      <c r="M2629"/>
    </row>
    <row r="2630" spans="1:13" x14ac:dyDescent="0.25">
      <c r="A2630" s="19">
        <v>3628</v>
      </c>
      <c r="B2630" s="19" t="s">
        <v>5</v>
      </c>
      <c r="C2630" s="19" t="s">
        <v>2585</v>
      </c>
      <c r="D2630" s="19">
        <v>4</v>
      </c>
      <c r="E2630" s="19">
        <v>2</v>
      </c>
      <c r="F2630" s="19">
        <v>10</v>
      </c>
      <c r="G2630" s="19" t="str">
        <f t="shared" si="83"/>
        <v>Promoter</v>
      </c>
      <c r="H2630" s="20" t="str">
        <f>TEXT(DATE(2021,NPS_timeseries_data!$D2630,1),"mmm")</f>
        <v>Apr</v>
      </c>
      <c r="I2630">
        <v>20</v>
      </c>
      <c r="J2630">
        <v>4</v>
      </c>
      <c r="K2630">
        <v>2021</v>
      </c>
      <c r="L2630" s="15">
        <f t="shared" si="82"/>
        <v>44306</v>
      </c>
      <c r="M2630"/>
    </row>
    <row r="2631" spans="1:13" x14ac:dyDescent="0.25">
      <c r="A2631" s="21">
        <v>3629</v>
      </c>
      <c r="B2631" s="21" t="s">
        <v>9</v>
      </c>
      <c r="C2631" s="21" t="s">
        <v>2586</v>
      </c>
      <c r="D2631" s="21">
        <v>2</v>
      </c>
      <c r="E2631" s="21">
        <v>1</v>
      </c>
      <c r="F2631" s="21">
        <v>8</v>
      </c>
      <c r="G2631" s="21" t="str">
        <f t="shared" si="83"/>
        <v>Passive</v>
      </c>
      <c r="H2631" s="22" t="str">
        <f>TEXT(DATE(2021,NPS_timeseries_data!$D2631,1),"mmm")</f>
        <v>Feb</v>
      </c>
      <c r="I2631">
        <v>4</v>
      </c>
      <c r="J2631">
        <v>2</v>
      </c>
      <c r="K2631">
        <v>2021</v>
      </c>
      <c r="L2631" s="15">
        <f t="shared" si="82"/>
        <v>44231</v>
      </c>
      <c r="M2631"/>
    </row>
    <row r="2632" spans="1:13" x14ac:dyDescent="0.25">
      <c r="A2632" s="19">
        <v>3630</v>
      </c>
      <c r="B2632" s="19" t="s">
        <v>9</v>
      </c>
      <c r="C2632" s="19" t="s">
        <v>2587</v>
      </c>
      <c r="D2632" s="19">
        <v>10</v>
      </c>
      <c r="E2632" s="19">
        <v>4</v>
      </c>
      <c r="F2632" s="19">
        <v>3</v>
      </c>
      <c r="G2632" s="19" t="str">
        <f t="shared" si="83"/>
        <v>Detractor</v>
      </c>
      <c r="H2632" s="20" t="str">
        <f>TEXT(DATE(2021,NPS_timeseries_data!$D2632,1),"mmm")</f>
        <v>Oct</v>
      </c>
      <c r="I2632">
        <v>12</v>
      </c>
      <c r="J2632">
        <v>10</v>
      </c>
      <c r="K2632">
        <v>2021</v>
      </c>
      <c r="L2632" s="15">
        <f t="shared" si="82"/>
        <v>44481</v>
      </c>
      <c r="M2632"/>
    </row>
    <row r="2633" spans="1:13" x14ac:dyDescent="0.25">
      <c r="A2633" s="21">
        <v>3631</v>
      </c>
      <c r="B2633" s="21" t="s">
        <v>5</v>
      </c>
      <c r="C2633" s="21" t="s">
        <v>2588</v>
      </c>
      <c r="D2633" s="21">
        <v>9</v>
      </c>
      <c r="E2633" s="21">
        <v>3</v>
      </c>
      <c r="F2633" s="21">
        <v>8</v>
      </c>
      <c r="G2633" s="21" t="str">
        <f t="shared" si="83"/>
        <v>Passive</v>
      </c>
      <c r="H2633" s="22" t="str">
        <f>TEXT(DATE(2021,NPS_timeseries_data!$D2633,1),"mmm")</f>
        <v>Sep</v>
      </c>
      <c r="I2633">
        <v>13</v>
      </c>
      <c r="J2633">
        <v>9</v>
      </c>
      <c r="K2633">
        <v>2021</v>
      </c>
      <c r="L2633" s="15">
        <f t="shared" si="82"/>
        <v>44452</v>
      </c>
      <c r="M2633"/>
    </row>
    <row r="2634" spans="1:13" x14ac:dyDescent="0.25">
      <c r="A2634" s="19">
        <v>3632</v>
      </c>
      <c r="B2634" s="19" t="s">
        <v>5</v>
      </c>
      <c r="C2634" s="19" t="s">
        <v>2589</v>
      </c>
      <c r="D2634" s="19">
        <v>7</v>
      </c>
      <c r="E2634" s="19">
        <v>3</v>
      </c>
      <c r="F2634" s="19">
        <v>3</v>
      </c>
      <c r="G2634" s="19" t="str">
        <f t="shared" si="83"/>
        <v>Detractor</v>
      </c>
      <c r="H2634" s="20" t="str">
        <f>TEXT(DATE(2021,NPS_timeseries_data!$D2634,1),"mmm")</f>
        <v>Jul</v>
      </c>
      <c r="I2634">
        <v>25</v>
      </c>
      <c r="J2634">
        <v>7</v>
      </c>
      <c r="K2634">
        <v>2021</v>
      </c>
      <c r="L2634" s="15">
        <f t="shared" si="82"/>
        <v>44402</v>
      </c>
      <c r="M2634"/>
    </row>
    <row r="2635" spans="1:13" x14ac:dyDescent="0.25">
      <c r="A2635" s="21">
        <v>3633</v>
      </c>
      <c r="B2635" s="21" t="s">
        <v>7</v>
      </c>
      <c r="C2635" s="21" t="s">
        <v>2590</v>
      </c>
      <c r="D2635" s="21">
        <v>6</v>
      </c>
      <c r="E2635" s="21">
        <v>2</v>
      </c>
      <c r="F2635" s="21">
        <v>0</v>
      </c>
      <c r="G2635" s="21" t="str">
        <f t="shared" si="83"/>
        <v>Detractor</v>
      </c>
      <c r="H2635" s="22" t="str">
        <f>TEXT(DATE(2021,NPS_timeseries_data!$D2635,1),"mmm")</f>
        <v>Jun</v>
      </c>
      <c r="I2635">
        <v>14</v>
      </c>
      <c r="J2635">
        <v>6</v>
      </c>
      <c r="K2635">
        <v>2021</v>
      </c>
      <c r="L2635" s="15">
        <f t="shared" si="82"/>
        <v>44361</v>
      </c>
      <c r="M2635"/>
    </row>
    <row r="2636" spans="1:13" x14ac:dyDescent="0.25">
      <c r="A2636" s="19">
        <v>3634</v>
      </c>
      <c r="B2636" s="19" t="s">
        <v>7</v>
      </c>
      <c r="C2636" s="19" t="s">
        <v>2591</v>
      </c>
      <c r="D2636" s="19">
        <v>3</v>
      </c>
      <c r="E2636" s="19">
        <v>1</v>
      </c>
      <c r="F2636" s="19">
        <v>9</v>
      </c>
      <c r="G2636" s="19" t="str">
        <f t="shared" si="83"/>
        <v>Promoter</v>
      </c>
      <c r="H2636" s="20" t="str">
        <f>TEXT(DATE(2021,NPS_timeseries_data!$D2636,1),"mmm")</f>
        <v>Mar</v>
      </c>
      <c r="I2636">
        <v>8</v>
      </c>
      <c r="J2636">
        <v>3</v>
      </c>
      <c r="K2636">
        <v>2021</v>
      </c>
      <c r="L2636" s="15">
        <f t="shared" si="82"/>
        <v>44263</v>
      </c>
      <c r="M2636"/>
    </row>
    <row r="2637" spans="1:13" x14ac:dyDescent="0.25">
      <c r="A2637" s="21">
        <v>3635</v>
      </c>
      <c r="B2637" s="21" t="s">
        <v>5</v>
      </c>
      <c r="C2637" s="21" t="s">
        <v>2592</v>
      </c>
      <c r="D2637" s="21">
        <v>12</v>
      </c>
      <c r="E2637" s="21">
        <v>4</v>
      </c>
      <c r="F2637" s="21">
        <v>0</v>
      </c>
      <c r="G2637" s="21" t="str">
        <f t="shared" si="83"/>
        <v>Detractor</v>
      </c>
      <c r="H2637" s="22" t="str">
        <f>TEXT(DATE(2021,NPS_timeseries_data!$D2637,1),"mmm")</f>
        <v>Dec</v>
      </c>
      <c r="I2637">
        <v>6</v>
      </c>
      <c r="J2637">
        <v>12</v>
      </c>
      <c r="K2637">
        <v>2021</v>
      </c>
      <c r="L2637" s="15">
        <f t="shared" si="82"/>
        <v>44536</v>
      </c>
      <c r="M2637"/>
    </row>
    <row r="2638" spans="1:13" x14ac:dyDescent="0.25">
      <c r="A2638" s="19">
        <v>3636</v>
      </c>
      <c r="B2638" s="19" t="s">
        <v>5</v>
      </c>
      <c r="C2638" s="19" t="s">
        <v>2593</v>
      </c>
      <c r="D2638" s="19">
        <v>9</v>
      </c>
      <c r="E2638" s="19">
        <v>3</v>
      </c>
      <c r="F2638" s="19">
        <v>10</v>
      </c>
      <c r="G2638" s="19" t="str">
        <f t="shared" si="83"/>
        <v>Promoter</v>
      </c>
      <c r="H2638" s="20" t="str">
        <f>TEXT(DATE(2021,NPS_timeseries_data!$D2638,1),"mmm")</f>
        <v>Sep</v>
      </c>
      <c r="I2638">
        <v>7</v>
      </c>
      <c r="J2638">
        <v>9</v>
      </c>
      <c r="K2638">
        <v>2021</v>
      </c>
      <c r="L2638" s="15">
        <f t="shared" si="82"/>
        <v>44446</v>
      </c>
      <c r="M2638"/>
    </row>
    <row r="2639" spans="1:13" x14ac:dyDescent="0.25">
      <c r="A2639" s="21">
        <v>3637</v>
      </c>
      <c r="B2639" s="21" t="s">
        <v>7</v>
      </c>
      <c r="C2639" s="21" t="s">
        <v>2594</v>
      </c>
      <c r="D2639" s="21">
        <v>7</v>
      </c>
      <c r="E2639" s="21">
        <v>3</v>
      </c>
      <c r="F2639" s="21">
        <v>9</v>
      </c>
      <c r="G2639" s="21" t="str">
        <f t="shared" si="83"/>
        <v>Promoter</v>
      </c>
      <c r="H2639" s="22" t="str">
        <f>TEXT(DATE(2021,NPS_timeseries_data!$D2639,1),"mmm")</f>
        <v>Jul</v>
      </c>
      <c r="I2639">
        <v>4</v>
      </c>
      <c r="J2639">
        <v>7</v>
      </c>
      <c r="K2639">
        <v>2021</v>
      </c>
      <c r="L2639" s="15">
        <f t="shared" si="82"/>
        <v>44381</v>
      </c>
      <c r="M2639"/>
    </row>
    <row r="2640" spans="1:13" x14ac:dyDescent="0.25">
      <c r="A2640" s="19">
        <v>3638</v>
      </c>
      <c r="B2640" s="19" t="s">
        <v>5</v>
      </c>
      <c r="C2640" s="19" t="s">
        <v>2595</v>
      </c>
      <c r="D2640" s="19">
        <v>11</v>
      </c>
      <c r="E2640" s="19">
        <v>4</v>
      </c>
      <c r="F2640" s="19">
        <v>9</v>
      </c>
      <c r="G2640" s="19" t="str">
        <f t="shared" si="83"/>
        <v>Promoter</v>
      </c>
      <c r="H2640" s="20" t="str">
        <f>TEXT(DATE(2021,NPS_timeseries_data!$D2640,1),"mmm")</f>
        <v>Nov</v>
      </c>
      <c r="I2640">
        <v>14</v>
      </c>
      <c r="J2640">
        <v>11</v>
      </c>
      <c r="K2640">
        <v>2021</v>
      </c>
      <c r="L2640" s="15">
        <f t="shared" si="82"/>
        <v>44514</v>
      </c>
      <c r="M2640"/>
    </row>
    <row r="2641" spans="1:13" x14ac:dyDescent="0.25">
      <c r="A2641" s="21">
        <v>3639</v>
      </c>
      <c r="B2641" s="21" t="s">
        <v>9</v>
      </c>
      <c r="C2641" s="21" t="s">
        <v>2596</v>
      </c>
      <c r="D2641" s="21">
        <v>11</v>
      </c>
      <c r="E2641" s="21">
        <v>4</v>
      </c>
      <c r="F2641" s="21">
        <v>9</v>
      </c>
      <c r="G2641" s="21" t="str">
        <f t="shared" si="83"/>
        <v>Promoter</v>
      </c>
      <c r="H2641" s="22" t="str">
        <f>TEXT(DATE(2021,NPS_timeseries_data!$D2641,1),"mmm")</f>
        <v>Nov</v>
      </c>
      <c r="I2641">
        <v>1</v>
      </c>
      <c r="J2641">
        <v>11</v>
      </c>
      <c r="K2641">
        <v>2021</v>
      </c>
      <c r="L2641" s="15">
        <f t="shared" si="82"/>
        <v>44501</v>
      </c>
      <c r="M2641"/>
    </row>
    <row r="2642" spans="1:13" x14ac:dyDescent="0.25">
      <c r="A2642" s="19">
        <v>3640</v>
      </c>
      <c r="B2642" s="19" t="s">
        <v>9</v>
      </c>
      <c r="C2642" s="19" t="s">
        <v>2597</v>
      </c>
      <c r="D2642" s="19">
        <v>2</v>
      </c>
      <c r="E2642" s="19">
        <v>1</v>
      </c>
      <c r="F2642" s="19">
        <v>10</v>
      </c>
      <c r="G2642" s="19" t="str">
        <f t="shared" si="83"/>
        <v>Promoter</v>
      </c>
      <c r="H2642" s="20" t="str">
        <f>TEXT(DATE(2021,NPS_timeseries_data!$D2642,1),"mmm")</f>
        <v>Feb</v>
      </c>
      <c r="I2642">
        <v>28</v>
      </c>
      <c r="J2642">
        <v>2</v>
      </c>
      <c r="K2642">
        <v>2021</v>
      </c>
      <c r="L2642" s="15">
        <f t="shared" si="82"/>
        <v>44255</v>
      </c>
      <c r="M2642"/>
    </row>
    <row r="2643" spans="1:13" x14ac:dyDescent="0.25">
      <c r="A2643" s="21">
        <v>3641</v>
      </c>
      <c r="B2643" s="21" t="s">
        <v>9</v>
      </c>
      <c r="C2643" s="21" t="s">
        <v>2598</v>
      </c>
      <c r="D2643" s="21">
        <v>12</v>
      </c>
      <c r="E2643" s="21">
        <v>4</v>
      </c>
      <c r="F2643" s="21">
        <v>10</v>
      </c>
      <c r="G2643" s="21" t="str">
        <f t="shared" si="83"/>
        <v>Promoter</v>
      </c>
      <c r="H2643" s="22" t="str">
        <f>TEXT(DATE(2021,NPS_timeseries_data!$D2643,1),"mmm")</f>
        <v>Dec</v>
      </c>
      <c r="I2643">
        <v>16</v>
      </c>
      <c r="J2643">
        <v>12</v>
      </c>
      <c r="K2643">
        <v>2021</v>
      </c>
      <c r="L2643" s="15">
        <f t="shared" si="82"/>
        <v>44546</v>
      </c>
      <c r="M2643"/>
    </row>
    <row r="2644" spans="1:13" x14ac:dyDescent="0.25">
      <c r="A2644" s="19">
        <v>3642</v>
      </c>
      <c r="B2644" s="19" t="s">
        <v>9</v>
      </c>
      <c r="C2644" s="19" t="s">
        <v>2599</v>
      </c>
      <c r="D2644" s="19">
        <v>2</v>
      </c>
      <c r="E2644" s="19">
        <v>1</v>
      </c>
      <c r="F2644" s="19">
        <v>10</v>
      </c>
      <c r="G2644" s="19" t="str">
        <f t="shared" si="83"/>
        <v>Promoter</v>
      </c>
      <c r="H2644" s="20" t="str">
        <f>TEXT(DATE(2021,NPS_timeseries_data!$D2644,1),"mmm")</f>
        <v>Feb</v>
      </c>
      <c r="I2644">
        <v>1</v>
      </c>
      <c r="J2644">
        <v>2</v>
      </c>
      <c r="K2644">
        <v>2021</v>
      </c>
      <c r="L2644" s="15">
        <f t="shared" si="82"/>
        <v>44228</v>
      </c>
      <c r="M2644"/>
    </row>
    <row r="2645" spans="1:13" x14ac:dyDescent="0.25">
      <c r="A2645" s="21">
        <v>3643</v>
      </c>
      <c r="B2645" s="21" t="s">
        <v>7</v>
      </c>
      <c r="C2645" s="21" t="s">
        <v>2600</v>
      </c>
      <c r="D2645" s="21">
        <v>8</v>
      </c>
      <c r="E2645" s="21">
        <v>3</v>
      </c>
      <c r="F2645" s="21">
        <v>4</v>
      </c>
      <c r="G2645" s="21" t="str">
        <f t="shared" si="83"/>
        <v>Detractor</v>
      </c>
      <c r="H2645" s="22" t="str">
        <f>TEXT(DATE(2021,NPS_timeseries_data!$D2645,1),"mmm")</f>
        <v>Aug</v>
      </c>
      <c r="I2645">
        <v>10</v>
      </c>
      <c r="J2645">
        <v>8</v>
      </c>
      <c r="K2645">
        <v>2021</v>
      </c>
      <c r="L2645" s="15">
        <f t="shared" si="82"/>
        <v>44418</v>
      </c>
      <c r="M2645"/>
    </row>
    <row r="2646" spans="1:13" x14ac:dyDescent="0.25">
      <c r="A2646" s="19">
        <v>3644</v>
      </c>
      <c r="B2646" s="19" t="s">
        <v>5</v>
      </c>
      <c r="C2646" s="19" t="s">
        <v>2601</v>
      </c>
      <c r="D2646" s="19">
        <v>6</v>
      </c>
      <c r="E2646" s="19">
        <v>2</v>
      </c>
      <c r="F2646" s="19">
        <v>5</v>
      </c>
      <c r="G2646" s="19" t="str">
        <f t="shared" si="83"/>
        <v>Detractor</v>
      </c>
      <c r="H2646" s="20" t="str">
        <f>TEXT(DATE(2021,NPS_timeseries_data!$D2646,1),"mmm")</f>
        <v>Jun</v>
      </c>
      <c r="I2646">
        <v>6</v>
      </c>
      <c r="J2646">
        <v>6</v>
      </c>
      <c r="K2646">
        <v>2021</v>
      </c>
      <c r="L2646" s="15">
        <f t="shared" si="82"/>
        <v>44353</v>
      </c>
      <c r="M2646"/>
    </row>
    <row r="2647" spans="1:13" x14ac:dyDescent="0.25">
      <c r="A2647" s="21">
        <v>3645</v>
      </c>
      <c r="B2647" s="21" t="s">
        <v>7</v>
      </c>
      <c r="C2647" s="21" t="s">
        <v>2602</v>
      </c>
      <c r="D2647" s="21">
        <v>2</v>
      </c>
      <c r="E2647" s="21">
        <v>1</v>
      </c>
      <c r="F2647" s="21">
        <v>9</v>
      </c>
      <c r="G2647" s="21" t="str">
        <f t="shared" si="83"/>
        <v>Promoter</v>
      </c>
      <c r="H2647" s="22" t="str">
        <f>TEXT(DATE(2021,NPS_timeseries_data!$D2647,1),"mmm")</f>
        <v>Feb</v>
      </c>
      <c r="I2647">
        <v>8</v>
      </c>
      <c r="J2647">
        <v>2</v>
      </c>
      <c r="K2647">
        <v>2021</v>
      </c>
      <c r="L2647" s="15">
        <f t="shared" si="82"/>
        <v>44235</v>
      </c>
      <c r="M2647"/>
    </row>
    <row r="2648" spans="1:13" x14ac:dyDescent="0.25">
      <c r="A2648" s="19">
        <v>3646</v>
      </c>
      <c r="B2648" s="19" t="s">
        <v>5</v>
      </c>
      <c r="C2648" s="19" t="s">
        <v>2603</v>
      </c>
      <c r="D2648" s="19">
        <v>3</v>
      </c>
      <c r="E2648" s="19">
        <v>1</v>
      </c>
      <c r="F2648" s="19">
        <v>0</v>
      </c>
      <c r="G2648" s="19" t="str">
        <f t="shared" si="83"/>
        <v>Detractor</v>
      </c>
      <c r="H2648" s="20" t="str">
        <f>TEXT(DATE(2021,NPS_timeseries_data!$D2648,1),"mmm")</f>
        <v>Mar</v>
      </c>
      <c r="I2648">
        <v>10</v>
      </c>
      <c r="J2648">
        <v>3</v>
      </c>
      <c r="K2648">
        <v>2021</v>
      </c>
      <c r="L2648" s="15">
        <f t="shared" si="82"/>
        <v>44265</v>
      </c>
      <c r="M2648"/>
    </row>
    <row r="2649" spans="1:13" x14ac:dyDescent="0.25">
      <c r="A2649" s="21">
        <v>3647</v>
      </c>
      <c r="B2649" s="21" t="s">
        <v>5</v>
      </c>
      <c r="C2649" s="21" t="s">
        <v>2604</v>
      </c>
      <c r="D2649" s="21">
        <v>3</v>
      </c>
      <c r="E2649" s="21">
        <v>1</v>
      </c>
      <c r="F2649" s="21">
        <v>9</v>
      </c>
      <c r="G2649" s="21" t="str">
        <f t="shared" si="83"/>
        <v>Promoter</v>
      </c>
      <c r="H2649" s="22" t="str">
        <f>TEXT(DATE(2021,NPS_timeseries_data!$D2649,1),"mmm")</f>
        <v>Mar</v>
      </c>
      <c r="I2649">
        <v>2</v>
      </c>
      <c r="J2649">
        <v>3</v>
      </c>
      <c r="K2649">
        <v>2021</v>
      </c>
      <c r="L2649" s="15">
        <f t="shared" si="82"/>
        <v>44257</v>
      </c>
      <c r="M2649"/>
    </row>
    <row r="2650" spans="1:13" x14ac:dyDescent="0.25">
      <c r="A2650" s="19">
        <v>3648</v>
      </c>
      <c r="B2650" s="19" t="s">
        <v>9</v>
      </c>
      <c r="C2650" s="19" t="s">
        <v>2605</v>
      </c>
      <c r="D2650" s="19">
        <v>7</v>
      </c>
      <c r="E2650" s="19">
        <v>3</v>
      </c>
      <c r="F2650" s="19">
        <v>10</v>
      </c>
      <c r="G2650" s="19" t="str">
        <f t="shared" si="83"/>
        <v>Promoter</v>
      </c>
      <c r="H2650" s="20" t="str">
        <f>TEXT(DATE(2021,NPS_timeseries_data!$D2650,1),"mmm")</f>
        <v>Jul</v>
      </c>
      <c r="I2650">
        <v>31</v>
      </c>
      <c r="J2650">
        <v>7</v>
      </c>
      <c r="K2650">
        <v>2021</v>
      </c>
      <c r="L2650" s="15">
        <f t="shared" si="82"/>
        <v>44408</v>
      </c>
      <c r="M2650"/>
    </row>
    <row r="2651" spans="1:13" x14ac:dyDescent="0.25">
      <c r="A2651" s="21">
        <v>3649</v>
      </c>
      <c r="B2651" s="21" t="s">
        <v>5</v>
      </c>
      <c r="C2651" s="21" t="s">
        <v>2606</v>
      </c>
      <c r="D2651" s="21">
        <v>7</v>
      </c>
      <c r="E2651" s="21">
        <v>3</v>
      </c>
      <c r="F2651" s="21">
        <v>1</v>
      </c>
      <c r="G2651" s="21" t="str">
        <f t="shared" si="83"/>
        <v>Detractor</v>
      </c>
      <c r="H2651" s="22" t="str">
        <f>TEXT(DATE(2021,NPS_timeseries_data!$D2651,1),"mmm")</f>
        <v>Jul</v>
      </c>
      <c r="I2651">
        <v>25</v>
      </c>
      <c r="J2651">
        <v>7</v>
      </c>
      <c r="K2651">
        <v>2021</v>
      </c>
      <c r="L2651" s="15">
        <f t="shared" si="82"/>
        <v>44402</v>
      </c>
      <c r="M2651"/>
    </row>
    <row r="2652" spans="1:13" x14ac:dyDescent="0.25">
      <c r="A2652" s="19">
        <v>3650</v>
      </c>
      <c r="B2652" s="19" t="s">
        <v>5</v>
      </c>
      <c r="C2652" s="19" t="s">
        <v>2607</v>
      </c>
      <c r="D2652" s="19">
        <v>4</v>
      </c>
      <c r="E2652" s="19">
        <v>2</v>
      </c>
      <c r="F2652" s="19">
        <v>10</v>
      </c>
      <c r="G2652" s="19" t="str">
        <f t="shared" si="83"/>
        <v>Promoter</v>
      </c>
      <c r="H2652" s="20" t="str">
        <f>TEXT(DATE(2021,NPS_timeseries_data!$D2652,1),"mmm")</f>
        <v>Apr</v>
      </c>
      <c r="I2652">
        <v>9</v>
      </c>
      <c r="J2652">
        <v>4</v>
      </c>
      <c r="K2652">
        <v>2021</v>
      </c>
      <c r="L2652" s="15">
        <f t="shared" si="82"/>
        <v>44295</v>
      </c>
      <c r="M2652"/>
    </row>
    <row r="2653" spans="1:13" x14ac:dyDescent="0.25">
      <c r="A2653" s="21">
        <v>3651</v>
      </c>
      <c r="B2653" s="21" t="s">
        <v>7</v>
      </c>
      <c r="C2653" s="21" t="s">
        <v>2608</v>
      </c>
      <c r="D2653" s="21">
        <v>11</v>
      </c>
      <c r="E2653" s="21">
        <v>4</v>
      </c>
      <c r="F2653" s="21">
        <v>2</v>
      </c>
      <c r="G2653" s="21" t="str">
        <f t="shared" si="83"/>
        <v>Detractor</v>
      </c>
      <c r="H2653" s="22" t="str">
        <f>TEXT(DATE(2021,NPS_timeseries_data!$D2653,1),"mmm")</f>
        <v>Nov</v>
      </c>
      <c r="I2653">
        <v>29</v>
      </c>
      <c r="J2653">
        <v>11</v>
      </c>
      <c r="K2653">
        <v>2021</v>
      </c>
      <c r="L2653" s="15">
        <f t="shared" si="82"/>
        <v>44529</v>
      </c>
      <c r="M2653"/>
    </row>
    <row r="2654" spans="1:13" x14ac:dyDescent="0.25">
      <c r="A2654" s="19">
        <v>3652</v>
      </c>
      <c r="B2654" s="19" t="s">
        <v>5</v>
      </c>
      <c r="C2654" s="19" t="s">
        <v>2609</v>
      </c>
      <c r="D2654" s="19">
        <v>5</v>
      </c>
      <c r="E2654" s="19">
        <v>2</v>
      </c>
      <c r="F2654" s="19">
        <v>9</v>
      </c>
      <c r="G2654" s="19" t="str">
        <f t="shared" si="83"/>
        <v>Promoter</v>
      </c>
      <c r="H2654" s="20" t="str">
        <f>TEXT(DATE(2021,NPS_timeseries_data!$D2654,1),"mmm")</f>
        <v>May</v>
      </c>
      <c r="I2654">
        <v>12</v>
      </c>
      <c r="J2654">
        <v>5</v>
      </c>
      <c r="K2654">
        <v>2021</v>
      </c>
      <c r="L2654" s="15">
        <f t="shared" si="82"/>
        <v>44328</v>
      </c>
      <c r="M2654"/>
    </row>
    <row r="2655" spans="1:13" x14ac:dyDescent="0.25">
      <c r="A2655" s="21">
        <v>3653</v>
      </c>
      <c r="B2655" s="21" t="s">
        <v>5</v>
      </c>
      <c r="C2655" s="21" t="s">
        <v>2610</v>
      </c>
      <c r="D2655" s="21">
        <v>6</v>
      </c>
      <c r="E2655" s="21">
        <v>2</v>
      </c>
      <c r="F2655" s="21">
        <v>10</v>
      </c>
      <c r="G2655" s="21" t="str">
        <f t="shared" si="83"/>
        <v>Promoter</v>
      </c>
      <c r="H2655" s="22" t="str">
        <f>TEXT(DATE(2021,NPS_timeseries_data!$D2655,1),"mmm")</f>
        <v>Jun</v>
      </c>
      <c r="I2655">
        <v>12</v>
      </c>
      <c r="J2655">
        <v>6</v>
      </c>
      <c r="K2655">
        <v>2021</v>
      </c>
      <c r="L2655" s="15">
        <f t="shared" si="82"/>
        <v>44359</v>
      </c>
      <c r="M2655"/>
    </row>
    <row r="2656" spans="1:13" x14ac:dyDescent="0.25">
      <c r="A2656" s="19">
        <v>3654</v>
      </c>
      <c r="B2656" s="19" t="s">
        <v>5</v>
      </c>
      <c r="C2656" s="19" t="s">
        <v>2611</v>
      </c>
      <c r="D2656" s="19">
        <v>8</v>
      </c>
      <c r="E2656" s="19">
        <v>3</v>
      </c>
      <c r="F2656" s="19">
        <v>10</v>
      </c>
      <c r="G2656" s="19" t="str">
        <f t="shared" si="83"/>
        <v>Promoter</v>
      </c>
      <c r="H2656" s="20" t="str">
        <f>TEXT(DATE(2021,NPS_timeseries_data!$D2656,1),"mmm")</f>
        <v>Aug</v>
      </c>
      <c r="I2656">
        <v>7</v>
      </c>
      <c r="J2656">
        <v>8</v>
      </c>
      <c r="K2656">
        <v>2021</v>
      </c>
      <c r="L2656" s="15">
        <f t="shared" si="82"/>
        <v>44415</v>
      </c>
      <c r="M2656"/>
    </row>
    <row r="2657" spans="1:13" x14ac:dyDescent="0.25">
      <c r="A2657" s="21">
        <v>3655</v>
      </c>
      <c r="B2657" s="21" t="s">
        <v>7</v>
      </c>
      <c r="C2657" s="21" t="s">
        <v>2612</v>
      </c>
      <c r="D2657" s="21">
        <v>10</v>
      </c>
      <c r="E2657" s="21">
        <v>4</v>
      </c>
      <c r="F2657" s="21">
        <v>10</v>
      </c>
      <c r="G2657" s="21" t="str">
        <f t="shared" si="83"/>
        <v>Promoter</v>
      </c>
      <c r="H2657" s="22" t="str">
        <f>TEXT(DATE(2021,NPS_timeseries_data!$D2657,1),"mmm")</f>
        <v>Oct</v>
      </c>
      <c r="I2657">
        <v>22</v>
      </c>
      <c r="J2657">
        <v>10</v>
      </c>
      <c r="K2657">
        <v>2021</v>
      </c>
      <c r="L2657" s="15">
        <f t="shared" si="82"/>
        <v>44491</v>
      </c>
      <c r="M2657"/>
    </row>
    <row r="2658" spans="1:13" x14ac:dyDescent="0.25">
      <c r="A2658" s="19">
        <v>3656</v>
      </c>
      <c r="B2658" s="19" t="s">
        <v>9</v>
      </c>
      <c r="C2658" s="19" t="s">
        <v>2613</v>
      </c>
      <c r="D2658" s="19">
        <v>10</v>
      </c>
      <c r="E2658" s="19">
        <v>4</v>
      </c>
      <c r="F2658" s="19">
        <v>9</v>
      </c>
      <c r="G2658" s="19" t="str">
        <f t="shared" si="83"/>
        <v>Promoter</v>
      </c>
      <c r="H2658" s="20" t="str">
        <f>TEXT(DATE(2021,NPS_timeseries_data!$D2658,1),"mmm")</f>
        <v>Oct</v>
      </c>
      <c r="I2658">
        <v>29</v>
      </c>
      <c r="J2658">
        <v>10</v>
      </c>
      <c r="K2658">
        <v>2021</v>
      </c>
      <c r="L2658" s="15">
        <f t="shared" si="82"/>
        <v>44498</v>
      </c>
      <c r="M2658"/>
    </row>
    <row r="2659" spans="1:13" x14ac:dyDescent="0.25">
      <c r="A2659" s="21">
        <v>3657</v>
      </c>
      <c r="B2659" s="21" t="s">
        <v>5</v>
      </c>
      <c r="C2659" s="21" t="s">
        <v>2614</v>
      </c>
      <c r="D2659" s="21">
        <v>10</v>
      </c>
      <c r="E2659" s="21">
        <v>4</v>
      </c>
      <c r="F2659" s="21">
        <v>3</v>
      </c>
      <c r="G2659" s="21" t="str">
        <f t="shared" si="83"/>
        <v>Detractor</v>
      </c>
      <c r="H2659" s="22" t="str">
        <f>TEXT(DATE(2021,NPS_timeseries_data!$D2659,1),"mmm")</f>
        <v>Oct</v>
      </c>
      <c r="I2659">
        <v>19</v>
      </c>
      <c r="J2659">
        <v>10</v>
      </c>
      <c r="K2659">
        <v>2021</v>
      </c>
      <c r="L2659" s="15">
        <f t="shared" si="82"/>
        <v>44488</v>
      </c>
      <c r="M2659"/>
    </row>
    <row r="2660" spans="1:13" x14ac:dyDescent="0.25">
      <c r="A2660" s="19">
        <v>3658</v>
      </c>
      <c r="B2660" s="19" t="s">
        <v>5</v>
      </c>
      <c r="C2660" s="19" t="s">
        <v>2615</v>
      </c>
      <c r="D2660" s="19">
        <v>10</v>
      </c>
      <c r="E2660" s="19">
        <v>4</v>
      </c>
      <c r="F2660" s="19">
        <v>10</v>
      </c>
      <c r="G2660" s="19" t="str">
        <f t="shared" si="83"/>
        <v>Promoter</v>
      </c>
      <c r="H2660" s="20" t="str">
        <f>TEXT(DATE(2021,NPS_timeseries_data!$D2660,1),"mmm")</f>
        <v>Oct</v>
      </c>
      <c r="I2660">
        <v>4</v>
      </c>
      <c r="J2660">
        <v>10</v>
      </c>
      <c r="K2660">
        <v>2021</v>
      </c>
      <c r="L2660" s="15">
        <f t="shared" si="82"/>
        <v>44473</v>
      </c>
      <c r="M2660"/>
    </row>
    <row r="2661" spans="1:13" x14ac:dyDescent="0.25">
      <c r="A2661" s="21">
        <v>3659</v>
      </c>
      <c r="B2661" s="21" t="s">
        <v>9</v>
      </c>
      <c r="C2661" s="21" t="s">
        <v>2616</v>
      </c>
      <c r="D2661" s="21">
        <v>2</v>
      </c>
      <c r="E2661" s="21">
        <v>1</v>
      </c>
      <c r="F2661" s="21">
        <v>10</v>
      </c>
      <c r="G2661" s="21" t="str">
        <f t="shared" si="83"/>
        <v>Promoter</v>
      </c>
      <c r="H2661" s="22" t="str">
        <f>TEXT(DATE(2021,NPS_timeseries_data!$D2661,1),"mmm")</f>
        <v>Feb</v>
      </c>
      <c r="I2661">
        <v>1</v>
      </c>
      <c r="J2661">
        <v>2</v>
      </c>
      <c r="K2661">
        <v>2021</v>
      </c>
      <c r="L2661" s="15">
        <f t="shared" si="82"/>
        <v>44228</v>
      </c>
      <c r="M2661"/>
    </row>
    <row r="2662" spans="1:13" x14ac:dyDescent="0.25">
      <c r="A2662" s="19">
        <v>3660</v>
      </c>
      <c r="B2662" s="19" t="s">
        <v>5</v>
      </c>
      <c r="C2662" s="19" t="s">
        <v>2617</v>
      </c>
      <c r="D2662" s="19">
        <v>6</v>
      </c>
      <c r="E2662" s="19">
        <v>2</v>
      </c>
      <c r="F2662" s="19">
        <v>10</v>
      </c>
      <c r="G2662" s="19" t="str">
        <f t="shared" si="83"/>
        <v>Promoter</v>
      </c>
      <c r="H2662" s="20" t="str">
        <f>TEXT(DATE(2021,NPS_timeseries_data!$D2662,1),"mmm")</f>
        <v>Jun</v>
      </c>
      <c r="I2662">
        <v>22</v>
      </c>
      <c r="J2662">
        <v>6</v>
      </c>
      <c r="K2662">
        <v>2021</v>
      </c>
      <c r="L2662" s="15">
        <f t="shared" si="82"/>
        <v>44369</v>
      </c>
      <c r="M2662"/>
    </row>
    <row r="2663" spans="1:13" x14ac:dyDescent="0.25">
      <c r="A2663" s="21">
        <v>3661</v>
      </c>
      <c r="B2663" s="21" t="s">
        <v>5</v>
      </c>
      <c r="C2663" s="21" t="s">
        <v>2618</v>
      </c>
      <c r="D2663" s="21">
        <v>5</v>
      </c>
      <c r="E2663" s="21">
        <v>2</v>
      </c>
      <c r="F2663" s="21">
        <v>10</v>
      </c>
      <c r="G2663" s="21" t="str">
        <f t="shared" si="83"/>
        <v>Promoter</v>
      </c>
      <c r="H2663" s="22" t="str">
        <f>TEXT(DATE(2021,NPS_timeseries_data!$D2663,1),"mmm")</f>
        <v>May</v>
      </c>
      <c r="I2663">
        <v>10</v>
      </c>
      <c r="J2663">
        <v>5</v>
      </c>
      <c r="K2663">
        <v>2021</v>
      </c>
      <c r="L2663" s="15">
        <f t="shared" si="82"/>
        <v>44326</v>
      </c>
      <c r="M2663"/>
    </row>
    <row r="2664" spans="1:13" x14ac:dyDescent="0.25">
      <c r="A2664" s="19">
        <v>3662</v>
      </c>
      <c r="B2664" s="19" t="s">
        <v>9</v>
      </c>
      <c r="C2664" s="19" t="s">
        <v>2619</v>
      </c>
      <c r="D2664" s="19">
        <v>11</v>
      </c>
      <c r="E2664" s="19">
        <v>4</v>
      </c>
      <c r="F2664" s="19">
        <v>9</v>
      </c>
      <c r="G2664" s="19" t="str">
        <f t="shared" si="83"/>
        <v>Promoter</v>
      </c>
      <c r="H2664" s="20" t="str">
        <f>TEXT(DATE(2021,NPS_timeseries_data!$D2664,1),"mmm")</f>
        <v>Nov</v>
      </c>
      <c r="I2664">
        <v>26</v>
      </c>
      <c r="J2664">
        <v>11</v>
      </c>
      <c r="K2664">
        <v>2021</v>
      </c>
      <c r="L2664" s="15">
        <f t="shared" si="82"/>
        <v>44526</v>
      </c>
      <c r="M2664"/>
    </row>
    <row r="2665" spans="1:13" x14ac:dyDescent="0.25">
      <c r="A2665" s="21">
        <v>3663</v>
      </c>
      <c r="B2665" s="21" t="s">
        <v>7</v>
      </c>
      <c r="C2665" s="21" t="s">
        <v>712</v>
      </c>
      <c r="D2665" s="21">
        <v>2</v>
      </c>
      <c r="E2665" s="21">
        <v>1</v>
      </c>
      <c r="F2665" s="21">
        <v>5</v>
      </c>
      <c r="G2665" s="21" t="str">
        <f t="shared" si="83"/>
        <v>Detractor</v>
      </c>
      <c r="H2665" s="22" t="str">
        <f>TEXT(DATE(2021,NPS_timeseries_data!$D2665,1),"mmm")</f>
        <v>Feb</v>
      </c>
      <c r="I2665">
        <v>15</v>
      </c>
      <c r="J2665">
        <v>2</v>
      </c>
      <c r="K2665">
        <v>2021</v>
      </c>
      <c r="L2665" s="15">
        <f t="shared" si="82"/>
        <v>44242</v>
      </c>
      <c r="M2665"/>
    </row>
    <row r="2666" spans="1:13" x14ac:dyDescent="0.25">
      <c r="A2666" s="19">
        <v>3664</v>
      </c>
      <c r="B2666" s="19" t="s">
        <v>7</v>
      </c>
      <c r="C2666" s="19" t="s">
        <v>2620</v>
      </c>
      <c r="D2666" s="19">
        <v>1</v>
      </c>
      <c r="E2666" s="19">
        <v>1</v>
      </c>
      <c r="F2666" s="19">
        <v>5</v>
      </c>
      <c r="G2666" s="19" t="str">
        <f t="shared" si="83"/>
        <v>Detractor</v>
      </c>
      <c r="H2666" s="20" t="str">
        <f>TEXT(DATE(2021,NPS_timeseries_data!$D2666,1),"mmm")</f>
        <v>Jan</v>
      </c>
      <c r="I2666">
        <v>9</v>
      </c>
      <c r="J2666">
        <v>1</v>
      </c>
      <c r="K2666">
        <v>2021</v>
      </c>
      <c r="L2666" s="15">
        <f t="shared" si="82"/>
        <v>44205</v>
      </c>
      <c r="M2666"/>
    </row>
    <row r="2667" spans="1:13" x14ac:dyDescent="0.25">
      <c r="A2667" s="21">
        <v>3665</v>
      </c>
      <c r="B2667" s="21" t="s">
        <v>5</v>
      </c>
      <c r="C2667" s="21" t="s">
        <v>2621</v>
      </c>
      <c r="D2667" s="21">
        <v>1</v>
      </c>
      <c r="E2667" s="21">
        <v>1</v>
      </c>
      <c r="F2667" s="21">
        <v>10</v>
      </c>
      <c r="G2667" s="21" t="str">
        <f t="shared" si="83"/>
        <v>Promoter</v>
      </c>
      <c r="H2667" s="22" t="str">
        <f>TEXT(DATE(2021,NPS_timeseries_data!$D2667,1),"mmm")</f>
        <v>Jan</v>
      </c>
      <c r="I2667">
        <v>18</v>
      </c>
      <c r="J2667">
        <v>1</v>
      </c>
      <c r="K2667">
        <v>2021</v>
      </c>
      <c r="L2667" s="15">
        <f t="shared" si="82"/>
        <v>44214</v>
      </c>
      <c r="M2667"/>
    </row>
    <row r="2668" spans="1:13" x14ac:dyDescent="0.25">
      <c r="A2668" s="19">
        <v>3666</v>
      </c>
      <c r="B2668" s="19" t="s">
        <v>5</v>
      </c>
      <c r="C2668" s="19" t="s">
        <v>2622</v>
      </c>
      <c r="D2668" s="19">
        <v>4</v>
      </c>
      <c r="E2668" s="19">
        <v>2</v>
      </c>
      <c r="F2668" s="19">
        <v>10</v>
      </c>
      <c r="G2668" s="19" t="str">
        <f t="shared" si="83"/>
        <v>Promoter</v>
      </c>
      <c r="H2668" s="20" t="str">
        <f>TEXT(DATE(2021,NPS_timeseries_data!$D2668,1),"mmm")</f>
        <v>Apr</v>
      </c>
      <c r="I2668">
        <v>23</v>
      </c>
      <c r="J2668">
        <v>4</v>
      </c>
      <c r="K2668">
        <v>2021</v>
      </c>
      <c r="L2668" s="15">
        <f t="shared" si="82"/>
        <v>44309</v>
      </c>
      <c r="M2668"/>
    </row>
    <row r="2669" spans="1:13" x14ac:dyDescent="0.25">
      <c r="A2669" s="21">
        <v>3667</v>
      </c>
      <c r="B2669" s="21" t="s">
        <v>7</v>
      </c>
      <c r="C2669" s="21" t="s">
        <v>2623</v>
      </c>
      <c r="D2669" s="21">
        <v>11</v>
      </c>
      <c r="E2669" s="21">
        <v>4</v>
      </c>
      <c r="F2669" s="21">
        <v>0</v>
      </c>
      <c r="G2669" s="21" t="str">
        <f t="shared" si="83"/>
        <v>Detractor</v>
      </c>
      <c r="H2669" s="22" t="str">
        <f>TEXT(DATE(2021,NPS_timeseries_data!$D2669,1),"mmm")</f>
        <v>Nov</v>
      </c>
      <c r="I2669">
        <v>19</v>
      </c>
      <c r="J2669">
        <v>11</v>
      </c>
      <c r="K2669">
        <v>2021</v>
      </c>
      <c r="L2669" s="15">
        <f t="shared" si="82"/>
        <v>44519</v>
      </c>
      <c r="M2669"/>
    </row>
    <row r="2670" spans="1:13" x14ac:dyDescent="0.25">
      <c r="A2670" s="19">
        <v>3668</v>
      </c>
      <c r="B2670" s="19" t="s">
        <v>7</v>
      </c>
      <c r="C2670" s="19" t="s">
        <v>2624</v>
      </c>
      <c r="D2670" s="19">
        <v>9</v>
      </c>
      <c r="E2670" s="19">
        <v>3</v>
      </c>
      <c r="F2670" s="19">
        <v>10</v>
      </c>
      <c r="G2670" s="19" t="str">
        <f t="shared" si="83"/>
        <v>Promoter</v>
      </c>
      <c r="H2670" s="20" t="str">
        <f>TEXT(DATE(2021,NPS_timeseries_data!$D2670,1),"mmm")</f>
        <v>Sep</v>
      </c>
      <c r="I2670">
        <v>26</v>
      </c>
      <c r="J2670">
        <v>9</v>
      </c>
      <c r="K2670">
        <v>2021</v>
      </c>
      <c r="L2670" s="15">
        <f t="shared" si="82"/>
        <v>44465</v>
      </c>
      <c r="M2670"/>
    </row>
    <row r="2671" spans="1:13" x14ac:dyDescent="0.25">
      <c r="A2671" s="21">
        <v>3669</v>
      </c>
      <c r="B2671" s="21" t="s">
        <v>7</v>
      </c>
      <c r="C2671" s="21" t="s">
        <v>2625</v>
      </c>
      <c r="D2671" s="21">
        <v>12</v>
      </c>
      <c r="E2671" s="21">
        <v>4</v>
      </c>
      <c r="F2671" s="21">
        <v>9</v>
      </c>
      <c r="G2671" s="21" t="str">
        <f t="shared" si="83"/>
        <v>Promoter</v>
      </c>
      <c r="H2671" s="22" t="str">
        <f>TEXT(DATE(2021,NPS_timeseries_data!$D2671,1),"mmm")</f>
        <v>Dec</v>
      </c>
      <c r="I2671">
        <v>7</v>
      </c>
      <c r="J2671">
        <v>12</v>
      </c>
      <c r="K2671">
        <v>2021</v>
      </c>
      <c r="L2671" s="15">
        <f t="shared" si="82"/>
        <v>44537</v>
      </c>
      <c r="M2671"/>
    </row>
    <row r="2672" spans="1:13" x14ac:dyDescent="0.25">
      <c r="A2672" s="19">
        <v>3670</v>
      </c>
      <c r="B2672" s="19" t="s">
        <v>9</v>
      </c>
      <c r="C2672" s="19" t="s">
        <v>2626</v>
      </c>
      <c r="D2672" s="19">
        <v>12</v>
      </c>
      <c r="E2672" s="19">
        <v>4</v>
      </c>
      <c r="F2672" s="19">
        <v>9</v>
      </c>
      <c r="G2672" s="19" t="str">
        <f t="shared" si="83"/>
        <v>Promoter</v>
      </c>
      <c r="H2672" s="20" t="str">
        <f>TEXT(DATE(2021,NPS_timeseries_data!$D2672,1),"mmm")</f>
        <v>Dec</v>
      </c>
      <c r="I2672">
        <v>30</v>
      </c>
      <c r="J2672">
        <v>12</v>
      </c>
      <c r="K2672">
        <v>2021</v>
      </c>
      <c r="L2672" s="15">
        <f t="shared" si="82"/>
        <v>44560</v>
      </c>
      <c r="M2672"/>
    </row>
    <row r="2673" spans="1:13" x14ac:dyDescent="0.25">
      <c r="A2673" s="21">
        <v>3671</v>
      </c>
      <c r="B2673" s="21" t="s">
        <v>7</v>
      </c>
      <c r="C2673" s="21" t="s">
        <v>2627</v>
      </c>
      <c r="D2673" s="21">
        <v>11</v>
      </c>
      <c r="E2673" s="21">
        <v>4</v>
      </c>
      <c r="F2673" s="21">
        <v>9</v>
      </c>
      <c r="G2673" s="21" t="str">
        <f t="shared" si="83"/>
        <v>Promoter</v>
      </c>
      <c r="H2673" s="22" t="str">
        <f>TEXT(DATE(2021,NPS_timeseries_data!$D2673,1),"mmm")</f>
        <v>Nov</v>
      </c>
      <c r="I2673">
        <v>17</v>
      </c>
      <c r="J2673">
        <v>11</v>
      </c>
      <c r="K2673">
        <v>2021</v>
      </c>
      <c r="L2673" s="15">
        <f t="shared" si="82"/>
        <v>44517</v>
      </c>
      <c r="M2673"/>
    </row>
    <row r="2674" spans="1:13" x14ac:dyDescent="0.25">
      <c r="A2674" s="19">
        <v>3672</v>
      </c>
      <c r="B2674" s="19" t="s">
        <v>7</v>
      </c>
      <c r="C2674" s="19" t="s">
        <v>2628</v>
      </c>
      <c r="D2674" s="19">
        <v>10</v>
      </c>
      <c r="E2674" s="19">
        <v>4</v>
      </c>
      <c r="F2674" s="19">
        <v>8</v>
      </c>
      <c r="G2674" s="19" t="str">
        <f t="shared" si="83"/>
        <v>Passive</v>
      </c>
      <c r="H2674" s="20" t="str">
        <f>TEXT(DATE(2021,NPS_timeseries_data!$D2674,1),"mmm")</f>
        <v>Oct</v>
      </c>
      <c r="I2674">
        <v>23</v>
      </c>
      <c r="J2674">
        <v>10</v>
      </c>
      <c r="K2674">
        <v>2021</v>
      </c>
      <c r="L2674" s="15">
        <f t="shared" si="82"/>
        <v>44492</v>
      </c>
      <c r="M2674"/>
    </row>
    <row r="2675" spans="1:13" x14ac:dyDescent="0.25">
      <c r="A2675" s="21">
        <v>3673</v>
      </c>
      <c r="B2675" s="21" t="s">
        <v>7</v>
      </c>
      <c r="C2675" s="21" t="s">
        <v>2629</v>
      </c>
      <c r="D2675" s="21">
        <v>2</v>
      </c>
      <c r="E2675" s="21">
        <v>1</v>
      </c>
      <c r="F2675" s="21">
        <v>0</v>
      </c>
      <c r="G2675" s="21" t="str">
        <f t="shared" si="83"/>
        <v>Detractor</v>
      </c>
      <c r="H2675" s="22" t="str">
        <f>TEXT(DATE(2021,NPS_timeseries_data!$D2675,1),"mmm")</f>
        <v>Feb</v>
      </c>
      <c r="I2675">
        <v>25</v>
      </c>
      <c r="J2675">
        <v>2</v>
      </c>
      <c r="K2675">
        <v>2021</v>
      </c>
      <c r="L2675" s="15">
        <f t="shared" si="82"/>
        <v>44252</v>
      </c>
      <c r="M2675"/>
    </row>
    <row r="2676" spans="1:13" x14ac:dyDescent="0.25">
      <c r="A2676" s="19">
        <v>3674</v>
      </c>
      <c r="B2676" s="19" t="s">
        <v>9</v>
      </c>
      <c r="C2676" s="19" t="s">
        <v>2630</v>
      </c>
      <c r="D2676" s="19">
        <v>2</v>
      </c>
      <c r="E2676" s="19">
        <v>1</v>
      </c>
      <c r="F2676" s="19">
        <v>0</v>
      </c>
      <c r="G2676" s="19" t="str">
        <f t="shared" si="83"/>
        <v>Detractor</v>
      </c>
      <c r="H2676" s="20" t="str">
        <f>TEXT(DATE(2021,NPS_timeseries_data!$D2676,1),"mmm")</f>
        <v>Feb</v>
      </c>
      <c r="I2676">
        <v>24</v>
      </c>
      <c r="J2676">
        <v>2</v>
      </c>
      <c r="K2676">
        <v>2021</v>
      </c>
      <c r="L2676" s="15">
        <f t="shared" si="82"/>
        <v>44251</v>
      </c>
      <c r="M2676"/>
    </row>
    <row r="2677" spans="1:13" x14ac:dyDescent="0.25">
      <c r="A2677" s="21">
        <v>3675</v>
      </c>
      <c r="B2677" s="21" t="s">
        <v>7</v>
      </c>
      <c r="C2677" s="21" t="s">
        <v>2631</v>
      </c>
      <c r="D2677" s="21">
        <v>4</v>
      </c>
      <c r="E2677" s="21">
        <v>2</v>
      </c>
      <c r="F2677" s="21">
        <v>10</v>
      </c>
      <c r="G2677" s="21" t="str">
        <f t="shared" si="83"/>
        <v>Promoter</v>
      </c>
      <c r="H2677" s="22" t="str">
        <f>TEXT(DATE(2021,NPS_timeseries_data!$D2677,1),"mmm")</f>
        <v>Apr</v>
      </c>
      <c r="I2677">
        <v>18</v>
      </c>
      <c r="J2677">
        <v>4</v>
      </c>
      <c r="K2677">
        <v>2021</v>
      </c>
      <c r="L2677" s="15">
        <f t="shared" si="82"/>
        <v>44304</v>
      </c>
      <c r="M2677"/>
    </row>
    <row r="2678" spans="1:13" x14ac:dyDescent="0.25">
      <c r="A2678" s="19">
        <v>3676</v>
      </c>
      <c r="B2678" s="19" t="s">
        <v>9</v>
      </c>
      <c r="C2678" s="19" t="s">
        <v>2632</v>
      </c>
      <c r="D2678" s="19">
        <v>11</v>
      </c>
      <c r="E2678" s="19">
        <v>4</v>
      </c>
      <c r="F2678" s="19">
        <v>10</v>
      </c>
      <c r="G2678" s="19" t="str">
        <f t="shared" si="83"/>
        <v>Promoter</v>
      </c>
      <c r="H2678" s="20" t="str">
        <f>TEXT(DATE(2021,NPS_timeseries_data!$D2678,1),"mmm")</f>
        <v>Nov</v>
      </c>
      <c r="I2678">
        <v>7</v>
      </c>
      <c r="J2678">
        <v>11</v>
      </c>
      <c r="K2678">
        <v>2021</v>
      </c>
      <c r="L2678" s="15">
        <f t="shared" si="82"/>
        <v>44507</v>
      </c>
      <c r="M2678"/>
    </row>
    <row r="2679" spans="1:13" x14ac:dyDescent="0.25">
      <c r="A2679" s="21">
        <v>3677</v>
      </c>
      <c r="B2679" s="21" t="s">
        <v>7</v>
      </c>
      <c r="C2679" s="21" t="s">
        <v>2633</v>
      </c>
      <c r="D2679" s="21">
        <v>5</v>
      </c>
      <c r="E2679" s="21">
        <v>2</v>
      </c>
      <c r="F2679" s="21">
        <v>0</v>
      </c>
      <c r="G2679" s="21" t="str">
        <f t="shared" si="83"/>
        <v>Detractor</v>
      </c>
      <c r="H2679" s="22" t="str">
        <f>TEXT(DATE(2021,NPS_timeseries_data!$D2679,1),"mmm")</f>
        <v>May</v>
      </c>
      <c r="I2679">
        <v>6</v>
      </c>
      <c r="J2679">
        <v>5</v>
      </c>
      <c r="K2679">
        <v>2021</v>
      </c>
      <c r="L2679" s="15">
        <f t="shared" si="82"/>
        <v>44322</v>
      </c>
      <c r="M2679"/>
    </row>
    <row r="2680" spans="1:13" x14ac:dyDescent="0.25">
      <c r="A2680" s="19">
        <v>3678</v>
      </c>
      <c r="B2680" s="19" t="s">
        <v>9</v>
      </c>
      <c r="C2680" s="19" t="s">
        <v>2634</v>
      </c>
      <c r="D2680" s="19">
        <v>3</v>
      </c>
      <c r="E2680" s="19">
        <v>1</v>
      </c>
      <c r="F2680" s="19">
        <v>6</v>
      </c>
      <c r="G2680" s="19" t="str">
        <f t="shared" si="83"/>
        <v>Detractor</v>
      </c>
      <c r="H2680" s="20" t="str">
        <f>TEXT(DATE(2021,NPS_timeseries_data!$D2680,1),"mmm")</f>
        <v>Mar</v>
      </c>
      <c r="I2680">
        <v>22</v>
      </c>
      <c r="J2680">
        <v>3</v>
      </c>
      <c r="K2680">
        <v>2021</v>
      </c>
      <c r="L2680" s="15">
        <f t="shared" si="82"/>
        <v>44277</v>
      </c>
      <c r="M2680"/>
    </row>
    <row r="2681" spans="1:13" x14ac:dyDescent="0.25">
      <c r="A2681" s="21">
        <v>3679</v>
      </c>
      <c r="B2681" s="21" t="s">
        <v>5</v>
      </c>
      <c r="C2681" s="21" t="s">
        <v>2635</v>
      </c>
      <c r="D2681" s="21">
        <v>10</v>
      </c>
      <c r="E2681" s="21">
        <v>4</v>
      </c>
      <c r="F2681" s="21">
        <v>3</v>
      </c>
      <c r="G2681" s="21" t="str">
        <f t="shared" si="83"/>
        <v>Detractor</v>
      </c>
      <c r="H2681" s="22" t="str">
        <f>TEXT(DATE(2021,NPS_timeseries_data!$D2681,1),"mmm")</f>
        <v>Oct</v>
      </c>
      <c r="I2681">
        <v>11</v>
      </c>
      <c r="J2681">
        <v>10</v>
      </c>
      <c r="K2681">
        <v>2021</v>
      </c>
      <c r="L2681" s="15">
        <f t="shared" si="82"/>
        <v>44480</v>
      </c>
      <c r="M2681"/>
    </row>
    <row r="2682" spans="1:13" x14ac:dyDescent="0.25">
      <c r="A2682" s="19">
        <v>3680</v>
      </c>
      <c r="B2682" s="19" t="s">
        <v>9</v>
      </c>
      <c r="C2682" s="19" t="s">
        <v>2636</v>
      </c>
      <c r="D2682" s="19">
        <v>7</v>
      </c>
      <c r="E2682" s="19">
        <v>3</v>
      </c>
      <c r="F2682" s="19">
        <v>10</v>
      </c>
      <c r="G2682" s="19" t="str">
        <f t="shared" si="83"/>
        <v>Promoter</v>
      </c>
      <c r="H2682" s="20" t="str">
        <f>TEXT(DATE(2021,NPS_timeseries_data!$D2682,1),"mmm")</f>
        <v>Jul</v>
      </c>
      <c r="I2682">
        <v>2</v>
      </c>
      <c r="J2682">
        <v>7</v>
      </c>
      <c r="K2682">
        <v>2021</v>
      </c>
      <c r="L2682" s="15">
        <f t="shared" si="82"/>
        <v>44379</v>
      </c>
      <c r="M2682"/>
    </row>
    <row r="2683" spans="1:13" x14ac:dyDescent="0.25">
      <c r="A2683" s="21">
        <v>3681</v>
      </c>
      <c r="B2683" s="21" t="s">
        <v>9</v>
      </c>
      <c r="C2683" s="21" t="s">
        <v>2637</v>
      </c>
      <c r="D2683" s="21">
        <v>4</v>
      </c>
      <c r="E2683" s="21">
        <v>2</v>
      </c>
      <c r="F2683" s="21">
        <v>10</v>
      </c>
      <c r="G2683" s="21" t="str">
        <f t="shared" si="83"/>
        <v>Promoter</v>
      </c>
      <c r="H2683" s="22" t="str">
        <f>TEXT(DATE(2021,NPS_timeseries_data!$D2683,1),"mmm")</f>
        <v>Apr</v>
      </c>
      <c r="I2683">
        <v>25</v>
      </c>
      <c r="J2683">
        <v>4</v>
      </c>
      <c r="K2683">
        <v>2021</v>
      </c>
      <c r="L2683" s="15">
        <f t="shared" si="82"/>
        <v>44311</v>
      </c>
      <c r="M2683"/>
    </row>
    <row r="2684" spans="1:13" x14ac:dyDescent="0.25">
      <c r="A2684" s="19">
        <v>3682</v>
      </c>
      <c r="B2684" s="19" t="s">
        <v>7</v>
      </c>
      <c r="C2684" s="19" t="s">
        <v>2638</v>
      </c>
      <c r="D2684" s="19">
        <v>6</v>
      </c>
      <c r="E2684" s="19">
        <v>2</v>
      </c>
      <c r="F2684" s="19">
        <v>0</v>
      </c>
      <c r="G2684" s="19" t="str">
        <f t="shared" si="83"/>
        <v>Detractor</v>
      </c>
      <c r="H2684" s="20" t="str">
        <f>TEXT(DATE(2021,NPS_timeseries_data!$D2684,1),"mmm")</f>
        <v>Jun</v>
      </c>
      <c r="I2684">
        <v>9</v>
      </c>
      <c r="J2684">
        <v>6</v>
      </c>
      <c r="K2684">
        <v>2021</v>
      </c>
      <c r="L2684" s="15">
        <f t="shared" si="82"/>
        <v>44356</v>
      </c>
      <c r="M2684"/>
    </row>
    <row r="2685" spans="1:13" x14ac:dyDescent="0.25">
      <c r="A2685" s="21">
        <v>3683</v>
      </c>
      <c r="B2685" s="21" t="s">
        <v>9</v>
      </c>
      <c r="C2685" s="21" t="s">
        <v>2639</v>
      </c>
      <c r="D2685" s="21">
        <v>9</v>
      </c>
      <c r="E2685" s="21">
        <v>3</v>
      </c>
      <c r="F2685" s="21">
        <v>8</v>
      </c>
      <c r="G2685" s="21" t="str">
        <f t="shared" si="83"/>
        <v>Passive</v>
      </c>
      <c r="H2685" s="22" t="str">
        <f>TEXT(DATE(2021,NPS_timeseries_data!$D2685,1),"mmm")</f>
        <v>Sep</v>
      </c>
      <c r="I2685">
        <v>16</v>
      </c>
      <c r="J2685">
        <v>9</v>
      </c>
      <c r="K2685">
        <v>2021</v>
      </c>
      <c r="L2685" s="15">
        <f t="shared" si="82"/>
        <v>44455</v>
      </c>
      <c r="M2685"/>
    </row>
    <row r="2686" spans="1:13" x14ac:dyDescent="0.25">
      <c r="A2686" s="19">
        <v>3684</v>
      </c>
      <c r="B2686" s="19" t="s">
        <v>7</v>
      </c>
      <c r="C2686" s="19" t="s">
        <v>2640</v>
      </c>
      <c r="D2686" s="19">
        <v>8</v>
      </c>
      <c r="E2686" s="19">
        <v>3</v>
      </c>
      <c r="F2686" s="19">
        <v>10</v>
      </c>
      <c r="G2686" s="19" t="str">
        <f t="shared" si="83"/>
        <v>Promoter</v>
      </c>
      <c r="H2686" s="20" t="str">
        <f>TEXT(DATE(2021,NPS_timeseries_data!$D2686,1),"mmm")</f>
        <v>Aug</v>
      </c>
      <c r="I2686">
        <v>8</v>
      </c>
      <c r="J2686">
        <v>8</v>
      </c>
      <c r="K2686">
        <v>2021</v>
      </c>
      <c r="L2686" s="15">
        <f t="shared" si="82"/>
        <v>44416</v>
      </c>
      <c r="M2686"/>
    </row>
    <row r="2687" spans="1:13" x14ac:dyDescent="0.25">
      <c r="A2687" s="21">
        <v>3685</v>
      </c>
      <c r="B2687" s="21" t="s">
        <v>9</v>
      </c>
      <c r="C2687" s="21" t="s">
        <v>2641</v>
      </c>
      <c r="D2687" s="21">
        <v>8</v>
      </c>
      <c r="E2687" s="21">
        <v>3</v>
      </c>
      <c r="F2687" s="21">
        <v>6</v>
      </c>
      <c r="G2687" s="21" t="str">
        <f t="shared" si="83"/>
        <v>Detractor</v>
      </c>
      <c r="H2687" s="22" t="str">
        <f>TEXT(DATE(2021,NPS_timeseries_data!$D2687,1),"mmm")</f>
        <v>Aug</v>
      </c>
      <c r="I2687">
        <v>12</v>
      </c>
      <c r="J2687">
        <v>8</v>
      </c>
      <c r="K2687">
        <v>2021</v>
      </c>
      <c r="L2687" s="15">
        <f t="shared" si="82"/>
        <v>44420</v>
      </c>
      <c r="M2687"/>
    </row>
    <row r="2688" spans="1:13" x14ac:dyDescent="0.25">
      <c r="A2688" s="19">
        <v>3686</v>
      </c>
      <c r="B2688" s="19" t="s">
        <v>5</v>
      </c>
      <c r="C2688" s="19" t="s">
        <v>2642</v>
      </c>
      <c r="D2688" s="19">
        <v>12</v>
      </c>
      <c r="E2688" s="19">
        <v>4</v>
      </c>
      <c r="F2688" s="19">
        <v>0</v>
      </c>
      <c r="G2688" s="19" t="str">
        <f t="shared" si="83"/>
        <v>Detractor</v>
      </c>
      <c r="H2688" s="20" t="str">
        <f>TEXT(DATE(2021,NPS_timeseries_data!$D2688,1),"mmm")</f>
        <v>Dec</v>
      </c>
      <c r="I2688">
        <v>5</v>
      </c>
      <c r="J2688">
        <v>12</v>
      </c>
      <c r="K2688">
        <v>2021</v>
      </c>
      <c r="L2688" s="15">
        <f t="shared" si="82"/>
        <v>44535</v>
      </c>
      <c r="M2688"/>
    </row>
    <row r="2689" spans="1:13" x14ac:dyDescent="0.25">
      <c r="A2689" s="21">
        <v>3687</v>
      </c>
      <c r="B2689" s="21" t="s">
        <v>7</v>
      </c>
      <c r="C2689" s="21" t="s">
        <v>2643</v>
      </c>
      <c r="D2689" s="21">
        <v>8</v>
      </c>
      <c r="E2689" s="21">
        <v>3</v>
      </c>
      <c r="F2689" s="21">
        <v>8</v>
      </c>
      <c r="G2689" s="21" t="str">
        <f t="shared" si="83"/>
        <v>Passive</v>
      </c>
      <c r="H2689" s="22" t="str">
        <f>TEXT(DATE(2021,NPS_timeseries_data!$D2689,1),"mmm")</f>
        <v>Aug</v>
      </c>
      <c r="I2689">
        <v>23</v>
      </c>
      <c r="J2689">
        <v>8</v>
      </c>
      <c r="K2689">
        <v>2021</v>
      </c>
      <c r="L2689" s="15">
        <f t="shared" si="82"/>
        <v>44431</v>
      </c>
      <c r="M2689"/>
    </row>
    <row r="2690" spans="1:13" x14ac:dyDescent="0.25">
      <c r="A2690" s="19">
        <v>3688</v>
      </c>
      <c r="B2690" s="19" t="s">
        <v>9</v>
      </c>
      <c r="C2690" s="19" t="s">
        <v>2644</v>
      </c>
      <c r="D2690" s="19">
        <v>3</v>
      </c>
      <c r="E2690" s="19">
        <v>1</v>
      </c>
      <c r="F2690" s="19">
        <v>10</v>
      </c>
      <c r="G2690" s="19" t="str">
        <f t="shared" si="83"/>
        <v>Promoter</v>
      </c>
      <c r="H2690" s="20" t="str">
        <f>TEXT(DATE(2021,NPS_timeseries_data!$D2690,1),"mmm")</f>
        <v>Mar</v>
      </c>
      <c r="I2690">
        <v>28</v>
      </c>
      <c r="J2690">
        <v>3</v>
      </c>
      <c r="K2690">
        <v>2021</v>
      </c>
      <c r="L2690" s="15">
        <f t="shared" ref="L2690:L2753" si="84">DATE(K2690,J2690,I2690)</f>
        <v>44283</v>
      </c>
      <c r="M2690"/>
    </row>
    <row r="2691" spans="1:13" x14ac:dyDescent="0.25">
      <c r="A2691" s="21">
        <v>3689</v>
      </c>
      <c r="B2691" s="21" t="s">
        <v>5</v>
      </c>
      <c r="C2691" s="21" t="s">
        <v>2645</v>
      </c>
      <c r="D2691" s="21">
        <v>1</v>
      </c>
      <c r="E2691" s="21">
        <v>1</v>
      </c>
      <c r="F2691" s="21">
        <v>0</v>
      </c>
      <c r="G2691" s="21" t="str">
        <f t="shared" ref="G2691:G2754" si="85">IF(F2691&gt;=9,"Promoter",IF(F2691&gt;=7,"Passive","Detractor"))</f>
        <v>Detractor</v>
      </c>
      <c r="H2691" s="22" t="str">
        <f>TEXT(DATE(2021,NPS_timeseries_data!$D2691,1),"mmm")</f>
        <v>Jan</v>
      </c>
      <c r="I2691">
        <v>17</v>
      </c>
      <c r="J2691">
        <v>1</v>
      </c>
      <c r="K2691">
        <v>2021</v>
      </c>
      <c r="L2691" s="15">
        <f t="shared" si="84"/>
        <v>44213</v>
      </c>
      <c r="M2691"/>
    </row>
    <row r="2692" spans="1:13" x14ac:dyDescent="0.25">
      <c r="A2692" s="19">
        <v>3690</v>
      </c>
      <c r="B2692" s="19" t="s">
        <v>9</v>
      </c>
      <c r="C2692" s="19" t="s">
        <v>2646</v>
      </c>
      <c r="D2692" s="19">
        <v>3</v>
      </c>
      <c r="E2692" s="19">
        <v>1</v>
      </c>
      <c r="F2692" s="19">
        <v>10</v>
      </c>
      <c r="G2692" s="19" t="str">
        <f t="shared" si="85"/>
        <v>Promoter</v>
      </c>
      <c r="H2692" s="20" t="str">
        <f>TEXT(DATE(2021,NPS_timeseries_data!$D2692,1),"mmm")</f>
        <v>Mar</v>
      </c>
      <c r="I2692">
        <v>27</v>
      </c>
      <c r="J2692">
        <v>3</v>
      </c>
      <c r="K2692">
        <v>2021</v>
      </c>
      <c r="L2692" s="15">
        <f t="shared" si="84"/>
        <v>44282</v>
      </c>
      <c r="M2692"/>
    </row>
    <row r="2693" spans="1:13" x14ac:dyDescent="0.25">
      <c r="A2693" s="21">
        <v>3691</v>
      </c>
      <c r="B2693" s="21" t="s">
        <v>5</v>
      </c>
      <c r="C2693" s="21" t="s">
        <v>2647</v>
      </c>
      <c r="D2693" s="21">
        <v>3</v>
      </c>
      <c r="E2693" s="21">
        <v>1</v>
      </c>
      <c r="F2693" s="21">
        <v>10</v>
      </c>
      <c r="G2693" s="21" t="str">
        <f t="shared" si="85"/>
        <v>Promoter</v>
      </c>
      <c r="H2693" s="22" t="str">
        <f>TEXT(DATE(2021,NPS_timeseries_data!$D2693,1),"mmm")</f>
        <v>Mar</v>
      </c>
      <c r="I2693">
        <v>1</v>
      </c>
      <c r="J2693">
        <v>3</v>
      </c>
      <c r="K2693">
        <v>2021</v>
      </c>
      <c r="L2693" s="15">
        <f t="shared" si="84"/>
        <v>44256</v>
      </c>
      <c r="M2693"/>
    </row>
    <row r="2694" spans="1:13" x14ac:dyDescent="0.25">
      <c r="A2694" s="19">
        <v>3692</v>
      </c>
      <c r="B2694" s="19" t="s">
        <v>9</v>
      </c>
      <c r="C2694" s="19" t="s">
        <v>2648</v>
      </c>
      <c r="D2694" s="19">
        <v>7</v>
      </c>
      <c r="E2694" s="19">
        <v>3</v>
      </c>
      <c r="F2694" s="19">
        <v>6</v>
      </c>
      <c r="G2694" s="19" t="str">
        <f t="shared" si="85"/>
        <v>Detractor</v>
      </c>
      <c r="H2694" s="20" t="str">
        <f>TEXT(DATE(2021,NPS_timeseries_data!$D2694,1),"mmm")</f>
        <v>Jul</v>
      </c>
      <c r="I2694">
        <v>3</v>
      </c>
      <c r="J2694">
        <v>7</v>
      </c>
      <c r="K2694">
        <v>2021</v>
      </c>
      <c r="L2694" s="15">
        <f t="shared" si="84"/>
        <v>44380</v>
      </c>
      <c r="M2694"/>
    </row>
    <row r="2695" spans="1:13" x14ac:dyDescent="0.25">
      <c r="A2695" s="21">
        <v>3693</v>
      </c>
      <c r="B2695" s="21" t="s">
        <v>7</v>
      </c>
      <c r="C2695" s="21" t="s">
        <v>2649</v>
      </c>
      <c r="D2695" s="21">
        <v>3</v>
      </c>
      <c r="E2695" s="21">
        <v>1</v>
      </c>
      <c r="F2695" s="21">
        <v>10</v>
      </c>
      <c r="G2695" s="21" t="str">
        <f t="shared" si="85"/>
        <v>Promoter</v>
      </c>
      <c r="H2695" s="22" t="str">
        <f>TEXT(DATE(2021,NPS_timeseries_data!$D2695,1),"mmm")</f>
        <v>Mar</v>
      </c>
      <c r="I2695">
        <v>6</v>
      </c>
      <c r="J2695">
        <v>3</v>
      </c>
      <c r="K2695">
        <v>2021</v>
      </c>
      <c r="L2695" s="15">
        <f t="shared" si="84"/>
        <v>44261</v>
      </c>
      <c r="M2695"/>
    </row>
    <row r="2696" spans="1:13" x14ac:dyDescent="0.25">
      <c r="A2696" s="19">
        <v>3694</v>
      </c>
      <c r="B2696" s="19" t="s">
        <v>7</v>
      </c>
      <c r="C2696" s="19" t="s">
        <v>2650</v>
      </c>
      <c r="D2696" s="19">
        <v>9</v>
      </c>
      <c r="E2696" s="19">
        <v>3</v>
      </c>
      <c r="F2696" s="19">
        <v>10</v>
      </c>
      <c r="G2696" s="19" t="str">
        <f t="shared" si="85"/>
        <v>Promoter</v>
      </c>
      <c r="H2696" s="20" t="str">
        <f>TEXT(DATE(2021,NPS_timeseries_data!$D2696,1),"mmm")</f>
        <v>Sep</v>
      </c>
      <c r="I2696">
        <v>2</v>
      </c>
      <c r="J2696">
        <v>9</v>
      </c>
      <c r="K2696">
        <v>2021</v>
      </c>
      <c r="L2696" s="15">
        <f t="shared" si="84"/>
        <v>44441</v>
      </c>
      <c r="M2696"/>
    </row>
    <row r="2697" spans="1:13" x14ac:dyDescent="0.25">
      <c r="A2697" s="21">
        <v>3695</v>
      </c>
      <c r="B2697" s="21" t="s">
        <v>7</v>
      </c>
      <c r="C2697" s="21" t="s">
        <v>2651</v>
      </c>
      <c r="D2697" s="21">
        <v>12</v>
      </c>
      <c r="E2697" s="21">
        <v>4</v>
      </c>
      <c r="F2697" s="21">
        <v>4</v>
      </c>
      <c r="G2697" s="21" t="str">
        <f t="shared" si="85"/>
        <v>Detractor</v>
      </c>
      <c r="H2697" s="22" t="str">
        <f>TEXT(DATE(2021,NPS_timeseries_data!$D2697,1),"mmm")</f>
        <v>Dec</v>
      </c>
      <c r="I2697">
        <v>5</v>
      </c>
      <c r="J2697">
        <v>12</v>
      </c>
      <c r="K2697">
        <v>2021</v>
      </c>
      <c r="L2697" s="15">
        <f t="shared" si="84"/>
        <v>44535</v>
      </c>
      <c r="M2697"/>
    </row>
    <row r="2698" spans="1:13" x14ac:dyDescent="0.25">
      <c r="A2698" s="19">
        <v>3696</v>
      </c>
      <c r="B2698" s="19" t="s">
        <v>7</v>
      </c>
      <c r="C2698" s="19" t="s">
        <v>2652</v>
      </c>
      <c r="D2698" s="19">
        <v>11</v>
      </c>
      <c r="E2698" s="19">
        <v>4</v>
      </c>
      <c r="F2698" s="19">
        <v>5</v>
      </c>
      <c r="G2698" s="19" t="str">
        <f t="shared" si="85"/>
        <v>Detractor</v>
      </c>
      <c r="H2698" s="20" t="str">
        <f>TEXT(DATE(2021,NPS_timeseries_data!$D2698,1),"mmm")</f>
        <v>Nov</v>
      </c>
      <c r="I2698">
        <v>3</v>
      </c>
      <c r="J2698">
        <v>11</v>
      </c>
      <c r="K2698">
        <v>2021</v>
      </c>
      <c r="L2698" s="15">
        <f t="shared" si="84"/>
        <v>44503</v>
      </c>
      <c r="M2698"/>
    </row>
    <row r="2699" spans="1:13" x14ac:dyDescent="0.25">
      <c r="A2699" s="21">
        <v>3697</v>
      </c>
      <c r="B2699" s="21" t="s">
        <v>7</v>
      </c>
      <c r="C2699" s="21" t="s">
        <v>2653</v>
      </c>
      <c r="D2699" s="21">
        <v>2</v>
      </c>
      <c r="E2699" s="21">
        <v>1</v>
      </c>
      <c r="F2699" s="21">
        <v>0</v>
      </c>
      <c r="G2699" s="21" t="str">
        <f t="shared" si="85"/>
        <v>Detractor</v>
      </c>
      <c r="H2699" s="22" t="str">
        <f>TEXT(DATE(2021,NPS_timeseries_data!$D2699,1),"mmm")</f>
        <v>Feb</v>
      </c>
      <c r="I2699">
        <v>18</v>
      </c>
      <c r="J2699">
        <v>2</v>
      </c>
      <c r="K2699">
        <v>2021</v>
      </c>
      <c r="L2699" s="15">
        <f t="shared" si="84"/>
        <v>44245</v>
      </c>
      <c r="M2699"/>
    </row>
    <row r="2700" spans="1:13" x14ac:dyDescent="0.25">
      <c r="A2700" s="19">
        <v>3698</v>
      </c>
      <c r="B2700" s="19" t="s">
        <v>9</v>
      </c>
      <c r="C2700" s="19" t="s">
        <v>2654</v>
      </c>
      <c r="D2700" s="19">
        <v>11</v>
      </c>
      <c r="E2700" s="19">
        <v>4</v>
      </c>
      <c r="F2700" s="19">
        <v>8</v>
      </c>
      <c r="G2700" s="19" t="str">
        <f t="shared" si="85"/>
        <v>Passive</v>
      </c>
      <c r="H2700" s="20" t="str">
        <f>TEXT(DATE(2021,NPS_timeseries_data!$D2700,1),"mmm")</f>
        <v>Nov</v>
      </c>
      <c r="I2700">
        <v>12</v>
      </c>
      <c r="J2700">
        <v>11</v>
      </c>
      <c r="K2700">
        <v>2021</v>
      </c>
      <c r="L2700" s="15">
        <f t="shared" si="84"/>
        <v>44512</v>
      </c>
      <c r="M2700"/>
    </row>
    <row r="2701" spans="1:13" x14ac:dyDescent="0.25">
      <c r="A2701" s="21">
        <v>3699</v>
      </c>
      <c r="B2701" s="21" t="s">
        <v>9</v>
      </c>
      <c r="C2701" s="21" t="s">
        <v>2655</v>
      </c>
      <c r="D2701" s="21">
        <v>7</v>
      </c>
      <c r="E2701" s="21">
        <v>3</v>
      </c>
      <c r="F2701" s="21">
        <v>8</v>
      </c>
      <c r="G2701" s="21" t="str">
        <f t="shared" si="85"/>
        <v>Passive</v>
      </c>
      <c r="H2701" s="22" t="str">
        <f>TEXT(DATE(2021,NPS_timeseries_data!$D2701,1),"mmm")</f>
        <v>Jul</v>
      </c>
      <c r="I2701">
        <v>9</v>
      </c>
      <c r="J2701">
        <v>7</v>
      </c>
      <c r="K2701">
        <v>2021</v>
      </c>
      <c r="L2701" s="15">
        <f t="shared" si="84"/>
        <v>44386</v>
      </c>
      <c r="M2701"/>
    </row>
    <row r="2702" spans="1:13" x14ac:dyDescent="0.25">
      <c r="A2702" s="19">
        <v>3700</v>
      </c>
      <c r="B2702" s="19" t="s">
        <v>7</v>
      </c>
      <c r="C2702" s="19" t="s">
        <v>2656</v>
      </c>
      <c r="D2702" s="19">
        <v>8</v>
      </c>
      <c r="E2702" s="19">
        <v>3</v>
      </c>
      <c r="F2702" s="19">
        <v>9</v>
      </c>
      <c r="G2702" s="19" t="str">
        <f t="shared" si="85"/>
        <v>Promoter</v>
      </c>
      <c r="H2702" s="20" t="str">
        <f>TEXT(DATE(2021,NPS_timeseries_data!$D2702,1),"mmm")</f>
        <v>Aug</v>
      </c>
      <c r="I2702">
        <v>10</v>
      </c>
      <c r="J2702">
        <v>8</v>
      </c>
      <c r="K2702">
        <v>2021</v>
      </c>
      <c r="L2702" s="15">
        <f t="shared" si="84"/>
        <v>44418</v>
      </c>
      <c r="M2702"/>
    </row>
    <row r="2703" spans="1:13" x14ac:dyDescent="0.25">
      <c r="A2703" s="21">
        <v>3701</v>
      </c>
      <c r="B2703" s="21" t="s">
        <v>7</v>
      </c>
      <c r="C2703" s="21" t="s">
        <v>2657</v>
      </c>
      <c r="D2703" s="21">
        <v>1</v>
      </c>
      <c r="E2703" s="21">
        <v>1</v>
      </c>
      <c r="F2703" s="21">
        <v>10</v>
      </c>
      <c r="G2703" s="21" t="str">
        <f t="shared" si="85"/>
        <v>Promoter</v>
      </c>
      <c r="H2703" s="22" t="str">
        <f>TEXT(DATE(2021,NPS_timeseries_data!$D2703,1),"mmm")</f>
        <v>Jan</v>
      </c>
      <c r="I2703">
        <v>20</v>
      </c>
      <c r="J2703">
        <v>1</v>
      </c>
      <c r="K2703">
        <v>2021</v>
      </c>
      <c r="L2703" s="15">
        <f t="shared" si="84"/>
        <v>44216</v>
      </c>
      <c r="M2703"/>
    </row>
    <row r="2704" spans="1:13" x14ac:dyDescent="0.25">
      <c r="A2704" s="19">
        <v>3702</v>
      </c>
      <c r="B2704" s="19" t="s">
        <v>7</v>
      </c>
      <c r="C2704" s="19" t="s">
        <v>2658</v>
      </c>
      <c r="D2704" s="19">
        <v>4</v>
      </c>
      <c r="E2704" s="19">
        <v>2</v>
      </c>
      <c r="F2704" s="19">
        <v>6</v>
      </c>
      <c r="G2704" s="19" t="str">
        <f t="shared" si="85"/>
        <v>Detractor</v>
      </c>
      <c r="H2704" s="20" t="str">
        <f>TEXT(DATE(2021,NPS_timeseries_data!$D2704,1),"mmm")</f>
        <v>Apr</v>
      </c>
      <c r="I2704">
        <v>23</v>
      </c>
      <c r="J2704">
        <v>4</v>
      </c>
      <c r="K2704">
        <v>2021</v>
      </c>
      <c r="L2704" s="15">
        <f t="shared" si="84"/>
        <v>44309</v>
      </c>
      <c r="M2704"/>
    </row>
    <row r="2705" spans="1:13" x14ac:dyDescent="0.25">
      <c r="A2705" s="21">
        <v>3703</v>
      </c>
      <c r="B2705" s="21" t="s">
        <v>5</v>
      </c>
      <c r="C2705" s="21" t="s">
        <v>2659</v>
      </c>
      <c r="D2705" s="21">
        <v>10</v>
      </c>
      <c r="E2705" s="21">
        <v>4</v>
      </c>
      <c r="F2705" s="21">
        <v>8</v>
      </c>
      <c r="G2705" s="21" t="str">
        <f t="shared" si="85"/>
        <v>Passive</v>
      </c>
      <c r="H2705" s="22" t="str">
        <f>TEXT(DATE(2021,NPS_timeseries_data!$D2705,1),"mmm")</f>
        <v>Oct</v>
      </c>
      <c r="I2705">
        <v>6</v>
      </c>
      <c r="J2705">
        <v>10</v>
      </c>
      <c r="K2705">
        <v>2021</v>
      </c>
      <c r="L2705" s="15">
        <f t="shared" si="84"/>
        <v>44475</v>
      </c>
      <c r="M2705"/>
    </row>
    <row r="2706" spans="1:13" x14ac:dyDescent="0.25">
      <c r="A2706" s="19">
        <v>3704</v>
      </c>
      <c r="B2706" s="19" t="s">
        <v>9</v>
      </c>
      <c r="C2706" s="19" t="s">
        <v>2660</v>
      </c>
      <c r="D2706" s="19">
        <v>2</v>
      </c>
      <c r="E2706" s="19">
        <v>1</v>
      </c>
      <c r="F2706" s="19">
        <v>10</v>
      </c>
      <c r="G2706" s="19" t="str">
        <f t="shared" si="85"/>
        <v>Promoter</v>
      </c>
      <c r="H2706" s="20" t="str">
        <f>TEXT(DATE(2021,NPS_timeseries_data!$D2706,1),"mmm")</f>
        <v>Feb</v>
      </c>
      <c r="I2706">
        <v>8</v>
      </c>
      <c r="J2706">
        <v>2</v>
      </c>
      <c r="K2706">
        <v>2021</v>
      </c>
      <c r="L2706" s="15">
        <f t="shared" si="84"/>
        <v>44235</v>
      </c>
      <c r="M2706"/>
    </row>
    <row r="2707" spans="1:13" x14ac:dyDescent="0.25">
      <c r="A2707" s="21">
        <v>3705</v>
      </c>
      <c r="B2707" s="21" t="s">
        <v>5</v>
      </c>
      <c r="C2707" s="21" t="s">
        <v>2661</v>
      </c>
      <c r="D2707" s="21">
        <v>11</v>
      </c>
      <c r="E2707" s="21">
        <v>4</v>
      </c>
      <c r="F2707" s="21">
        <v>0</v>
      </c>
      <c r="G2707" s="21" t="str">
        <f t="shared" si="85"/>
        <v>Detractor</v>
      </c>
      <c r="H2707" s="22" t="str">
        <f>TEXT(DATE(2021,NPS_timeseries_data!$D2707,1),"mmm")</f>
        <v>Nov</v>
      </c>
      <c r="I2707">
        <v>24</v>
      </c>
      <c r="J2707">
        <v>11</v>
      </c>
      <c r="K2707">
        <v>2021</v>
      </c>
      <c r="L2707" s="15">
        <f t="shared" si="84"/>
        <v>44524</v>
      </c>
      <c r="M2707"/>
    </row>
    <row r="2708" spans="1:13" x14ac:dyDescent="0.25">
      <c r="A2708" s="19">
        <v>3706</v>
      </c>
      <c r="B2708" s="19" t="s">
        <v>5</v>
      </c>
      <c r="C2708" s="19" t="s">
        <v>2662</v>
      </c>
      <c r="D2708" s="19">
        <v>12</v>
      </c>
      <c r="E2708" s="19">
        <v>4</v>
      </c>
      <c r="F2708" s="19">
        <v>0</v>
      </c>
      <c r="G2708" s="19" t="str">
        <f t="shared" si="85"/>
        <v>Detractor</v>
      </c>
      <c r="H2708" s="20" t="str">
        <f>TEXT(DATE(2021,NPS_timeseries_data!$D2708,1),"mmm")</f>
        <v>Dec</v>
      </c>
      <c r="I2708">
        <v>6</v>
      </c>
      <c r="J2708">
        <v>12</v>
      </c>
      <c r="K2708">
        <v>2021</v>
      </c>
      <c r="L2708" s="15">
        <f t="shared" si="84"/>
        <v>44536</v>
      </c>
      <c r="M2708"/>
    </row>
    <row r="2709" spans="1:13" x14ac:dyDescent="0.25">
      <c r="A2709" s="21">
        <v>3707</v>
      </c>
      <c r="B2709" s="21" t="s">
        <v>5</v>
      </c>
      <c r="C2709" s="21" t="s">
        <v>2663</v>
      </c>
      <c r="D2709" s="21">
        <v>3</v>
      </c>
      <c r="E2709" s="21">
        <v>1</v>
      </c>
      <c r="F2709" s="21">
        <v>8</v>
      </c>
      <c r="G2709" s="21" t="str">
        <f t="shared" si="85"/>
        <v>Passive</v>
      </c>
      <c r="H2709" s="22" t="str">
        <f>TEXT(DATE(2021,NPS_timeseries_data!$D2709,1),"mmm")</f>
        <v>Mar</v>
      </c>
      <c r="I2709">
        <v>17</v>
      </c>
      <c r="J2709">
        <v>3</v>
      </c>
      <c r="K2709">
        <v>2021</v>
      </c>
      <c r="L2709" s="15">
        <f t="shared" si="84"/>
        <v>44272</v>
      </c>
      <c r="M2709"/>
    </row>
    <row r="2710" spans="1:13" x14ac:dyDescent="0.25">
      <c r="A2710" s="19">
        <v>3708</v>
      </c>
      <c r="B2710" s="19" t="s">
        <v>9</v>
      </c>
      <c r="C2710" s="19" t="s">
        <v>2664</v>
      </c>
      <c r="D2710" s="19">
        <v>9</v>
      </c>
      <c r="E2710" s="19">
        <v>3</v>
      </c>
      <c r="F2710" s="19">
        <v>9</v>
      </c>
      <c r="G2710" s="19" t="str">
        <f t="shared" si="85"/>
        <v>Promoter</v>
      </c>
      <c r="H2710" s="20" t="str">
        <f>TEXT(DATE(2021,NPS_timeseries_data!$D2710,1),"mmm")</f>
        <v>Sep</v>
      </c>
      <c r="I2710">
        <v>26</v>
      </c>
      <c r="J2710">
        <v>9</v>
      </c>
      <c r="K2710">
        <v>2021</v>
      </c>
      <c r="L2710" s="15">
        <f t="shared" si="84"/>
        <v>44465</v>
      </c>
      <c r="M2710"/>
    </row>
    <row r="2711" spans="1:13" x14ac:dyDescent="0.25">
      <c r="A2711" s="21">
        <v>3709</v>
      </c>
      <c r="B2711" s="21" t="s">
        <v>5</v>
      </c>
      <c r="C2711" s="21" t="s">
        <v>2031</v>
      </c>
      <c r="D2711" s="21">
        <v>6</v>
      </c>
      <c r="E2711" s="21">
        <v>2</v>
      </c>
      <c r="F2711" s="21">
        <v>10</v>
      </c>
      <c r="G2711" s="21" t="str">
        <f t="shared" si="85"/>
        <v>Promoter</v>
      </c>
      <c r="H2711" s="22" t="str">
        <f>TEXT(DATE(2021,NPS_timeseries_data!$D2711,1),"mmm")</f>
        <v>Jun</v>
      </c>
      <c r="I2711">
        <v>1</v>
      </c>
      <c r="J2711">
        <v>6</v>
      </c>
      <c r="K2711">
        <v>2021</v>
      </c>
      <c r="L2711" s="15">
        <f t="shared" si="84"/>
        <v>44348</v>
      </c>
      <c r="M2711"/>
    </row>
    <row r="2712" spans="1:13" x14ac:dyDescent="0.25">
      <c r="A2712" s="19">
        <v>3710</v>
      </c>
      <c r="B2712" s="19" t="s">
        <v>9</v>
      </c>
      <c r="C2712" s="19" t="s">
        <v>2665</v>
      </c>
      <c r="D2712" s="19">
        <v>12</v>
      </c>
      <c r="E2712" s="19">
        <v>4</v>
      </c>
      <c r="F2712" s="19">
        <v>6</v>
      </c>
      <c r="G2712" s="19" t="str">
        <f t="shared" si="85"/>
        <v>Detractor</v>
      </c>
      <c r="H2712" s="20" t="str">
        <f>TEXT(DATE(2021,NPS_timeseries_data!$D2712,1),"mmm")</f>
        <v>Dec</v>
      </c>
      <c r="I2712">
        <v>23</v>
      </c>
      <c r="J2712">
        <v>12</v>
      </c>
      <c r="K2712">
        <v>2021</v>
      </c>
      <c r="L2712" s="15">
        <f t="shared" si="84"/>
        <v>44553</v>
      </c>
      <c r="M2712"/>
    </row>
    <row r="2713" spans="1:13" x14ac:dyDescent="0.25">
      <c r="A2713" s="21">
        <v>3711</v>
      </c>
      <c r="B2713" s="21" t="s">
        <v>9</v>
      </c>
      <c r="C2713" s="21" t="s">
        <v>2666</v>
      </c>
      <c r="D2713" s="21">
        <v>9</v>
      </c>
      <c r="E2713" s="21">
        <v>3</v>
      </c>
      <c r="F2713" s="21">
        <v>3</v>
      </c>
      <c r="G2713" s="21" t="str">
        <f t="shared" si="85"/>
        <v>Detractor</v>
      </c>
      <c r="H2713" s="22" t="str">
        <f>TEXT(DATE(2021,NPS_timeseries_data!$D2713,1),"mmm")</f>
        <v>Sep</v>
      </c>
      <c r="I2713">
        <v>9</v>
      </c>
      <c r="J2713">
        <v>9</v>
      </c>
      <c r="K2713">
        <v>2021</v>
      </c>
      <c r="L2713" s="15">
        <f t="shared" si="84"/>
        <v>44448</v>
      </c>
      <c r="M2713"/>
    </row>
    <row r="2714" spans="1:13" x14ac:dyDescent="0.25">
      <c r="A2714" s="19">
        <v>3712</v>
      </c>
      <c r="B2714" s="19" t="s">
        <v>9</v>
      </c>
      <c r="C2714" s="19" t="s">
        <v>2667</v>
      </c>
      <c r="D2714" s="19">
        <v>11</v>
      </c>
      <c r="E2714" s="19">
        <v>4</v>
      </c>
      <c r="F2714" s="19">
        <v>8</v>
      </c>
      <c r="G2714" s="19" t="str">
        <f t="shared" si="85"/>
        <v>Passive</v>
      </c>
      <c r="H2714" s="20" t="str">
        <f>TEXT(DATE(2021,NPS_timeseries_data!$D2714,1),"mmm")</f>
        <v>Nov</v>
      </c>
      <c r="I2714">
        <v>13</v>
      </c>
      <c r="J2714">
        <v>11</v>
      </c>
      <c r="K2714">
        <v>2021</v>
      </c>
      <c r="L2714" s="15">
        <f t="shared" si="84"/>
        <v>44513</v>
      </c>
      <c r="M2714"/>
    </row>
    <row r="2715" spans="1:13" x14ac:dyDescent="0.25">
      <c r="A2715" s="21">
        <v>3713</v>
      </c>
      <c r="B2715" s="21" t="s">
        <v>9</v>
      </c>
      <c r="C2715" s="21" t="s">
        <v>2668</v>
      </c>
      <c r="D2715" s="21">
        <v>3</v>
      </c>
      <c r="E2715" s="21">
        <v>1</v>
      </c>
      <c r="F2715" s="21">
        <v>10</v>
      </c>
      <c r="G2715" s="21" t="str">
        <f t="shared" si="85"/>
        <v>Promoter</v>
      </c>
      <c r="H2715" s="22" t="str">
        <f>TEXT(DATE(2021,NPS_timeseries_data!$D2715,1),"mmm")</f>
        <v>Mar</v>
      </c>
      <c r="I2715">
        <v>11</v>
      </c>
      <c r="J2715">
        <v>3</v>
      </c>
      <c r="K2715">
        <v>2021</v>
      </c>
      <c r="L2715" s="15">
        <f t="shared" si="84"/>
        <v>44266</v>
      </c>
      <c r="M2715"/>
    </row>
    <row r="2716" spans="1:13" x14ac:dyDescent="0.25">
      <c r="A2716" s="19">
        <v>3714</v>
      </c>
      <c r="B2716" s="19" t="s">
        <v>9</v>
      </c>
      <c r="C2716" s="19" t="s">
        <v>2669</v>
      </c>
      <c r="D2716" s="19">
        <v>5</v>
      </c>
      <c r="E2716" s="19">
        <v>2</v>
      </c>
      <c r="F2716" s="19">
        <v>10</v>
      </c>
      <c r="G2716" s="19" t="str">
        <f t="shared" si="85"/>
        <v>Promoter</v>
      </c>
      <c r="H2716" s="20" t="str">
        <f>TEXT(DATE(2021,NPS_timeseries_data!$D2716,1),"mmm")</f>
        <v>May</v>
      </c>
      <c r="I2716">
        <v>25</v>
      </c>
      <c r="J2716">
        <v>5</v>
      </c>
      <c r="K2716">
        <v>2021</v>
      </c>
      <c r="L2716" s="15">
        <f t="shared" si="84"/>
        <v>44341</v>
      </c>
      <c r="M2716"/>
    </row>
    <row r="2717" spans="1:13" x14ac:dyDescent="0.25">
      <c r="A2717" s="21">
        <v>3715</v>
      </c>
      <c r="B2717" s="21" t="s">
        <v>7</v>
      </c>
      <c r="C2717" s="21" t="s">
        <v>2670</v>
      </c>
      <c r="D2717" s="21">
        <v>9</v>
      </c>
      <c r="E2717" s="21">
        <v>3</v>
      </c>
      <c r="F2717" s="21">
        <v>9</v>
      </c>
      <c r="G2717" s="21" t="str">
        <f t="shared" si="85"/>
        <v>Promoter</v>
      </c>
      <c r="H2717" s="22" t="str">
        <f>TEXT(DATE(2021,NPS_timeseries_data!$D2717,1),"mmm")</f>
        <v>Sep</v>
      </c>
      <c r="I2717">
        <v>22</v>
      </c>
      <c r="J2717">
        <v>9</v>
      </c>
      <c r="K2717">
        <v>2021</v>
      </c>
      <c r="L2717" s="15">
        <f t="shared" si="84"/>
        <v>44461</v>
      </c>
      <c r="M2717"/>
    </row>
    <row r="2718" spans="1:13" x14ac:dyDescent="0.25">
      <c r="A2718" s="19">
        <v>3716</v>
      </c>
      <c r="B2718" s="19" t="s">
        <v>7</v>
      </c>
      <c r="C2718" s="19" t="s">
        <v>2671</v>
      </c>
      <c r="D2718" s="19">
        <v>11</v>
      </c>
      <c r="E2718" s="19">
        <v>4</v>
      </c>
      <c r="F2718" s="19">
        <v>1</v>
      </c>
      <c r="G2718" s="19" t="str">
        <f t="shared" si="85"/>
        <v>Detractor</v>
      </c>
      <c r="H2718" s="20" t="str">
        <f>TEXT(DATE(2021,NPS_timeseries_data!$D2718,1),"mmm")</f>
        <v>Nov</v>
      </c>
      <c r="I2718">
        <v>18</v>
      </c>
      <c r="J2718">
        <v>11</v>
      </c>
      <c r="K2718">
        <v>2021</v>
      </c>
      <c r="L2718" s="15">
        <f t="shared" si="84"/>
        <v>44518</v>
      </c>
      <c r="M2718"/>
    </row>
    <row r="2719" spans="1:13" x14ac:dyDescent="0.25">
      <c r="A2719" s="21">
        <v>3717</v>
      </c>
      <c r="B2719" s="21" t="s">
        <v>9</v>
      </c>
      <c r="C2719" s="21" t="s">
        <v>2672</v>
      </c>
      <c r="D2719" s="21">
        <v>5</v>
      </c>
      <c r="E2719" s="21">
        <v>2</v>
      </c>
      <c r="F2719" s="21">
        <v>1</v>
      </c>
      <c r="G2719" s="21" t="str">
        <f t="shared" si="85"/>
        <v>Detractor</v>
      </c>
      <c r="H2719" s="22" t="str">
        <f>TEXT(DATE(2021,NPS_timeseries_data!$D2719,1),"mmm")</f>
        <v>May</v>
      </c>
      <c r="I2719">
        <v>1</v>
      </c>
      <c r="J2719">
        <v>5</v>
      </c>
      <c r="K2719">
        <v>2021</v>
      </c>
      <c r="L2719" s="15">
        <f t="shared" si="84"/>
        <v>44317</v>
      </c>
      <c r="M2719"/>
    </row>
    <row r="2720" spans="1:13" x14ac:dyDescent="0.25">
      <c r="A2720" s="19">
        <v>3718</v>
      </c>
      <c r="B2720" s="19" t="s">
        <v>5</v>
      </c>
      <c r="C2720" s="19" t="s">
        <v>2673</v>
      </c>
      <c r="D2720" s="19">
        <v>8</v>
      </c>
      <c r="E2720" s="19">
        <v>3</v>
      </c>
      <c r="F2720" s="19">
        <v>7</v>
      </c>
      <c r="G2720" s="19" t="str">
        <f t="shared" si="85"/>
        <v>Passive</v>
      </c>
      <c r="H2720" s="20" t="str">
        <f>TEXT(DATE(2021,NPS_timeseries_data!$D2720,1),"mmm")</f>
        <v>Aug</v>
      </c>
      <c r="I2720">
        <v>12</v>
      </c>
      <c r="J2720">
        <v>8</v>
      </c>
      <c r="K2720">
        <v>2021</v>
      </c>
      <c r="L2720" s="15">
        <f t="shared" si="84"/>
        <v>44420</v>
      </c>
      <c r="M2720"/>
    </row>
    <row r="2721" spans="1:13" x14ac:dyDescent="0.25">
      <c r="A2721" s="21">
        <v>3719</v>
      </c>
      <c r="B2721" s="21" t="s">
        <v>9</v>
      </c>
      <c r="C2721" s="21" t="s">
        <v>2674</v>
      </c>
      <c r="D2721" s="21">
        <v>7</v>
      </c>
      <c r="E2721" s="21">
        <v>3</v>
      </c>
      <c r="F2721" s="21">
        <v>9</v>
      </c>
      <c r="G2721" s="21" t="str">
        <f t="shared" si="85"/>
        <v>Promoter</v>
      </c>
      <c r="H2721" s="22" t="str">
        <f>TEXT(DATE(2021,NPS_timeseries_data!$D2721,1),"mmm")</f>
        <v>Jul</v>
      </c>
      <c r="I2721">
        <v>26</v>
      </c>
      <c r="J2721">
        <v>7</v>
      </c>
      <c r="K2721">
        <v>2021</v>
      </c>
      <c r="L2721" s="15">
        <f t="shared" si="84"/>
        <v>44403</v>
      </c>
      <c r="M2721"/>
    </row>
    <row r="2722" spans="1:13" x14ac:dyDescent="0.25">
      <c r="A2722" s="19">
        <v>3720</v>
      </c>
      <c r="B2722" s="19" t="s">
        <v>5</v>
      </c>
      <c r="C2722" s="19" t="s">
        <v>2675</v>
      </c>
      <c r="D2722" s="19">
        <v>10</v>
      </c>
      <c r="E2722" s="19">
        <v>4</v>
      </c>
      <c r="F2722" s="19">
        <v>10</v>
      </c>
      <c r="G2722" s="19" t="str">
        <f t="shared" si="85"/>
        <v>Promoter</v>
      </c>
      <c r="H2722" s="20" t="str">
        <f>TEXT(DATE(2021,NPS_timeseries_data!$D2722,1),"mmm")</f>
        <v>Oct</v>
      </c>
      <c r="I2722">
        <v>30</v>
      </c>
      <c r="J2722">
        <v>10</v>
      </c>
      <c r="K2722">
        <v>2021</v>
      </c>
      <c r="L2722" s="15">
        <f t="shared" si="84"/>
        <v>44499</v>
      </c>
      <c r="M2722"/>
    </row>
    <row r="2723" spans="1:13" x14ac:dyDescent="0.25">
      <c r="A2723" s="21">
        <v>3721</v>
      </c>
      <c r="B2723" s="21" t="s">
        <v>5</v>
      </c>
      <c r="C2723" s="21" t="s">
        <v>2676</v>
      </c>
      <c r="D2723" s="21">
        <v>7</v>
      </c>
      <c r="E2723" s="21">
        <v>3</v>
      </c>
      <c r="F2723" s="21">
        <v>10</v>
      </c>
      <c r="G2723" s="21" t="str">
        <f t="shared" si="85"/>
        <v>Promoter</v>
      </c>
      <c r="H2723" s="22" t="str">
        <f>TEXT(DATE(2021,NPS_timeseries_data!$D2723,1),"mmm")</f>
        <v>Jul</v>
      </c>
      <c r="I2723">
        <v>26</v>
      </c>
      <c r="J2723">
        <v>7</v>
      </c>
      <c r="K2723">
        <v>2021</v>
      </c>
      <c r="L2723" s="15">
        <f t="shared" si="84"/>
        <v>44403</v>
      </c>
      <c r="M2723"/>
    </row>
    <row r="2724" spans="1:13" x14ac:dyDescent="0.25">
      <c r="A2724" s="19">
        <v>3722</v>
      </c>
      <c r="B2724" s="19" t="s">
        <v>9</v>
      </c>
      <c r="C2724" s="19" t="s">
        <v>2677</v>
      </c>
      <c r="D2724" s="19">
        <v>8</v>
      </c>
      <c r="E2724" s="19">
        <v>3</v>
      </c>
      <c r="F2724" s="19">
        <v>9</v>
      </c>
      <c r="G2724" s="19" t="str">
        <f t="shared" si="85"/>
        <v>Promoter</v>
      </c>
      <c r="H2724" s="20" t="str">
        <f>TEXT(DATE(2021,NPS_timeseries_data!$D2724,1),"mmm")</f>
        <v>Aug</v>
      </c>
      <c r="I2724">
        <v>18</v>
      </c>
      <c r="J2724">
        <v>8</v>
      </c>
      <c r="K2724">
        <v>2021</v>
      </c>
      <c r="L2724" s="15">
        <f t="shared" si="84"/>
        <v>44426</v>
      </c>
      <c r="M2724"/>
    </row>
    <row r="2725" spans="1:13" x14ac:dyDescent="0.25">
      <c r="A2725" s="21">
        <v>3723</v>
      </c>
      <c r="B2725" s="21" t="s">
        <v>7</v>
      </c>
      <c r="C2725" s="21" t="s">
        <v>2678</v>
      </c>
      <c r="D2725" s="21">
        <v>6</v>
      </c>
      <c r="E2725" s="21">
        <v>2</v>
      </c>
      <c r="F2725" s="21">
        <v>9</v>
      </c>
      <c r="G2725" s="21" t="str">
        <f t="shared" si="85"/>
        <v>Promoter</v>
      </c>
      <c r="H2725" s="22" t="str">
        <f>TEXT(DATE(2021,NPS_timeseries_data!$D2725,1),"mmm")</f>
        <v>Jun</v>
      </c>
      <c r="I2725">
        <v>29</v>
      </c>
      <c r="J2725">
        <v>6</v>
      </c>
      <c r="K2725">
        <v>2021</v>
      </c>
      <c r="L2725" s="15">
        <f t="shared" si="84"/>
        <v>44376</v>
      </c>
      <c r="M2725"/>
    </row>
    <row r="2726" spans="1:13" x14ac:dyDescent="0.25">
      <c r="A2726" s="19">
        <v>3724</v>
      </c>
      <c r="B2726" s="19" t="s">
        <v>9</v>
      </c>
      <c r="C2726" s="19" t="s">
        <v>2679</v>
      </c>
      <c r="D2726" s="19">
        <v>9</v>
      </c>
      <c r="E2726" s="19">
        <v>3</v>
      </c>
      <c r="F2726" s="19">
        <v>8</v>
      </c>
      <c r="G2726" s="19" t="str">
        <f t="shared" si="85"/>
        <v>Passive</v>
      </c>
      <c r="H2726" s="20" t="str">
        <f>TEXT(DATE(2021,NPS_timeseries_data!$D2726,1),"mmm")</f>
        <v>Sep</v>
      </c>
      <c r="I2726">
        <v>26</v>
      </c>
      <c r="J2726">
        <v>9</v>
      </c>
      <c r="K2726">
        <v>2021</v>
      </c>
      <c r="L2726" s="15">
        <f t="shared" si="84"/>
        <v>44465</v>
      </c>
      <c r="M2726"/>
    </row>
    <row r="2727" spans="1:13" x14ac:dyDescent="0.25">
      <c r="A2727" s="21">
        <v>3725</v>
      </c>
      <c r="B2727" s="21" t="s">
        <v>7</v>
      </c>
      <c r="C2727" s="21" t="s">
        <v>2680</v>
      </c>
      <c r="D2727" s="21">
        <v>2</v>
      </c>
      <c r="E2727" s="21">
        <v>1</v>
      </c>
      <c r="F2727" s="21">
        <v>10</v>
      </c>
      <c r="G2727" s="21" t="str">
        <f t="shared" si="85"/>
        <v>Promoter</v>
      </c>
      <c r="H2727" s="22" t="str">
        <f>TEXT(DATE(2021,NPS_timeseries_data!$D2727,1),"mmm")</f>
        <v>Feb</v>
      </c>
      <c r="I2727">
        <v>10</v>
      </c>
      <c r="J2727">
        <v>2</v>
      </c>
      <c r="K2727">
        <v>2021</v>
      </c>
      <c r="L2727" s="15">
        <f t="shared" si="84"/>
        <v>44237</v>
      </c>
      <c r="M2727"/>
    </row>
    <row r="2728" spans="1:13" x14ac:dyDescent="0.25">
      <c r="A2728" s="19">
        <v>3726</v>
      </c>
      <c r="B2728" s="19" t="s">
        <v>9</v>
      </c>
      <c r="C2728" s="19" t="s">
        <v>2681</v>
      </c>
      <c r="D2728" s="19">
        <v>8</v>
      </c>
      <c r="E2728" s="19">
        <v>3</v>
      </c>
      <c r="F2728" s="19">
        <v>10</v>
      </c>
      <c r="G2728" s="19" t="str">
        <f t="shared" si="85"/>
        <v>Promoter</v>
      </c>
      <c r="H2728" s="20" t="str">
        <f>TEXT(DATE(2021,NPS_timeseries_data!$D2728,1),"mmm")</f>
        <v>Aug</v>
      </c>
      <c r="I2728">
        <v>17</v>
      </c>
      <c r="J2728">
        <v>8</v>
      </c>
      <c r="K2728">
        <v>2021</v>
      </c>
      <c r="L2728" s="15">
        <f t="shared" si="84"/>
        <v>44425</v>
      </c>
      <c r="M2728"/>
    </row>
    <row r="2729" spans="1:13" x14ac:dyDescent="0.25">
      <c r="A2729" s="21">
        <v>3727</v>
      </c>
      <c r="B2729" s="21" t="s">
        <v>7</v>
      </c>
      <c r="C2729" s="21" t="s">
        <v>2682</v>
      </c>
      <c r="D2729" s="21">
        <v>9</v>
      </c>
      <c r="E2729" s="21">
        <v>3</v>
      </c>
      <c r="F2729" s="21">
        <v>9</v>
      </c>
      <c r="G2729" s="21" t="str">
        <f t="shared" si="85"/>
        <v>Promoter</v>
      </c>
      <c r="H2729" s="22" t="str">
        <f>TEXT(DATE(2021,NPS_timeseries_data!$D2729,1),"mmm")</f>
        <v>Sep</v>
      </c>
      <c r="I2729">
        <v>24</v>
      </c>
      <c r="J2729">
        <v>9</v>
      </c>
      <c r="K2729">
        <v>2021</v>
      </c>
      <c r="L2729" s="15">
        <f t="shared" si="84"/>
        <v>44463</v>
      </c>
      <c r="M2729"/>
    </row>
    <row r="2730" spans="1:13" x14ac:dyDescent="0.25">
      <c r="A2730" s="19">
        <v>3728</v>
      </c>
      <c r="B2730" s="19" t="s">
        <v>9</v>
      </c>
      <c r="C2730" s="19" t="s">
        <v>2683</v>
      </c>
      <c r="D2730" s="19">
        <v>3</v>
      </c>
      <c r="E2730" s="19">
        <v>1</v>
      </c>
      <c r="F2730" s="19">
        <v>1</v>
      </c>
      <c r="G2730" s="19" t="str">
        <f t="shared" si="85"/>
        <v>Detractor</v>
      </c>
      <c r="H2730" s="20" t="str">
        <f>TEXT(DATE(2021,NPS_timeseries_data!$D2730,1),"mmm")</f>
        <v>Mar</v>
      </c>
      <c r="I2730">
        <v>1</v>
      </c>
      <c r="J2730">
        <v>3</v>
      </c>
      <c r="K2730">
        <v>2021</v>
      </c>
      <c r="L2730" s="15">
        <f t="shared" si="84"/>
        <v>44256</v>
      </c>
      <c r="M2730"/>
    </row>
    <row r="2731" spans="1:13" x14ac:dyDescent="0.25">
      <c r="A2731" s="21">
        <v>3729</v>
      </c>
      <c r="B2731" s="21" t="s">
        <v>9</v>
      </c>
      <c r="C2731" s="21" t="s">
        <v>2684</v>
      </c>
      <c r="D2731" s="21">
        <v>8</v>
      </c>
      <c r="E2731" s="21">
        <v>3</v>
      </c>
      <c r="F2731" s="21">
        <v>3</v>
      </c>
      <c r="G2731" s="21" t="str">
        <f t="shared" si="85"/>
        <v>Detractor</v>
      </c>
      <c r="H2731" s="22" t="str">
        <f>TEXT(DATE(2021,NPS_timeseries_data!$D2731,1),"mmm")</f>
        <v>Aug</v>
      </c>
      <c r="I2731">
        <v>13</v>
      </c>
      <c r="J2731">
        <v>8</v>
      </c>
      <c r="K2731">
        <v>2021</v>
      </c>
      <c r="L2731" s="15">
        <f t="shared" si="84"/>
        <v>44421</v>
      </c>
      <c r="M2731"/>
    </row>
    <row r="2732" spans="1:13" x14ac:dyDescent="0.25">
      <c r="A2732" s="19">
        <v>3730</v>
      </c>
      <c r="B2732" s="19" t="s">
        <v>7</v>
      </c>
      <c r="C2732" s="19" t="s">
        <v>2685</v>
      </c>
      <c r="D2732" s="19">
        <v>5</v>
      </c>
      <c r="E2732" s="19">
        <v>2</v>
      </c>
      <c r="F2732" s="19">
        <v>9</v>
      </c>
      <c r="G2732" s="19" t="str">
        <f t="shared" si="85"/>
        <v>Promoter</v>
      </c>
      <c r="H2732" s="20" t="str">
        <f>TEXT(DATE(2021,NPS_timeseries_data!$D2732,1),"mmm")</f>
        <v>May</v>
      </c>
      <c r="I2732">
        <v>3</v>
      </c>
      <c r="J2732">
        <v>5</v>
      </c>
      <c r="K2732">
        <v>2021</v>
      </c>
      <c r="L2732" s="15">
        <f t="shared" si="84"/>
        <v>44319</v>
      </c>
      <c r="M2732"/>
    </row>
    <row r="2733" spans="1:13" x14ac:dyDescent="0.25">
      <c r="A2733" s="21">
        <v>3731</v>
      </c>
      <c r="B2733" s="21" t="s">
        <v>5</v>
      </c>
      <c r="C2733" s="21" t="s">
        <v>2686</v>
      </c>
      <c r="D2733" s="21">
        <v>1</v>
      </c>
      <c r="E2733" s="21">
        <v>1</v>
      </c>
      <c r="F2733" s="21">
        <v>9</v>
      </c>
      <c r="G2733" s="21" t="str">
        <f t="shared" si="85"/>
        <v>Promoter</v>
      </c>
      <c r="H2733" s="22" t="str">
        <f>TEXT(DATE(2021,NPS_timeseries_data!$D2733,1),"mmm")</f>
        <v>Jan</v>
      </c>
      <c r="I2733">
        <v>26</v>
      </c>
      <c r="J2733">
        <v>1</v>
      </c>
      <c r="K2733">
        <v>2021</v>
      </c>
      <c r="L2733" s="15">
        <f t="shared" si="84"/>
        <v>44222</v>
      </c>
      <c r="M2733"/>
    </row>
    <row r="2734" spans="1:13" x14ac:dyDescent="0.25">
      <c r="A2734" s="19">
        <v>3732</v>
      </c>
      <c r="B2734" s="19" t="s">
        <v>5</v>
      </c>
      <c r="C2734" s="19" t="s">
        <v>2687</v>
      </c>
      <c r="D2734" s="19">
        <v>12</v>
      </c>
      <c r="E2734" s="19">
        <v>4</v>
      </c>
      <c r="F2734" s="19">
        <v>5</v>
      </c>
      <c r="G2734" s="19" t="str">
        <f t="shared" si="85"/>
        <v>Detractor</v>
      </c>
      <c r="H2734" s="20" t="str">
        <f>TEXT(DATE(2021,NPS_timeseries_data!$D2734,1),"mmm")</f>
        <v>Dec</v>
      </c>
      <c r="I2734">
        <v>15</v>
      </c>
      <c r="J2734">
        <v>12</v>
      </c>
      <c r="K2734">
        <v>2021</v>
      </c>
      <c r="L2734" s="15">
        <f t="shared" si="84"/>
        <v>44545</v>
      </c>
      <c r="M2734"/>
    </row>
    <row r="2735" spans="1:13" x14ac:dyDescent="0.25">
      <c r="A2735" s="21">
        <v>3733</v>
      </c>
      <c r="B2735" s="21" t="s">
        <v>9</v>
      </c>
      <c r="C2735" s="21" t="s">
        <v>2688</v>
      </c>
      <c r="D2735" s="21">
        <v>11</v>
      </c>
      <c r="E2735" s="21">
        <v>4</v>
      </c>
      <c r="F2735" s="21">
        <v>10</v>
      </c>
      <c r="G2735" s="21" t="str">
        <f t="shared" si="85"/>
        <v>Promoter</v>
      </c>
      <c r="H2735" s="22" t="str">
        <f>TEXT(DATE(2021,NPS_timeseries_data!$D2735,1),"mmm")</f>
        <v>Nov</v>
      </c>
      <c r="I2735">
        <v>6</v>
      </c>
      <c r="J2735">
        <v>11</v>
      </c>
      <c r="K2735">
        <v>2021</v>
      </c>
      <c r="L2735" s="15">
        <f t="shared" si="84"/>
        <v>44506</v>
      </c>
      <c r="M2735"/>
    </row>
    <row r="2736" spans="1:13" x14ac:dyDescent="0.25">
      <c r="A2736" s="19">
        <v>3734</v>
      </c>
      <c r="B2736" s="19" t="s">
        <v>9</v>
      </c>
      <c r="C2736" s="19" t="s">
        <v>2689</v>
      </c>
      <c r="D2736" s="19">
        <v>1</v>
      </c>
      <c r="E2736" s="19">
        <v>1</v>
      </c>
      <c r="F2736" s="19">
        <v>10</v>
      </c>
      <c r="G2736" s="19" t="str">
        <f t="shared" si="85"/>
        <v>Promoter</v>
      </c>
      <c r="H2736" s="20" t="str">
        <f>TEXT(DATE(2021,NPS_timeseries_data!$D2736,1),"mmm")</f>
        <v>Jan</v>
      </c>
      <c r="I2736">
        <v>17</v>
      </c>
      <c r="J2736">
        <v>1</v>
      </c>
      <c r="K2736">
        <v>2021</v>
      </c>
      <c r="L2736" s="15">
        <f t="shared" si="84"/>
        <v>44213</v>
      </c>
      <c r="M2736"/>
    </row>
    <row r="2737" spans="1:13" x14ac:dyDescent="0.25">
      <c r="A2737" s="21">
        <v>3735</v>
      </c>
      <c r="B2737" s="21" t="s">
        <v>5</v>
      </c>
      <c r="C2737" s="21" t="s">
        <v>2690</v>
      </c>
      <c r="D2737" s="21">
        <v>5</v>
      </c>
      <c r="E2737" s="21">
        <v>2</v>
      </c>
      <c r="F2737" s="21">
        <v>5</v>
      </c>
      <c r="G2737" s="21" t="str">
        <f t="shared" si="85"/>
        <v>Detractor</v>
      </c>
      <c r="H2737" s="22" t="str">
        <f>TEXT(DATE(2021,NPS_timeseries_data!$D2737,1),"mmm")</f>
        <v>May</v>
      </c>
      <c r="I2737">
        <v>2</v>
      </c>
      <c r="J2737">
        <v>5</v>
      </c>
      <c r="K2737">
        <v>2021</v>
      </c>
      <c r="L2737" s="15">
        <f t="shared" si="84"/>
        <v>44318</v>
      </c>
      <c r="M2737"/>
    </row>
    <row r="2738" spans="1:13" x14ac:dyDescent="0.25">
      <c r="A2738" s="19">
        <v>3736</v>
      </c>
      <c r="B2738" s="19" t="s">
        <v>5</v>
      </c>
      <c r="C2738" s="19" t="s">
        <v>2107</v>
      </c>
      <c r="D2738" s="19">
        <v>6</v>
      </c>
      <c r="E2738" s="19">
        <v>2</v>
      </c>
      <c r="F2738" s="19">
        <v>10</v>
      </c>
      <c r="G2738" s="19" t="str">
        <f t="shared" si="85"/>
        <v>Promoter</v>
      </c>
      <c r="H2738" s="20" t="str">
        <f>TEXT(DATE(2021,NPS_timeseries_data!$D2738,1),"mmm")</f>
        <v>Jun</v>
      </c>
      <c r="I2738">
        <v>16</v>
      </c>
      <c r="J2738">
        <v>6</v>
      </c>
      <c r="K2738">
        <v>2021</v>
      </c>
      <c r="L2738" s="15">
        <f t="shared" si="84"/>
        <v>44363</v>
      </c>
      <c r="M2738"/>
    </row>
    <row r="2739" spans="1:13" x14ac:dyDescent="0.25">
      <c r="A2739" s="21">
        <v>3737</v>
      </c>
      <c r="B2739" s="21" t="s">
        <v>9</v>
      </c>
      <c r="C2739" s="21" t="s">
        <v>2691</v>
      </c>
      <c r="D2739" s="21">
        <v>4</v>
      </c>
      <c r="E2739" s="21">
        <v>2</v>
      </c>
      <c r="F2739" s="21">
        <v>4</v>
      </c>
      <c r="G2739" s="21" t="str">
        <f t="shared" si="85"/>
        <v>Detractor</v>
      </c>
      <c r="H2739" s="22" t="str">
        <f>TEXT(DATE(2021,NPS_timeseries_data!$D2739,1),"mmm")</f>
        <v>Apr</v>
      </c>
      <c r="I2739">
        <v>9</v>
      </c>
      <c r="J2739">
        <v>4</v>
      </c>
      <c r="K2739">
        <v>2021</v>
      </c>
      <c r="L2739" s="15">
        <f t="shared" si="84"/>
        <v>44295</v>
      </c>
      <c r="M2739"/>
    </row>
    <row r="2740" spans="1:13" x14ac:dyDescent="0.25">
      <c r="A2740" s="19">
        <v>3738</v>
      </c>
      <c r="B2740" s="19" t="s">
        <v>9</v>
      </c>
      <c r="C2740" s="19" t="s">
        <v>2692</v>
      </c>
      <c r="D2740" s="19">
        <v>10</v>
      </c>
      <c r="E2740" s="19">
        <v>4</v>
      </c>
      <c r="F2740" s="19">
        <v>2</v>
      </c>
      <c r="G2740" s="19" t="str">
        <f t="shared" si="85"/>
        <v>Detractor</v>
      </c>
      <c r="H2740" s="20" t="str">
        <f>TEXT(DATE(2021,NPS_timeseries_data!$D2740,1),"mmm")</f>
        <v>Oct</v>
      </c>
      <c r="I2740">
        <v>26</v>
      </c>
      <c r="J2740">
        <v>10</v>
      </c>
      <c r="K2740">
        <v>2021</v>
      </c>
      <c r="L2740" s="15">
        <f t="shared" si="84"/>
        <v>44495</v>
      </c>
      <c r="M2740"/>
    </row>
    <row r="2741" spans="1:13" x14ac:dyDescent="0.25">
      <c r="A2741" s="21">
        <v>3739</v>
      </c>
      <c r="B2741" s="21" t="s">
        <v>9</v>
      </c>
      <c r="C2741" s="21" t="s">
        <v>2693</v>
      </c>
      <c r="D2741" s="21">
        <v>3</v>
      </c>
      <c r="E2741" s="21">
        <v>1</v>
      </c>
      <c r="F2741" s="21">
        <v>6</v>
      </c>
      <c r="G2741" s="21" t="str">
        <f t="shared" si="85"/>
        <v>Detractor</v>
      </c>
      <c r="H2741" s="22" t="str">
        <f>TEXT(DATE(2021,NPS_timeseries_data!$D2741,1),"mmm")</f>
        <v>Mar</v>
      </c>
      <c r="I2741">
        <v>1</v>
      </c>
      <c r="J2741">
        <v>3</v>
      </c>
      <c r="K2741">
        <v>2021</v>
      </c>
      <c r="L2741" s="15">
        <f t="shared" si="84"/>
        <v>44256</v>
      </c>
      <c r="M2741"/>
    </row>
    <row r="2742" spans="1:13" x14ac:dyDescent="0.25">
      <c r="A2742" s="19">
        <v>3740</v>
      </c>
      <c r="B2742" s="19" t="s">
        <v>9</v>
      </c>
      <c r="C2742" s="19" t="s">
        <v>2694</v>
      </c>
      <c r="D2742" s="19">
        <v>6</v>
      </c>
      <c r="E2742" s="19">
        <v>2</v>
      </c>
      <c r="F2742" s="19">
        <v>10</v>
      </c>
      <c r="G2742" s="19" t="str">
        <f t="shared" si="85"/>
        <v>Promoter</v>
      </c>
      <c r="H2742" s="20" t="str">
        <f>TEXT(DATE(2021,NPS_timeseries_data!$D2742,1),"mmm")</f>
        <v>Jun</v>
      </c>
      <c r="I2742">
        <v>21</v>
      </c>
      <c r="J2742">
        <v>6</v>
      </c>
      <c r="K2742">
        <v>2021</v>
      </c>
      <c r="L2742" s="15">
        <f t="shared" si="84"/>
        <v>44368</v>
      </c>
      <c r="M2742"/>
    </row>
    <row r="2743" spans="1:13" x14ac:dyDescent="0.25">
      <c r="A2743" s="21">
        <v>3741</v>
      </c>
      <c r="B2743" s="21" t="s">
        <v>9</v>
      </c>
      <c r="C2743" s="21" t="s">
        <v>2695</v>
      </c>
      <c r="D2743" s="21">
        <v>4</v>
      </c>
      <c r="E2743" s="21">
        <v>2</v>
      </c>
      <c r="F2743" s="21">
        <v>0</v>
      </c>
      <c r="G2743" s="21" t="str">
        <f t="shared" si="85"/>
        <v>Detractor</v>
      </c>
      <c r="H2743" s="22" t="str">
        <f>TEXT(DATE(2021,NPS_timeseries_data!$D2743,1),"mmm")</f>
        <v>Apr</v>
      </c>
      <c r="I2743">
        <v>7</v>
      </c>
      <c r="J2743">
        <v>4</v>
      </c>
      <c r="K2743">
        <v>2021</v>
      </c>
      <c r="L2743" s="15">
        <f t="shared" si="84"/>
        <v>44293</v>
      </c>
      <c r="M2743"/>
    </row>
    <row r="2744" spans="1:13" x14ac:dyDescent="0.25">
      <c r="A2744" s="19">
        <v>3742</v>
      </c>
      <c r="B2744" s="19" t="s">
        <v>7</v>
      </c>
      <c r="C2744" s="19" t="s">
        <v>2696</v>
      </c>
      <c r="D2744" s="19">
        <v>2</v>
      </c>
      <c r="E2744" s="19">
        <v>1</v>
      </c>
      <c r="F2744" s="19">
        <v>10</v>
      </c>
      <c r="G2744" s="19" t="str">
        <f t="shared" si="85"/>
        <v>Promoter</v>
      </c>
      <c r="H2744" s="20" t="str">
        <f>TEXT(DATE(2021,NPS_timeseries_data!$D2744,1),"mmm")</f>
        <v>Feb</v>
      </c>
      <c r="I2744">
        <v>16</v>
      </c>
      <c r="J2744">
        <v>2</v>
      </c>
      <c r="K2744">
        <v>2021</v>
      </c>
      <c r="L2744" s="15">
        <f t="shared" si="84"/>
        <v>44243</v>
      </c>
      <c r="M2744"/>
    </row>
    <row r="2745" spans="1:13" x14ac:dyDescent="0.25">
      <c r="A2745" s="21">
        <v>3743</v>
      </c>
      <c r="B2745" s="21" t="s">
        <v>9</v>
      </c>
      <c r="C2745" s="21" t="s">
        <v>2697</v>
      </c>
      <c r="D2745" s="21">
        <v>4</v>
      </c>
      <c r="E2745" s="21">
        <v>2</v>
      </c>
      <c r="F2745" s="21">
        <v>10</v>
      </c>
      <c r="G2745" s="21" t="str">
        <f t="shared" si="85"/>
        <v>Promoter</v>
      </c>
      <c r="H2745" s="22" t="str">
        <f>TEXT(DATE(2021,NPS_timeseries_data!$D2745,1),"mmm")</f>
        <v>Apr</v>
      </c>
      <c r="I2745">
        <v>23</v>
      </c>
      <c r="J2745">
        <v>4</v>
      </c>
      <c r="K2745">
        <v>2021</v>
      </c>
      <c r="L2745" s="15">
        <f t="shared" si="84"/>
        <v>44309</v>
      </c>
      <c r="M2745"/>
    </row>
    <row r="2746" spans="1:13" x14ac:dyDescent="0.25">
      <c r="A2746" s="19">
        <v>3744</v>
      </c>
      <c r="B2746" s="19" t="s">
        <v>9</v>
      </c>
      <c r="C2746" s="19" t="s">
        <v>2698</v>
      </c>
      <c r="D2746" s="19">
        <v>12</v>
      </c>
      <c r="E2746" s="19">
        <v>4</v>
      </c>
      <c r="F2746" s="19">
        <v>10</v>
      </c>
      <c r="G2746" s="19" t="str">
        <f t="shared" si="85"/>
        <v>Promoter</v>
      </c>
      <c r="H2746" s="20" t="str">
        <f>TEXT(DATE(2021,NPS_timeseries_data!$D2746,1),"mmm")</f>
        <v>Dec</v>
      </c>
      <c r="I2746">
        <v>12</v>
      </c>
      <c r="J2746">
        <v>12</v>
      </c>
      <c r="K2746">
        <v>2021</v>
      </c>
      <c r="L2746" s="15">
        <f t="shared" si="84"/>
        <v>44542</v>
      </c>
      <c r="M2746"/>
    </row>
    <row r="2747" spans="1:13" x14ac:dyDescent="0.25">
      <c r="A2747" s="21">
        <v>3745</v>
      </c>
      <c r="B2747" s="21" t="s">
        <v>9</v>
      </c>
      <c r="C2747" s="21" t="s">
        <v>2698</v>
      </c>
      <c r="D2747" s="21">
        <v>1</v>
      </c>
      <c r="E2747" s="21">
        <v>1</v>
      </c>
      <c r="F2747" s="21">
        <v>10</v>
      </c>
      <c r="G2747" s="21" t="str">
        <f t="shared" si="85"/>
        <v>Promoter</v>
      </c>
      <c r="H2747" s="22" t="str">
        <f>TEXT(DATE(2021,NPS_timeseries_data!$D2747,1),"mmm")</f>
        <v>Jan</v>
      </c>
      <c r="I2747">
        <v>1</v>
      </c>
      <c r="J2747">
        <v>1</v>
      </c>
      <c r="K2747">
        <v>2021</v>
      </c>
      <c r="L2747" s="15">
        <f t="shared" si="84"/>
        <v>44197</v>
      </c>
      <c r="M2747"/>
    </row>
    <row r="2748" spans="1:13" x14ac:dyDescent="0.25">
      <c r="A2748" s="19">
        <v>3746</v>
      </c>
      <c r="B2748" s="19" t="s">
        <v>9</v>
      </c>
      <c r="C2748" s="19" t="s">
        <v>2699</v>
      </c>
      <c r="D2748" s="19">
        <v>12</v>
      </c>
      <c r="E2748" s="19">
        <v>4</v>
      </c>
      <c r="F2748" s="19">
        <v>9</v>
      </c>
      <c r="G2748" s="19" t="str">
        <f t="shared" si="85"/>
        <v>Promoter</v>
      </c>
      <c r="H2748" s="20" t="str">
        <f>TEXT(DATE(2021,NPS_timeseries_data!$D2748,1),"mmm")</f>
        <v>Dec</v>
      </c>
      <c r="I2748">
        <v>19</v>
      </c>
      <c r="J2748">
        <v>12</v>
      </c>
      <c r="K2748">
        <v>2021</v>
      </c>
      <c r="L2748" s="15">
        <f t="shared" si="84"/>
        <v>44549</v>
      </c>
      <c r="M2748"/>
    </row>
    <row r="2749" spans="1:13" x14ac:dyDescent="0.25">
      <c r="A2749" s="21">
        <v>3747</v>
      </c>
      <c r="B2749" s="21" t="s">
        <v>5</v>
      </c>
      <c r="C2749" s="21" t="s">
        <v>2700</v>
      </c>
      <c r="D2749" s="21">
        <v>5</v>
      </c>
      <c r="E2749" s="21">
        <v>2</v>
      </c>
      <c r="F2749" s="21">
        <v>10</v>
      </c>
      <c r="G2749" s="21" t="str">
        <f t="shared" si="85"/>
        <v>Promoter</v>
      </c>
      <c r="H2749" s="22" t="str">
        <f>TEXT(DATE(2021,NPS_timeseries_data!$D2749,1),"mmm")</f>
        <v>May</v>
      </c>
      <c r="I2749">
        <v>4</v>
      </c>
      <c r="J2749">
        <v>5</v>
      </c>
      <c r="K2749">
        <v>2021</v>
      </c>
      <c r="L2749" s="15">
        <f t="shared" si="84"/>
        <v>44320</v>
      </c>
      <c r="M2749"/>
    </row>
    <row r="2750" spans="1:13" x14ac:dyDescent="0.25">
      <c r="A2750" s="19">
        <v>3748</v>
      </c>
      <c r="B2750" s="19" t="s">
        <v>7</v>
      </c>
      <c r="C2750" s="19" t="s">
        <v>2701</v>
      </c>
      <c r="D2750" s="19">
        <v>3</v>
      </c>
      <c r="E2750" s="19">
        <v>1</v>
      </c>
      <c r="F2750" s="19">
        <v>2</v>
      </c>
      <c r="G2750" s="19" t="str">
        <f t="shared" si="85"/>
        <v>Detractor</v>
      </c>
      <c r="H2750" s="20" t="str">
        <f>TEXT(DATE(2021,NPS_timeseries_data!$D2750,1),"mmm")</f>
        <v>Mar</v>
      </c>
      <c r="I2750">
        <v>5</v>
      </c>
      <c r="J2750">
        <v>3</v>
      </c>
      <c r="K2750">
        <v>2021</v>
      </c>
      <c r="L2750" s="15">
        <f t="shared" si="84"/>
        <v>44260</v>
      </c>
      <c r="M2750"/>
    </row>
    <row r="2751" spans="1:13" x14ac:dyDescent="0.25">
      <c r="A2751" s="21">
        <v>3749</v>
      </c>
      <c r="B2751" s="21" t="s">
        <v>9</v>
      </c>
      <c r="C2751" s="21" t="s">
        <v>2702</v>
      </c>
      <c r="D2751" s="21">
        <v>10</v>
      </c>
      <c r="E2751" s="21">
        <v>4</v>
      </c>
      <c r="F2751" s="21">
        <v>10</v>
      </c>
      <c r="G2751" s="21" t="str">
        <f t="shared" si="85"/>
        <v>Promoter</v>
      </c>
      <c r="H2751" s="22" t="str">
        <f>TEXT(DATE(2021,NPS_timeseries_data!$D2751,1),"mmm")</f>
        <v>Oct</v>
      </c>
      <c r="I2751">
        <v>5</v>
      </c>
      <c r="J2751">
        <v>10</v>
      </c>
      <c r="K2751">
        <v>2021</v>
      </c>
      <c r="L2751" s="15">
        <f t="shared" si="84"/>
        <v>44474</v>
      </c>
      <c r="M2751"/>
    </row>
    <row r="2752" spans="1:13" x14ac:dyDescent="0.25">
      <c r="A2752" s="19">
        <v>3750</v>
      </c>
      <c r="B2752" s="19" t="s">
        <v>5</v>
      </c>
      <c r="C2752" s="19" t="s">
        <v>2703</v>
      </c>
      <c r="D2752" s="19">
        <v>3</v>
      </c>
      <c r="E2752" s="19">
        <v>1</v>
      </c>
      <c r="F2752" s="19">
        <v>8</v>
      </c>
      <c r="G2752" s="19" t="str">
        <f t="shared" si="85"/>
        <v>Passive</v>
      </c>
      <c r="H2752" s="20" t="str">
        <f>TEXT(DATE(2021,NPS_timeseries_data!$D2752,1),"mmm")</f>
        <v>Mar</v>
      </c>
      <c r="I2752">
        <v>19</v>
      </c>
      <c r="J2752">
        <v>3</v>
      </c>
      <c r="K2752">
        <v>2021</v>
      </c>
      <c r="L2752" s="15">
        <f t="shared" si="84"/>
        <v>44274</v>
      </c>
      <c r="M2752"/>
    </row>
    <row r="2753" spans="1:13" x14ac:dyDescent="0.25">
      <c r="A2753" s="21">
        <v>3751</v>
      </c>
      <c r="B2753" s="21" t="s">
        <v>5</v>
      </c>
      <c r="C2753" s="21" t="s">
        <v>2704</v>
      </c>
      <c r="D2753" s="21">
        <v>9</v>
      </c>
      <c r="E2753" s="21">
        <v>3</v>
      </c>
      <c r="F2753" s="21">
        <v>7</v>
      </c>
      <c r="G2753" s="21" t="str">
        <f t="shared" si="85"/>
        <v>Passive</v>
      </c>
      <c r="H2753" s="22" t="str">
        <f>TEXT(DATE(2021,NPS_timeseries_data!$D2753,1),"mmm")</f>
        <v>Sep</v>
      </c>
      <c r="I2753">
        <v>24</v>
      </c>
      <c r="J2753">
        <v>9</v>
      </c>
      <c r="K2753">
        <v>2021</v>
      </c>
      <c r="L2753" s="15">
        <f t="shared" si="84"/>
        <v>44463</v>
      </c>
      <c r="M2753"/>
    </row>
    <row r="2754" spans="1:13" x14ac:dyDescent="0.25">
      <c r="A2754" s="19">
        <v>3752</v>
      </c>
      <c r="B2754" s="19" t="s">
        <v>7</v>
      </c>
      <c r="C2754" s="19" t="s">
        <v>2705</v>
      </c>
      <c r="D2754" s="19">
        <v>4</v>
      </c>
      <c r="E2754" s="19">
        <v>2</v>
      </c>
      <c r="F2754" s="19">
        <v>7</v>
      </c>
      <c r="G2754" s="19" t="str">
        <f t="shared" si="85"/>
        <v>Passive</v>
      </c>
      <c r="H2754" s="20" t="str">
        <f>TEXT(DATE(2021,NPS_timeseries_data!$D2754,1),"mmm")</f>
        <v>Apr</v>
      </c>
      <c r="I2754">
        <v>22</v>
      </c>
      <c r="J2754">
        <v>4</v>
      </c>
      <c r="K2754">
        <v>2021</v>
      </c>
      <c r="L2754" s="15">
        <f t="shared" ref="L2754:L2817" si="86">DATE(K2754,J2754,I2754)</f>
        <v>44308</v>
      </c>
      <c r="M2754"/>
    </row>
    <row r="2755" spans="1:13" x14ac:dyDescent="0.25">
      <c r="A2755" s="21">
        <v>3753</v>
      </c>
      <c r="B2755" s="21" t="s">
        <v>9</v>
      </c>
      <c r="C2755" s="21" t="s">
        <v>2706</v>
      </c>
      <c r="D2755" s="21">
        <v>7</v>
      </c>
      <c r="E2755" s="21">
        <v>3</v>
      </c>
      <c r="F2755" s="21">
        <v>7</v>
      </c>
      <c r="G2755" s="21" t="str">
        <f t="shared" ref="G2755:G2818" si="87">IF(F2755&gt;=9,"Promoter",IF(F2755&gt;=7,"Passive","Detractor"))</f>
        <v>Passive</v>
      </c>
      <c r="H2755" s="22" t="str">
        <f>TEXT(DATE(2021,NPS_timeseries_data!$D2755,1),"mmm")</f>
        <v>Jul</v>
      </c>
      <c r="I2755">
        <v>8</v>
      </c>
      <c r="J2755">
        <v>7</v>
      </c>
      <c r="K2755">
        <v>2021</v>
      </c>
      <c r="L2755" s="15">
        <f t="shared" si="86"/>
        <v>44385</v>
      </c>
      <c r="M2755"/>
    </row>
    <row r="2756" spans="1:13" x14ac:dyDescent="0.25">
      <c r="A2756" s="19">
        <v>3754</v>
      </c>
      <c r="B2756" s="19" t="s">
        <v>9</v>
      </c>
      <c r="C2756" s="19" t="s">
        <v>2707</v>
      </c>
      <c r="D2756" s="19">
        <v>3</v>
      </c>
      <c r="E2756" s="19">
        <v>1</v>
      </c>
      <c r="F2756" s="19">
        <v>8</v>
      </c>
      <c r="G2756" s="19" t="str">
        <f t="shared" si="87"/>
        <v>Passive</v>
      </c>
      <c r="H2756" s="20" t="str">
        <f>TEXT(DATE(2021,NPS_timeseries_data!$D2756,1),"mmm")</f>
        <v>Mar</v>
      </c>
      <c r="I2756">
        <v>12</v>
      </c>
      <c r="J2756">
        <v>3</v>
      </c>
      <c r="K2756">
        <v>2021</v>
      </c>
      <c r="L2756" s="15">
        <f t="shared" si="86"/>
        <v>44267</v>
      </c>
      <c r="M2756"/>
    </row>
    <row r="2757" spans="1:13" x14ac:dyDescent="0.25">
      <c r="A2757" s="21">
        <v>3755</v>
      </c>
      <c r="B2757" s="21" t="s">
        <v>7</v>
      </c>
      <c r="C2757" s="21" t="s">
        <v>2708</v>
      </c>
      <c r="D2757" s="21">
        <v>6</v>
      </c>
      <c r="E2757" s="21">
        <v>2</v>
      </c>
      <c r="F2757" s="21">
        <v>0</v>
      </c>
      <c r="G2757" s="21" t="str">
        <f t="shared" si="87"/>
        <v>Detractor</v>
      </c>
      <c r="H2757" s="22" t="str">
        <f>TEXT(DATE(2021,NPS_timeseries_data!$D2757,1),"mmm")</f>
        <v>Jun</v>
      </c>
      <c r="I2757">
        <v>17</v>
      </c>
      <c r="J2757">
        <v>6</v>
      </c>
      <c r="K2757">
        <v>2021</v>
      </c>
      <c r="L2757" s="15">
        <f t="shared" si="86"/>
        <v>44364</v>
      </c>
      <c r="M2757"/>
    </row>
    <row r="2758" spans="1:13" x14ac:dyDescent="0.25">
      <c r="A2758" s="19">
        <v>3756</v>
      </c>
      <c r="B2758" s="19" t="s">
        <v>5</v>
      </c>
      <c r="C2758" s="19" t="s">
        <v>2709</v>
      </c>
      <c r="D2758" s="19">
        <v>10</v>
      </c>
      <c r="E2758" s="19">
        <v>4</v>
      </c>
      <c r="F2758" s="19">
        <v>7</v>
      </c>
      <c r="G2758" s="19" t="str">
        <f t="shared" si="87"/>
        <v>Passive</v>
      </c>
      <c r="H2758" s="20" t="str">
        <f>TEXT(DATE(2021,NPS_timeseries_data!$D2758,1),"mmm")</f>
        <v>Oct</v>
      </c>
      <c r="I2758">
        <v>20</v>
      </c>
      <c r="J2758">
        <v>10</v>
      </c>
      <c r="K2758">
        <v>2021</v>
      </c>
      <c r="L2758" s="15">
        <f t="shared" si="86"/>
        <v>44489</v>
      </c>
      <c r="M2758"/>
    </row>
    <row r="2759" spans="1:13" x14ac:dyDescent="0.25">
      <c r="A2759" s="21">
        <v>3757</v>
      </c>
      <c r="B2759" s="21" t="s">
        <v>9</v>
      </c>
      <c r="C2759" s="21" t="s">
        <v>2710</v>
      </c>
      <c r="D2759" s="21">
        <v>10</v>
      </c>
      <c r="E2759" s="21">
        <v>4</v>
      </c>
      <c r="F2759" s="21">
        <v>10</v>
      </c>
      <c r="G2759" s="21" t="str">
        <f t="shared" si="87"/>
        <v>Promoter</v>
      </c>
      <c r="H2759" s="22" t="str">
        <f>TEXT(DATE(2021,NPS_timeseries_data!$D2759,1),"mmm")</f>
        <v>Oct</v>
      </c>
      <c r="I2759">
        <v>28</v>
      </c>
      <c r="J2759">
        <v>10</v>
      </c>
      <c r="K2759">
        <v>2021</v>
      </c>
      <c r="L2759" s="15">
        <f t="shared" si="86"/>
        <v>44497</v>
      </c>
      <c r="M2759"/>
    </row>
    <row r="2760" spans="1:13" x14ac:dyDescent="0.25">
      <c r="A2760" s="19">
        <v>3758</v>
      </c>
      <c r="B2760" s="19" t="s">
        <v>5</v>
      </c>
      <c r="C2760" s="19" t="s">
        <v>2711</v>
      </c>
      <c r="D2760" s="19">
        <v>10</v>
      </c>
      <c r="E2760" s="19">
        <v>4</v>
      </c>
      <c r="F2760" s="19">
        <v>10</v>
      </c>
      <c r="G2760" s="19" t="str">
        <f t="shared" si="87"/>
        <v>Promoter</v>
      </c>
      <c r="H2760" s="20" t="str">
        <f>TEXT(DATE(2021,NPS_timeseries_data!$D2760,1),"mmm")</f>
        <v>Oct</v>
      </c>
      <c r="I2760">
        <v>29</v>
      </c>
      <c r="J2760">
        <v>10</v>
      </c>
      <c r="K2760">
        <v>2021</v>
      </c>
      <c r="L2760" s="15">
        <f t="shared" si="86"/>
        <v>44498</v>
      </c>
      <c r="M2760"/>
    </row>
    <row r="2761" spans="1:13" x14ac:dyDescent="0.25">
      <c r="A2761" s="21">
        <v>3759</v>
      </c>
      <c r="B2761" s="21" t="s">
        <v>9</v>
      </c>
      <c r="C2761" s="21" t="s">
        <v>2712</v>
      </c>
      <c r="D2761" s="21">
        <v>12</v>
      </c>
      <c r="E2761" s="21">
        <v>4</v>
      </c>
      <c r="F2761" s="21">
        <v>3</v>
      </c>
      <c r="G2761" s="21" t="str">
        <f t="shared" si="87"/>
        <v>Detractor</v>
      </c>
      <c r="H2761" s="22" t="str">
        <f>TEXT(DATE(2021,NPS_timeseries_data!$D2761,1),"mmm")</f>
        <v>Dec</v>
      </c>
      <c r="I2761">
        <v>17</v>
      </c>
      <c r="J2761">
        <v>12</v>
      </c>
      <c r="K2761">
        <v>2021</v>
      </c>
      <c r="L2761" s="15">
        <f t="shared" si="86"/>
        <v>44547</v>
      </c>
      <c r="M2761"/>
    </row>
    <row r="2762" spans="1:13" x14ac:dyDescent="0.25">
      <c r="A2762" s="19">
        <v>3760</v>
      </c>
      <c r="B2762" s="19" t="s">
        <v>7</v>
      </c>
      <c r="C2762" s="19" t="s">
        <v>2713</v>
      </c>
      <c r="D2762" s="19">
        <v>5</v>
      </c>
      <c r="E2762" s="19">
        <v>2</v>
      </c>
      <c r="F2762" s="19">
        <v>9</v>
      </c>
      <c r="G2762" s="19" t="str">
        <f t="shared" si="87"/>
        <v>Promoter</v>
      </c>
      <c r="H2762" s="20" t="str">
        <f>TEXT(DATE(2021,NPS_timeseries_data!$D2762,1),"mmm")</f>
        <v>May</v>
      </c>
      <c r="I2762">
        <v>5</v>
      </c>
      <c r="J2762">
        <v>5</v>
      </c>
      <c r="K2762">
        <v>2021</v>
      </c>
      <c r="L2762" s="15">
        <f t="shared" si="86"/>
        <v>44321</v>
      </c>
      <c r="M2762"/>
    </row>
    <row r="2763" spans="1:13" x14ac:dyDescent="0.25">
      <c r="A2763" s="21">
        <v>3761</v>
      </c>
      <c r="B2763" s="21" t="s">
        <v>9</v>
      </c>
      <c r="C2763" s="21" t="s">
        <v>2714</v>
      </c>
      <c r="D2763" s="21">
        <v>8</v>
      </c>
      <c r="E2763" s="21">
        <v>3</v>
      </c>
      <c r="F2763" s="21">
        <v>8</v>
      </c>
      <c r="G2763" s="21" t="str">
        <f t="shared" si="87"/>
        <v>Passive</v>
      </c>
      <c r="H2763" s="22" t="str">
        <f>TEXT(DATE(2021,NPS_timeseries_data!$D2763,1),"mmm")</f>
        <v>Aug</v>
      </c>
      <c r="I2763">
        <v>30</v>
      </c>
      <c r="J2763">
        <v>8</v>
      </c>
      <c r="K2763">
        <v>2021</v>
      </c>
      <c r="L2763" s="15">
        <f t="shared" si="86"/>
        <v>44438</v>
      </c>
      <c r="M2763"/>
    </row>
    <row r="2764" spans="1:13" x14ac:dyDescent="0.25">
      <c r="A2764" s="19">
        <v>3762</v>
      </c>
      <c r="B2764" s="19" t="s">
        <v>9</v>
      </c>
      <c r="C2764" s="19" t="s">
        <v>2715</v>
      </c>
      <c r="D2764" s="19">
        <v>7</v>
      </c>
      <c r="E2764" s="19">
        <v>3</v>
      </c>
      <c r="F2764" s="19">
        <v>7</v>
      </c>
      <c r="G2764" s="19" t="str">
        <f t="shared" si="87"/>
        <v>Passive</v>
      </c>
      <c r="H2764" s="20" t="str">
        <f>TEXT(DATE(2021,NPS_timeseries_data!$D2764,1),"mmm")</f>
        <v>Jul</v>
      </c>
      <c r="I2764">
        <v>14</v>
      </c>
      <c r="J2764">
        <v>7</v>
      </c>
      <c r="K2764">
        <v>2021</v>
      </c>
      <c r="L2764" s="15">
        <f t="shared" si="86"/>
        <v>44391</v>
      </c>
      <c r="M2764"/>
    </row>
    <row r="2765" spans="1:13" x14ac:dyDescent="0.25">
      <c r="A2765" s="21">
        <v>3763</v>
      </c>
      <c r="B2765" s="21" t="s">
        <v>9</v>
      </c>
      <c r="C2765" s="21" t="s">
        <v>2716</v>
      </c>
      <c r="D2765" s="21">
        <v>10</v>
      </c>
      <c r="E2765" s="21">
        <v>4</v>
      </c>
      <c r="F2765" s="21">
        <v>10</v>
      </c>
      <c r="G2765" s="21" t="str">
        <f t="shared" si="87"/>
        <v>Promoter</v>
      </c>
      <c r="H2765" s="22" t="str">
        <f>TEXT(DATE(2021,NPS_timeseries_data!$D2765,1),"mmm")</f>
        <v>Oct</v>
      </c>
      <c r="I2765">
        <v>16</v>
      </c>
      <c r="J2765">
        <v>10</v>
      </c>
      <c r="K2765">
        <v>2021</v>
      </c>
      <c r="L2765" s="15">
        <f t="shared" si="86"/>
        <v>44485</v>
      </c>
      <c r="M2765"/>
    </row>
    <row r="2766" spans="1:13" x14ac:dyDescent="0.25">
      <c r="A2766" s="19">
        <v>3764</v>
      </c>
      <c r="B2766" s="19" t="s">
        <v>5</v>
      </c>
      <c r="C2766" s="19" t="s">
        <v>2717</v>
      </c>
      <c r="D2766" s="19">
        <v>7</v>
      </c>
      <c r="E2766" s="19">
        <v>3</v>
      </c>
      <c r="F2766" s="19">
        <v>2</v>
      </c>
      <c r="G2766" s="19" t="str">
        <f t="shared" si="87"/>
        <v>Detractor</v>
      </c>
      <c r="H2766" s="20" t="str">
        <f>TEXT(DATE(2021,NPS_timeseries_data!$D2766,1),"mmm")</f>
        <v>Jul</v>
      </c>
      <c r="I2766">
        <v>22</v>
      </c>
      <c r="J2766">
        <v>7</v>
      </c>
      <c r="K2766">
        <v>2021</v>
      </c>
      <c r="L2766" s="15">
        <f t="shared" si="86"/>
        <v>44399</v>
      </c>
      <c r="M2766"/>
    </row>
    <row r="2767" spans="1:13" x14ac:dyDescent="0.25">
      <c r="A2767" s="21">
        <v>3765</v>
      </c>
      <c r="B2767" s="21" t="s">
        <v>9</v>
      </c>
      <c r="C2767" s="21" t="s">
        <v>2718</v>
      </c>
      <c r="D2767" s="21">
        <v>1</v>
      </c>
      <c r="E2767" s="21">
        <v>1</v>
      </c>
      <c r="F2767" s="21">
        <v>5</v>
      </c>
      <c r="G2767" s="21" t="str">
        <f t="shared" si="87"/>
        <v>Detractor</v>
      </c>
      <c r="H2767" s="22" t="str">
        <f>TEXT(DATE(2021,NPS_timeseries_data!$D2767,1),"mmm")</f>
        <v>Jan</v>
      </c>
      <c r="I2767">
        <v>10</v>
      </c>
      <c r="J2767">
        <v>1</v>
      </c>
      <c r="K2767">
        <v>2021</v>
      </c>
      <c r="L2767" s="15">
        <f t="shared" si="86"/>
        <v>44206</v>
      </c>
      <c r="M2767"/>
    </row>
    <row r="2768" spans="1:13" x14ac:dyDescent="0.25">
      <c r="A2768" s="19">
        <v>3766</v>
      </c>
      <c r="B2768" s="19" t="s">
        <v>5</v>
      </c>
      <c r="C2768" s="19" t="s">
        <v>871</v>
      </c>
      <c r="D2768" s="19">
        <v>1</v>
      </c>
      <c r="E2768" s="19">
        <v>1</v>
      </c>
      <c r="F2768" s="19">
        <v>9</v>
      </c>
      <c r="G2768" s="19" t="str">
        <f t="shared" si="87"/>
        <v>Promoter</v>
      </c>
      <c r="H2768" s="20" t="str">
        <f>TEXT(DATE(2021,NPS_timeseries_data!$D2768,1),"mmm")</f>
        <v>Jan</v>
      </c>
      <c r="I2768">
        <v>30</v>
      </c>
      <c r="J2768">
        <v>1</v>
      </c>
      <c r="K2768">
        <v>2021</v>
      </c>
      <c r="L2768" s="15">
        <f t="shared" si="86"/>
        <v>44226</v>
      </c>
      <c r="M2768"/>
    </row>
    <row r="2769" spans="1:13" x14ac:dyDescent="0.25">
      <c r="A2769" s="21">
        <v>3767</v>
      </c>
      <c r="B2769" s="21" t="s">
        <v>9</v>
      </c>
      <c r="C2769" s="21" t="s">
        <v>2719</v>
      </c>
      <c r="D2769" s="21">
        <v>4</v>
      </c>
      <c r="E2769" s="21">
        <v>2</v>
      </c>
      <c r="F2769" s="21">
        <v>6</v>
      </c>
      <c r="G2769" s="21" t="str">
        <f t="shared" si="87"/>
        <v>Detractor</v>
      </c>
      <c r="H2769" s="22" t="str">
        <f>TEXT(DATE(2021,NPS_timeseries_data!$D2769,1),"mmm")</f>
        <v>Apr</v>
      </c>
      <c r="I2769">
        <v>22</v>
      </c>
      <c r="J2769">
        <v>4</v>
      </c>
      <c r="K2769">
        <v>2021</v>
      </c>
      <c r="L2769" s="15">
        <f t="shared" si="86"/>
        <v>44308</v>
      </c>
      <c r="M2769"/>
    </row>
    <row r="2770" spans="1:13" x14ac:dyDescent="0.25">
      <c r="A2770" s="19">
        <v>3768</v>
      </c>
      <c r="B2770" s="19" t="s">
        <v>9</v>
      </c>
      <c r="C2770" s="19" t="s">
        <v>2720</v>
      </c>
      <c r="D2770" s="19">
        <v>1</v>
      </c>
      <c r="E2770" s="19">
        <v>1</v>
      </c>
      <c r="F2770" s="19">
        <v>10</v>
      </c>
      <c r="G2770" s="19" t="str">
        <f t="shared" si="87"/>
        <v>Promoter</v>
      </c>
      <c r="H2770" s="20" t="str">
        <f>TEXT(DATE(2021,NPS_timeseries_data!$D2770,1),"mmm")</f>
        <v>Jan</v>
      </c>
      <c r="I2770">
        <v>20</v>
      </c>
      <c r="J2770">
        <v>1</v>
      </c>
      <c r="K2770">
        <v>2021</v>
      </c>
      <c r="L2770" s="15">
        <f t="shared" si="86"/>
        <v>44216</v>
      </c>
      <c r="M2770"/>
    </row>
    <row r="2771" spans="1:13" x14ac:dyDescent="0.25">
      <c r="A2771" s="21">
        <v>3769</v>
      </c>
      <c r="B2771" s="21" t="s">
        <v>9</v>
      </c>
      <c r="C2771" s="21" t="s">
        <v>2721</v>
      </c>
      <c r="D2771" s="21">
        <v>12</v>
      </c>
      <c r="E2771" s="21">
        <v>4</v>
      </c>
      <c r="F2771" s="21">
        <v>8</v>
      </c>
      <c r="G2771" s="21" t="str">
        <f t="shared" si="87"/>
        <v>Passive</v>
      </c>
      <c r="H2771" s="22" t="str">
        <f>TEXT(DATE(2021,NPS_timeseries_data!$D2771,1),"mmm")</f>
        <v>Dec</v>
      </c>
      <c r="I2771">
        <v>19</v>
      </c>
      <c r="J2771">
        <v>12</v>
      </c>
      <c r="K2771">
        <v>2021</v>
      </c>
      <c r="L2771" s="15">
        <f t="shared" si="86"/>
        <v>44549</v>
      </c>
      <c r="M2771"/>
    </row>
    <row r="2772" spans="1:13" x14ac:dyDescent="0.25">
      <c r="A2772" s="19">
        <v>3770</v>
      </c>
      <c r="B2772" s="19" t="s">
        <v>9</v>
      </c>
      <c r="C2772" s="19" t="s">
        <v>2722</v>
      </c>
      <c r="D2772" s="19">
        <v>5</v>
      </c>
      <c r="E2772" s="19">
        <v>2</v>
      </c>
      <c r="F2772" s="19">
        <v>0</v>
      </c>
      <c r="G2772" s="19" t="str">
        <f t="shared" si="87"/>
        <v>Detractor</v>
      </c>
      <c r="H2772" s="20" t="str">
        <f>TEXT(DATE(2021,NPS_timeseries_data!$D2772,1),"mmm")</f>
        <v>May</v>
      </c>
      <c r="I2772">
        <v>4</v>
      </c>
      <c r="J2772">
        <v>5</v>
      </c>
      <c r="K2772">
        <v>2021</v>
      </c>
      <c r="L2772" s="15">
        <f t="shared" si="86"/>
        <v>44320</v>
      </c>
      <c r="M2772"/>
    </row>
    <row r="2773" spans="1:13" x14ac:dyDescent="0.25">
      <c r="A2773" s="21">
        <v>3771</v>
      </c>
      <c r="B2773" s="21" t="s">
        <v>5</v>
      </c>
      <c r="C2773" s="21" t="s">
        <v>2723</v>
      </c>
      <c r="D2773" s="21">
        <v>11</v>
      </c>
      <c r="E2773" s="21">
        <v>4</v>
      </c>
      <c r="F2773" s="21">
        <v>5</v>
      </c>
      <c r="G2773" s="21" t="str">
        <f t="shared" si="87"/>
        <v>Detractor</v>
      </c>
      <c r="H2773" s="22" t="str">
        <f>TEXT(DATE(2021,NPS_timeseries_data!$D2773,1),"mmm")</f>
        <v>Nov</v>
      </c>
      <c r="I2773">
        <v>2</v>
      </c>
      <c r="J2773">
        <v>11</v>
      </c>
      <c r="K2773">
        <v>2021</v>
      </c>
      <c r="L2773" s="15">
        <f t="shared" si="86"/>
        <v>44502</v>
      </c>
      <c r="M2773"/>
    </row>
    <row r="2774" spans="1:13" x14ac:dyDescent="0.25">
      <c r="A2774" s="19">
        <v>3772</v>
      </c>
      <c r="B2774" s="19" t="s">
        <v>5</v>
      </c>
      <c r="C2774" s="19" t="s">
        <v>2724</v>
      </c>
      <c r="D2774" s="19">
        <v>10</v>
      </c>
      <c r="E2774" s="19">
        <v>4</v>
      </c>
      <c r="F2774" s="19">
        <v>9</v>
      </c>
      <c r="G2774" s="19" t="str">
        <f t="shared" si="87"/>
        <v>Promoter</v>
      </c>
      <c r="H2774" s="20" t="str">
        <f>TEXT(DATE(2021,NPS_timeseries_data!$D2774,1),"mmm")</f>
        <v>Oct</v>
      </c>
      <c r="I2774">
        <v>31</v>
      </c>
      <c r="J2774">
        <v>10</v>
      </c>
      <c r="K2774">
        <v>2021</v>
      </c>
      <c r="L2774" s="15">
        <f t="shared" si="86"/>
        <v>44500</v>
      </c>
      <c r="M2774"/>
    </row>
    <row r="2775" spans="1:13" x14ac:dyDescent="0.25">
      <c r="A2775" s="21">
        <v>3773</v>
      </c>
      <c r="B2775" s="21" t="s">
        <v>5</v>
      </c>
      <c r="C2775" s="21" t="s">
        <v>2725</v>
      </c>
      <c r="D2775" s="21">
        <v>9</v>
      </c>
      <c r="E2775" s="21">
        <v>3</v>
      </c>
      <c r="F2775" s="21">
        <v>10</v>
      </c>
      <c r="G2775" s="21" t="str">
        <f t="shared" si="87"/>
        <v>Promoter</v>
      </c>
      <c r="H2775" s="22" t="str">
        <f>TEXT(DATE(2021,NPS_timeseries_data!$D2775,1),"mmm")</f>
        <v>Sep</v>
      </c>
      <c r="I2775">
        <v>24</v>
      </c>
      <c r="J2775">
        <v>9</v>
      </c>
      <c r="K2775">
        <v>2021</v>
      </c>
      <c r="L2775" s="15">
        <f t="shared" si="86"/>
        <v>44463</v>
      </c>
      <c r="M2775"/>
    </row>
    <row r="2776" spans="1:13" x14ac:dyDescent="0.25">
      <c r="A2776" s="19">
        <v>3774</v>
      </c>
      <c r="B2776" s="19" t="s">
        <v>5</v>
      </c>
      <c r="C2776" s="19" t="s">
        <v>2726</v>
      </c>
      <c r="D2776" s="19">
        <v>4</v>
      </c>
      <c r="E2776" s="19">
        <v>2</v>
      </c>
      <c r="F2776" s="19">
        <v>5</v>
      </c>
      <c r="G2776" s="19" t="str">
        <f t="shared" si="87"/>
        <v>Detractor</v>
      </c>
      <c r="H2776" s="20" t="str">
        <f>TEXT(DATE(2021,NPS_timeseries_data!$D2776,1),"mmm")</f>
        <v>Apr</v>
      </c>
      <c r="I2776">
        <v>9</v>
      </c>
      <c r="J2776">
        <v>4</v>
      </c>
      <c r="K2776">
        <v>2021</v>
      </c>
      <c r="L2776" s="15">
        <f t="shared" si="86"/>
        <v>44295</v>
      </c>
      <c r="M2776"/>
    </row>
    <row r="2777" spans="1:13" x14ac:dyDescent="0.25">
      <c r="A2777" s="21">
        <v>3775</v>
      </c>
      <c r="B2777" s="21" t="s">
        <v>5</v>
      </c>
      <c r="C2777" s="21" t="s">
        <v>2727</v>
      </c>
      <c r="D2777" s="21">
        <v>7</v>
      </c>
      <c r="E2777" s="21">
        <v>3</v>
      </c>
      <c r="F2777" s="21">
        <v>10</v>
      </c>
      <c r="G2777" s="21" t="str">
        <f t="shared" si="87"/>
        <v>Promoter</v>
      </c>
      <c r="H2777" s="22" t="str">
        <f>TEXT(DATE(2021,NPS_timeseries_data!$D2777,1),"mmm")</f>
        <v>Jul</v>
      </c>
      <c r="I2777">
        <v>5</v>
      </c>
      <c r="J2777">
        <v>7</v>
      </c>
      <c r="K2777">
        <v>2021</v>
      </c>
      <c r="L2777" s="15">
        <f t="shared" si="86"/>
        <v>44382</v>
      </c>
      <c r="M2777"/>
    </row>
    <row r="2778" spans="1:13" x14ac:dyDescent="0.25">
      <c r="A2778" s="19">
        <v>3776</v>
      </c>
      <c r="B2778" s="19" t="s">
        <v>9</v>
      </c>
      <c r="C2778" s="19" t="s">
        <v>2728</v>
      </c>
      <c r="D2778" s="19">
        <v>5</v>
      </c>
      <c r="E2778" s="19">
        <v>2</v>
      </c>
      <c r="F2778" s="19">
        <v>8</v>
      </c>
      <c r="G2778" s="19" t="str">
        <f t="shared" si="87"/>
        <v>Passive</v>
      </c>
      <c r="H2778" s="20" t="str">
        <f>TEXT(DATE(2021,NPS_timeseries_data!$D2778,1),"mmm")</f>
        <v>May</v>
      </c>
      <c r="I2778">
        <v>13</v>
      </c>
      <c r="J2778">
        <v>5</v>
      </c>
      <c r="K2778">
        <v>2021</v>
      </c>
      <c r="L2778" s="15">
        <f t="shared" si="86"/>
        <v>44329</v>
      </c>
      <c r="M2778"/>
    </row>
    <row r="2779" spans="1:13" x14ac:dyDescent="0.25">
      <c r="A2779" s="21">
        <v>3777</v>
      </c>
      <c r="B2779" s="21" t="s">
        <v>5</v>
      </c>
      <c r="C2779" s="21" t="s">
        <v>2729</v>
      </c>
      <c r="D2779" s="21">
        <v>5</v>
      </c>
      <c r="E2779" s="21">
        <v>2</v>
      </c>
      <c r="F2779" s="21">
        <v>10</v>
      </c>
      <c r="G2779" s="21" t="str">
        <f t="shared" si="87"/>
        <v>Promoter</v>
      </c>
      <c r="H2779" s="22" t="str">
        <f>TEXT(DATE(2021,NPS_timeseries_data!$D2779,1),"mmm")</f>
        <v>May</v>
      </c>
      <c r="I2779">
        <v>2</v>
      </c>
      <c r="J2779">
        <v>5</v>
      </c>
      <c r="K2779">
        <v>2021</v>
      </c>
      <c r="L2779" s="15">
        <f t="shared" si="86"/>
        <v>44318</v>
      </c>
      <c r="M2779"/>
    </row>
    <row r="2780" spans="1:13" x14ac:dyDescent="0.25">
      <c r="A2780" s="19">
        <v>3778</v>
      </c>
      <c r="B2780" s="19" t="s">
        <v>7</v>
      </c>
      <c r="C2780" s="19" t="s">
        <v>2730</v>
      </c>
      <c r="D2780" s="19">
        <v>11</v>
      </c>
      <c r="E2780" s="19">
        <v>4</v>
      </c>
      <c r="F2780" s="19">
        <v>0</v>
      </c>
      <c r="G2780" s="19" t="str">
        <f t="shared" si="87"/>
        <v>Detractor</v>
      </c>
      <c r="H2780" s="20" t="str">
        <f>TEXT(DATE(2021,NPS_timeseries_data!$D2780,1),"mmm")</f>
        <v>Nov</v>
      </c>
      <c r="I2780">
        <v>27</v>
      </c>
      <c r="J2780">
        <v>11</v>
      </c>
      <c r="K2780">
        <v>2021</v>
      </c>
      <c r="L2780" s="15">
        <f t="shared" si="86"/>
        <v>44527</v>
      </c>
      <c r="M2780"/>
    </row>
    <row r="2781" spans="1:13" x14ac:dyDescent="0.25">
      <c r="A2781" s="21">
        <v>3779</v>
      </c>
      <c r="B2781" s="21" t="s">
        <v>7</v>
      </c>
      <c r="C2781" s="21" t="s">
        <v>2731</v>
      </c>
      <c r="D2781" s="21">
        <v>4</v>
      </c>
      <c r="E2781" s="21">
        <v>2</v>
      </c>
      <c r="F2781" s="21">
        <v>10</v>
      </c>
      <c r="G2781" s="21" t="str">
        <f t="shared" si="87"/>
        <v>Promoter</v>
      </c>
      <c r="H2781" s="22" t="str">
        <f>TEXT(DATE(2021,NPS_timeseries_data!$D2781,1),"mmm")</f>
        <v>Apr</v>
      </c>
      <c r="I2781">
        <v>28</v>
      </c>
      <c r="J2781">
        <v>4</v>
      </c>
      <c r="K2781">
        <v>2021</v>
      </c>
      <c r="L2781" s="15">
        <f t="shared" si="86"/>
        <v>44314</v>
      </c>
      <c r="M2781"/>
    </row>
    <row r="2782" spans="1:13" x14ac:dyDescent="0.25">
      <c r="A2782" s="19">
        <v>3780</v>
      </c>
      <c r="B2782" s="19" t="s">
        <v>5</v>
      </c>
      <c r="C2782" s="19" t="s">
        <v>2732</v>
      </c>
      <c r="D2782" s="19">
        <v>6</v>
      </c>
      <c r="E2782" s="19">
        <v>2</v>
      </c>
      <c r="F2782" s="19">
        <v>0</v>
      </c>
      <c r="G2782" s="19" t="str">
        <f t="shared" si="87"/>
        <v>Detractor</v>
      </c>
      <c r="H2782" s="20" t="str">
        <f>TEXT(DATE(2021,NPS_timeseries_data!$D2782,1),"mmm")</f>
        <v>Jun</v>
      </c>
      <c r="I2782">
        <v>17</v>
      </c>
      <c r="J2782">
        <v>6</v>
      </c>
      <c r="K2782">
        <v>2021</v>
      </c>
      <c r="L2782" s="15">
        <f t="shared" si="86"/>
        <v>44364</v>
      </c>
      <c r="M2782"/>
    </row>
    <row r="2783" spans="1:13" x14ac:dyDescent="0.25">
      <c r="A2783" s="21">
        <v>3781</v>
      </c>
      <c r="B2783" s="21" t="s">
        <v>7</v>
      </c>
      <c r="C2783" s="21" t="s">
        <v>2733</v>
      </c>
      <c r="D2783" s="21">
        <v>8</v>
      </c>
      <c r="E2783" s="21">
        <v>3</v>
      </c>
      <c r="F2783" s="21">
        <v>10</v>
      </c>
      <c r="G2783" s="21" t="str">
        <f t="shared" si="87"/>
        <v>Promoter</v>
      </c>
      <c r="H2783" s="22" t="str">
        <f>TEXT(DATE(2021,NPS_timeseries_data!$D2783,1),"mmm")</f>
        <v>Aug</v>
      </c>
      <c r="I2783">
        <v>7</v>
      </c>
      <c r="J2783">
        <v>8</v>
      </c>
      <c r="K2783">
        <v>2021</v>
      </c>
      <c r="L2783" s="15">
        <f t="shared" si="86"/>
        <v>44415</v>
      </c>
      <c r="M2783"/>
    </row>
    <row r="2784" spans="1:13" x14ac:dyDescent="0.25">
      <c r="A2784" s="19">
        <v>3782</v>
      </c>
      <c r="B2784" s="19" t="s">
        <v>7</v>
      </c>
      <c r="C2784" s="19" t="s">
        <v>2734</v>
      </c>
      <c r="D2784" s="19">
        <v>3</v>
      </c>
      <c r="E2784" s="19">
        <v>1</v>
      </c>
      <c r="F2784" s="19">
        <v>0</v>
      </c>
      <c r="G2784" s="19" t="str">
        <f t="shared" si="87"/>
        <v>Detractor</v>
      </c>
      <c r="H2784" s="20" t="str">
        <f>TEXT(DATE(2021,NPS_timeseries_data!$D2784,1),"mmm")</f>
        <v>Mar</v>
      </c>
      <c r="I2784">
        <v>27</v>
      </c>
      <c r="J2784">
        <v>3</v>
      </c>
      <c r="K2784">
        <v>2021</v>
      </c>
      <c r="L2784" s="15">
        <f t="shared" si="86"/>
        <v>44282</v>
      </c>
      <c r="M2784"/>
    </row>
    <row r="2785" spans="1:13" x14ac:dyDescent="0.25">
      <c r="A2785" s="21">
        <v>3783</v>
      </c>
      <c r="B2785" s="21" t="s">
        <v>5</v>
      </c>
      <c r="C2785" s="21" t="s">
        <v>2735</v>
      </c>
      <c r="D2785" s="21">
        <v>1</v>
      </c>
      <c r="E2785" s="21">
        <v>1</v>
      </c>
      <c r="F2785" s="21">
        <v>0</v>
      </c>
      <c r="G2785" s="21" t="str">
        <f t="shared" si="87"/>
        <v>Detractor</v>
      </c>
      <c r="H2785" s="22" t="str">
        <f>TEXT(DATE(2021,NPS_timeseries_data!$D2785,1),"mmm")</f>
        <v>Jan</v>
      </c>
      <c r="I2785">
        <v>13</v>
      </c>
      <c r="J2785">
        <v>1</v>
      </c>
      <c r="K2785">
        <v>2021</v>
      </c>
      <c r="L2785" s="15">
        <f t="shared" si="86"/>
        <v>44209</v>
      </c>
      <c r="M2785"/>
    </row>
    <row r="2786" spans="1:13" x14ac:dyDescent="0.25">
      <c r="A2786" s="19">
        <v>3784</v>
      </c>
      <c r="B2786" s="19" t="s">
        <v>9</v>
      </c>
      <c r="C2786" s="19" t="s">
        <v>2736</v>
      </c>
      <c r="D2786" s="19">
        <v>4</v>
      </c>
      <c r="E2786" s="19">
        <v>2</v>
      </c>
      <c r="F2786" s="19">
        <v>9</v>
      </c>
      <c r="G2786" s="19" t="str">
        <f t="shared" si="87"/>
        <v>Promoter</v>
      </c>
      <c r="H2786" s="20" t="str">
        <f>TEXT(DATE(2021,NPS_timeseries_data!$D2786,1),"mmm")</f>
        <v>Apr</v>
      </c>
      <c r="I2786">
        <v>24</v>
      </c>
      <c r="J2786">
        <v>4</v>
      </c>
      <c r="K2786">
        <v>2021</v>
      </c>
      <c r="L2786" s="15">
        <f t="shared" si="86"/>
        <v>44310</v>
      </c>
      <c r="M2786"/>
    </row>
    <row r="2787" spans="1:13" x14ac:dyDescent="0.25">
      <c r="A2787" s="21">
        <v>3785</v>
      </c>
      <c r="B2787" s="21" t="s">
        <v>7</v>
      </c>
      <c r="C2787" s="21" t="s">
        <v>2737</v>
      </c>
      <c r="D2787" s="21">
        <v>3</v>
      </c>
      <c r="E2787" s="21">
        <v>1</v>
      </c>
      <c r="F2787" s="21">
        <v>10</v>
      </c>
      <c r="G2787" s="21" t="str">
        <f t="shared" si="87"/>
        <v>Promoter</v>
      </c>
      <c r="H2787" s="22" t="str">
        <f>TEXT(DATE(2021,NPS_timeseries_data!$D2787,1),"mmm")</f>
        <v>Mar</v>
      </c>
      <c r="I2787">
        <v>3</v>
      </c>
      <c r="J2787">
        <v>3</v>
      </c>
      <c r="K2787">
        <v>2021</v>
      </c>
      <c r="L2787" s="15">
        <f t="shared" si="86"/>
        <v>44258</v>
      </c>
      <c r="M2787"/>
    </row>
    <row r="2788" spans="1:13" x14ac:dyDescent="0.25">
      <c r="A2788" s="19">
        <v>3786</v>
      </c>
      <c r="B2788" s="19" t="s">
        <v>7</v>
      </c>
      <c r="C2788" s="19" t="s">
        <v>2738</v>
      </c>
      <c r="D2788" s="19">
        <v>2</v>
      </c>
      <c r="E2788" s="19">
        <v>1</v>
      </c>
      <c r="F2788" s="19">
        <v>9</v>
      </c>
      <c r="G2788" s="19" t="str">
        <f t="shared" si="87"/>
        <v>Promoter</v>
      </c>
      <c r="H2788" s="20" t="str">
        <f>TEXT(DATE(2021,NPS_timeseries_data!$D2788,1),"mmm")</f>
        <v>Feb</v>
      </c>
      <c r="I2788">
        <v>15</v>
      </c>
      <c r="J2788">
        <v>2</v>
      </c>
      <c r="K2788">
        <v>2021</v>
      </c>
      <c r="L2788" s="15">
        <f t="shared" si="86"/>
        <v>44242</v>
      </c>
      <c r="M2788"/>
    </row>
    <row r="2789" spans="1:13" x14ac:dyDescent="0.25">
      <c r="A2789" s="21">
        <v>3787</v>
      </c>
      <c r="B2789" s="21" t="s">
        <v>5</v>
      </c>
      <c r="C2789" s="21" t="s">
        <v>2739</v>
      </c>
      <c r="D2789" s="21">
        <v>7</v>
      </c>
      <c r="E2789" s="21">
        <v>3</v>
      </c>
      <c r="F2789" s="21">
        <v>10</v>
      </c>
      <c r="G2789" s="21" t="str">
        <f t="shared" si="87"/>
        <v>Promoter</v>
      </c>
      <c r="H2789" s="22" t="str">
        <f>TEXT(DATE(2021,NPS_timeseries_data!$D2789,1),"mmm")</f>
        <v>Jul</v>
      </c>
      <c r="I2789">
        <v>26</v>
      </c>
      <c r="J2789">
        <v>7</v>
      </c>
      <c r="K2789">
        <v>2021</v>
      </c>
      <c r="L2789" s="15">
        <f t="shared" si="86"/>
        <v>44403</v>
      </c>
      <c r="M2789"/>
    </row>
    <row r="2790" spans="1:13" x14ac:dyDescent="0.25">
      <c r="A2790" s="19">
        <v>3788</v>
      </c>
      <c r="B2790" s="19" t="s">
        <v>9</v>
      </c>
      <c r="C2790" s="19" t="s">
        <v>2740</v>
      </c>
      <c r="D2790" s="19">
        <v>4</v>
      </c>
      <c r="E2790" s="19">
        <v>2</v>
      </c>
      <c r="F2790" s="19">
        <v>0</v>
      </c>
      <c r="G2790" s="19" t="str">
        <f t="shared" si="87"/>
        <v>Detractor</v>
      </c>
      <c r="H2790" s="20" t="str">
        <f>TEXT(DATE(2021,NPS_timeseries_data!$D2790,1),"mmm")</f>
        <v>Apr</v>
      </c>
      <c r="I2790">
        <v>18</v>
      </c>
      <c r="J2790">
        <v>4</v>
      </c>
      <c r="K2790">
        <v>2021</v>
      </c>
      <c r="L2790" s="15">
        <f t="shared" si="86"/>
        <v>44304</v>
      </c>
      <c r="M2790"/>
    </row>
    <row r="2791" spans="1:13" x14ac:dyDescent="0.25">
      <c r="A2791" s="21">
        <v>3789</v>
      </c>
      <c r="B2791" s="21" t="s">
        <v>5</v>
      </c>
      <c r="C2791" s="21" t="s">
        <v>2741</v>
      </c>
      <c r="D2791" s="21">
        <v>1</v>
      </c>
      <c r="E2791" s="21">
        <v>1</v>
      </c>
      <c r="F2791" s="21">
        <v>10</v>
      </c>
      <c r="G2791" s="21" t="str">
        <f t="shared" si="87"/>
        <v>Promoter</v>
      </c>
      <c r="H2791" s="22" t="str">
        <f>TEXT(DATE(2021,NPS_timeseries_data!$D2791,1),"mmm")</f>
        <v>Jan</v>
      </c>
      <c r="I2791">
        <v>2</v>
      </c>
      <c r="J2791">
        <v>1</v>
      </c>
      <c r="K2791">
        <v>2021</v>
      </c>
      <c r="L2791" s="15">
        <f t="shared" si="86"/>
        <v>44198</v>
      </c>
      <c r="M2791"/>
    </row>
    <row r="2792" spans="1:13" x14ac:dyDescent="0.25">
      <c r="A2792" s="19">
        <v>3790</v>
      </c>
      <c r="B2792" s="19" t="s">
        <v>5</v>
      </c>
      <c r="C2792" s="19" t="s">
        <v>2742</v>
      </c>
      <c r="D2792" s="19">
        <v>8</v>
      </c>
      <c r="E2792" s="19">
        <v>3</v>
      </c>
      <c r="F2792" s="19">
        <v>7</v>
      </c>
      <c r="G2792" s="19" t="str">
        <f t="shared" si="87"/>
        <v>Passive</v>
      </c>
      <c r="H2792" s="20" t="str">
        <f>TEXT(DATE(2021,NPS_timeseries_data!$D2792,1),"mmm")</f>
        <v>Aug</v>
      </c>
      <c r="I2792">
        <v>3</v>
      </c>
      <c r="J2792">
        <v>8</v>
      </c>
      <c r="K2792">
        <v>2021</v>
      </c>
      <c r="L2792" s="15">
        <f t="shared" si="86"/>
        <v>44411</v>
      </c>
      <c r="M2792"/>
    </row>
    <row r="2793" spans="1:13" x14ac:dyDescent="0.25">
      <c r="A2793" s="21">
        <v>3791</v>
      </c>
      <c r="B2793" s="21" t="s">
        <v>5</v>
      </c>
      <c r="C2793" s="21" t="s">
        <v>2743</v>
      </c>
      <c r="D2793" s="21">
        <v>4</v>
      </c>
      <c r="E2793" s="21">
        <v>2</v>
      </c>
      <c r="F2793" s="21">
        <v>10</v>
      </c>
      <c r="G2793" s="21" t="str">
        <f t="shared" si="87"/>
        <v>Promoter</v>
      </c>
      <c r="H2793" s="22" t="str">
        <f>TEXT(DATE(2021,NPS_timeseries_data!$D2793,1),"mmm")</f>
        <v>Apr</v>
      </c>
      <c r="I2793">
        <v>24</v>
      </c>
      <c r="J2793">
        <v>4</v>
      </c>
      <c r="K2793">
        <v>2021</v>
      </c>
      <c r="L2793" s="15">
        <f t="shared" si="86"/>
        <v>44310</v>
      </c>
      <c r="M2793"/>
    </row>
    <row r="2794" spans="1:13" x14ac:dyDescent="0.25">
      <c r="A2794" s="19">
        <v>3792</v>
      </c>
      <c r="B2794" s="19" t="s">
        <v>7</v>
      </c>
      <c r="C2794" s="19" t="s">
        <v>2744</v>
      </c>
      <c r="D2794" s="19">
        <v>9</v>
      </c>
      <c r="E2794" s="19">
        <v>3</v>
      </c>
      <c r="F2794" s="19">
        <v>0</v>
      </c>
      <c r="G2794" s="19" t="str">
        <f t="shared" si="87"/>
        <v>Detractor</v>
      </c>
      <c r="H2794" s="20" t="str">
        <f>TEXT(DATE(2021,NPS_timeseries_data!$D2794,1),"mmm")</f>
        <v>Sep</v>
      </c>
      <c r="I2794">
        <v>27</v>
      </c>
      <c r="J2794">
        <v>9</v>
      </c>
      <c r="K2794">
        <v>2021</v>
      </c>
      <c r="L2794" s="15">
        <f t="shared" si="86"/>
        <v>44466</v>
      </c>
      <c r="M2794"/>
    </row>
    <row r="2795" spans="1:13" x14ac:dyDescent="0.25">
      <c r="A2795" s="21">
        <v>3793</v>
      </c>
      <c r="B2795" s="21" t="s">
        <v>7</v>
      </c>
      <c r="C2795" s="21" t="s">
        <v>2745</v>
      </c>
      <c r="D2795" s="21">
        <v>3</v>
      </c>
      <c r="E2795" s="21">
        <v>1</v>
      </c>
      <c r="F2795" s="21">
        <v>5</v>
      </c>
      <c r="G2795" s="21" t="str">
        <f t="shared" si="87"/>
        <v>Detractor</v>
      </c>
      <c r="H2795" s="22" t="str">
        <f>TEXT(DATE(2021,NPS_timeseries_data!$D2795,1),"mmm")</f>
        <v>Mar</v>
      </c>
      <c r="I2795">
        <v>26</v>
      </c>
      <c r="J2795">
        <v>3</v>
      </c>
      <c r="K2795">
        <v>2021</v>
      </c>
      <c r="L2795" s="15">
        <f t="shared" si="86"/>
        <v>44281</v>
      </c>
      <c r="M2795"/>
    </row>
    <row r="2796" spans="1:13" x14ac:dyDescent="0.25">
      <c r="A2796" s="19">
        <v>3794</v>
      </c>
      <c r="B2796" s="19" t="s">
        <v>7</v>
      </c>
      <c r="C2796" s="19" t="s">
        <v>2746</v>
      </c>
      <c r="D2796" s="19">
        <v>12</v>
      </c>
      <c r="E2796" s="19">
        <v>4</v>
      </c>
      <c r="F2796" s="19">
        <v>8</v>
      </c>
      <c r="G2796" s="19" t="str">
        <f t="shared" si="87"/>
        <v>Passive</v>
      </c>
      <c r="H2796" s="20" t="str">
        <f>TEXT(DATE(2021,NPS_timeseries_data!$D2796,1),"mmm")</f>
        <v>Dec</v>
      </c>
      <c r="I2796">
        <v>3</v>
      </c>
      <c r="J2796">
        <v>12</v>
      </c>
      <c r="K2796">
        <v>2021</v>
      </c>
      <c r="L2796" s="15">
        <f t="shared" si="86"/>
        <v>44533</v>
      </c>
      <c r="M2796"/>
    </row>
    <row r="2797" spans="1:13" x14ac:dyDescent="0.25">
      <c r="A2797" s="21">
        <v>3795</v>
      </c>
      <c r="B2797" s="21" t="s">
        <v>9</v>
      </c>
      <c r="C2797" s="21" t="s">
        <v>2747</v>
      </c>
      <c r="D2797" s="21">
        <v>12</v>
      </c>
      <c r="E2797" s="21">
        <v>4</v>
      </c>
      <c r="F2797" s="21">
        <v>9</v>
      </c>
      <c r="G2797" s="21" t="str">
        <f t="shared" si="87"/>
        <v>Promoter</v>
      </c>
      <c r="H2797" s="22" t="str">
        <f>TEXT(DATE(2021,NPS_timeseries_data!$D2797,1),"mmm")</f>
        <v>Dec</v>
      </c>
      <c r="I2797">
        <v>9</v>
      </c>
      <c r="J2797">
        <v>12</v>
      </c>
      <c r="K2797">
        <v>2021</v>
      </c>
      <c r="L2797" s="15">
        <f t="shared" si="86"/>
        <v>44539</v>
      </c>
      <c r="M2797"/>
    </row>
    <row r="2798" spans="1:13" x14ac:dyDescent="0.25">
      <c r="A2798" s="19">
        <v>3796</v>
      </c>
      <c r="B2798" s="19" t="s">
        <v>5</v>
      </c>
      <c r="C2798" s="19" t="s">
        <v>2748</v>
      </c>
      <c r="D2798" s="19">
        <v>1</v>
      </c>
      <c r="E2798" s="19">
        <v>1</v>
      </c>
      <c r="F2798" s="19">
        <v>8</v>
      </c>
      <c r="G2798" s="19" t="str">
        <f t="shared" si="87"/>
        <v>Passive</v>
      </c>
      <c r="H2798" s="20" t="str">
        <f>TEXT(DATE(2021,NPS_timeseries_data!$D2798,1),"mmm")</f>
        <v>Jan</v>
      </c>
      <c r="I2798">
        <v>5</v>
      </c>
      <c r="J2798">
        <v>1</v>
      </c>
      <c r="K2798">
        <v>2021</v>
      </c>
      <c r="L2798" s="15">
        <f t="shared" si="86"/>
        <v>44201</v>
      </c>
      <c r="M2798"/>
    </row>
    <row r="2799" spans="1:13" x14ac:dyDescent="0.25">
      <c r="A2799" s="21">
        <v>3797</v>
      </c>
      <c r="B2799" s="21" t="s">
        <v>9</v>
      </c>
      <c r="C2799" s="21" t="s">
        <v>2749</v>
      </c>
      <c r="D2799" s="21">
        <v>5</v>
      </c>
      <c r="E2799" s="21">
        <v>2</v>
      </c>
      <c r="F2799" s="21">
        <v>7</v>
      </c>
      <c r="G2799" s="21" t="str">
        <f t="shared" si="87"/>
        <v>Passive</v>
      </c>
      <c r="H2799" s="22" t="str">
        <f>TEXT(DATE(2021,NPS_timeseries_data!$D2799,1),"mmm")</f>
        <v>May</v>
      </c>
      <c r="I2799">
        <v>20</v>
      </c>
      <c r="J2799">
        <v>5</v>
      </c>
      <c r="K2799">
        <v>2021</v>
      </c>
      <c r="L2799" s="15">
        <f t="shared" si="86"/>
        <v>44336</v>
      </c>
      <c r="M2799"/>
    </row>
    <row r="2800" spans="1:13" x14ac:dyDescent="0.25">
      <c r="A2800" s="19">
        <v>3798</v>
      </c>
      <c r="B2800" s="19" t="s">
        <v>9</v>
      </c>
      <c r="C2800" s="19" t="s">
        <v>2750</v>
      </c>
      <c r="D2800" s="19">
        <v>6</v>
      </c>
      <c r="E2800" s="19">
        <v>2</v>
      </c>
      <c r="F2800" s="19">
        <v>2</v>
      </c>
      <c r="G2800" s="19" t="str">
        <f t="shared" si="87"/>
        <v>Detractor</v>
      </c>
      <c r="H2800" s="20" t="str">
        <f>TEXT(DATE(2021,NPS_timeseries_data!$D2800,1),"mmm")</f>
        <v>Jun</v>
      </c>
      <c r="I2800">
        <v>20</v>
      </c>
      <c r="J2800">
        <v>6</v>
      </c>
      <c r="K2800">
        <v>2021</v>
      </c>
      <c r="L2800" s="15">
        <f t="shared" si="86"/>
        <v>44367</v>
      </c>
      <c r="M2800"/>
    </row>
    <row r="2801" spans="1:13" x14ac:dyDescent="0.25">
      <c r="A2801" s="21">
        <v>3799</v>
      </c>
      <c r="B2801" s="21" t="s">
        <v>5</v>
      </c>
      <c r="C2801" s="21" t="s">
        <v>2751</v>
      </c>
      <c r="D2801" s="21">
        <v>9</v>
      </c>
      <c r="E2801" s="21">
        <v>3</v>
      </c>
      <c r="F2801" s="21">
        <v>7</v>
      </c>
      <c r="G2801" s="21" t="str">
        <f t="shared" si="87"/>
        <v>Passive</v>
      </c>
      <c r="H2801" s="22" t="str">
        <f>TEXT(DATE(2021,NPS_timeseries_data!$D2801,1),"mmm")</f>
        <v>Sep</v>
      </c>
      <c r="I2801">
        <v>16</v>
      </c>
      <c r="J2801">
        <v>9</v>
      </c>
      <c r="K2801">
        <v>2021</v>
      </c>
      <c r="L2801" s="15">
        <f t="shared" si="86"/>
        <v>44455</v>
      </c>
      <c r="M2801"/>
    </row>
    <row r="2802" spans="1:13" x14ac:dyDescent="0.25">
      <c r="A2802" s="19">
        <v>3800</v>
      </c>
      <c r="B2802" s="19" t="s">
        <v>5</v>
      </c>
      <c r="C2802" s="19" t="s">
        <v>2752</v>
      </c>
      <c r="D2802" s="19">
        <v>7</v>
      </c>
      <c r="E2802" s="19">
        <v>3</v>
      </c>
      <c r="F2802" s="19">
        <v>0</v>
      </c>
      <c r="G2802" s="19" t="str">
        <f t="shared" si="87"/>
        <v>Detractor</v>
      </c>
      <c r="H2802" s="20" t="str">
        <f>TEXT(DATE(2021,NPS_timeseries_data!$D2802,1),"mmm")</f>
        <v>Jul</v>
      </c>
      <c r="I2802">
        <v>12</v>
      </c>
      <c r="J2802">
        <v>7</v>
      </c>
      <c r="K2802">
        <v>2021</v>
      </c>
      <c r="L2802" s="15">
        <f t="shared" si="86"/>
        <v>44389</v>
      </c>
      <c r="M2802"/>
    </row>
    <row r="2803" spans="1:13" x14ac:dyDescent="0.25">
      <c r="A2803" s="21">
        <v>3801</v>
      </c>
      <c r="B2803" s="21" t="s">
        <v>5</v>
      </c>
      <c r="C2803" s="21" t="s">
        <v>2753</v>
      </c>
      <c r="D2803" s="21">
        <v>7</v>
      </c>
      <c r="E2803" s="21">
        <v>3</v>
      </c>
      <c r="F2803" s="21">
        <v>10</v>
      </c>
      <c r="G2803" s="21" t="str">
        <f t="shared" si="87"/>
        <v>Promoter</v>
      </c>
      <c r="H2803" s="22" t="str">
        <f>TEXT(DATE(2021,NPS_timeseries_data!$D2803,1),"mmm")</f>
        <v>Jul</v>
      </c>
      <c r="I2803">
        <v>25</v>
      </c>
      <c r="J2803">
        <v>7</v>
      </c>
      <c r="K2803">
        <v>2021</v>
      </c>
      <c r="L2803" s="15">
        <f t="shared" si="86"/>
        <v>44402</v>
      </c>
      <c r="M2803"/>
    </row>
    <row r="2804" spans="1:13" x14ac:dyDescent="0.25">
      <c r="A2804" s="19">
        <v>3802</v>
      </c>
      <c r="B2804" s="19" t="s">
        <v>7</v>
      </c>
      <c r="C2804" s="19" t="s">
        <v>2754</v>
      </c>
      <c r="D2804" s="19">
        <v>5</v>
      </c>
      <c r="E2804" s="19">
        <v>2</v>
      </c>
      <c r="F2804" s="19">
        <v>2</v>
      </c>
      <c r="G2804" s="19" t="str">
        <f t="shared" si="87"/>
        <v>Detractor</v>
      </c>
      <c r="H2804" s="20" t="str">
        <f>TEXT(DATE(2021,NPS_timeseries_data!$D2804,1),"mmm")</f>
        <v>May</v>
      </c>
      <c r="I2804">
        <v>17</v>
      </c>
      <c r="J2804">
        <v>5</v>
      </c>
      <c r="K2804">
        <v>2021</v>
      </c>
      <c r="L2804" s="15">
        <f t="shared" si="86"/>
        <v>44333</v>
      </c>
      <c r="M2804"/>
    </row>
    <row r="2805" spans="1:13" x14ac:dyDescent="0.25">
      <c r="A2805" s="21">
        <v>3803</v>
      </c>
      <c r="B2805" s="21" t="s">
        <v>9</v>
      </c>
      <c r="C2805" s="21" t="s">
        <v>2755</v>
      </c>
      <c r="D2805" s="21">
        <v>1</v>
      </c>
      <c r="E2805" s="21">
        <v>1</v>
      </c>
      <c r="F2805" s="21">
        <v>10</v>
      </c>
      <c r="G2805" s="21" t="str">
        <f t="shared" si="87"/>
        <v>Promoter</v>
      </c>
      <c r="H2805" s="22" t="str">
        <f>TEXT(DATE(2021,NPS_timeseries_data!$D2805,1),"mmm")</f>
        <v>Jan</v>
      </c>
      <c r="I2805">
        <v>9</v>
      </c>
      <c r="J2805">
        <v>1</v>
      </c>
      <c r="K2805">
        <v>2021</v>
      </c>
      <c r="L2805" s="15">
        <f t="shared" si="86"/>
        <v>44205</v>
      </c>
      <c r="M2805"/>
    </row>
    <row r="2806" spans="1:13" x14ac:dyDescent="0.25">
      <c r="A2806" s="19">
        <v>3804</v>
      </c>
      <c r="B2806" s="19" t="s">
        <v>7</v>
      </c>
      <c r="C2806" s="19" t="s">
        <v>2756</v>
      </c>
      <c r="D2806" s="19">
        <v>1</v>
      </c>
      <c r="E2806" s="19">
        <v>1</v>
      </c>
      <c r="F2806" s="19">
        <v>8</v>
      </c>
      <c r="G2806" s="19" t="str">
        <f t="shared" si="87"/>
        <v>Passive</v>
      </c>
      <c r="H2806" s="20" t="str">
        <f>TEXT(DATE(2021,NPS_timeseries_data!$D2806,1),"mmm")</f>
        <v>Jan</v>
      </c>
      <c r="I2806">
        <v>5</v>
      </c>
      <c r="J2806">
        <v>1</v>
      </c>
      <c r="K2806">
        <v>2021</v>
      </c>
      <c r="L2806" s="15">
        <f t="shared" si="86"/>
        <v>44201</v>
      </c>
      <c r="M2806"/>
    </row>
    <row r="2807" spans="1:13" x14ac:dyDescent="0.25">
      <c r="A2807" s="21">
        <v>3805</v>
      </c>
      <c r="B2807" s="21" t="s">
        <v>5</v>
      </c>
      <c r="C2807" s="21" t="s">
        <v>2757</v>
      </c>
      <c r="D2807" s="21">
        <v>9</v>
      </c>
      <c r="E2807" s="21">
        <v>3</v>
      </c>
      <c r="F2807" s="21">
        <v>10</v>
      </c>
      <c r="G2807" s="21" t="str">
        <f t="shared" si="87"/>
        <v>Promoter</v>
      </c>
      <c r="H2807" s="22" t="str">
        <f>TEXT(DATE(2021,NPS_timeseries_data!$D2807,1),"mmm")</f>
        <v>Sep</v>
      </c>
      <c r="I2807">
        <v>9</v>
      </c>
      <c r="J2807">
        <v>9</v>
      </c>
      <c r="K2807">
        <v>2021</v>
      </c>
      <c r="L2807" s="15">
        <f t="shared" si="86"/>
        <v>44448</v>
      </c>
      <c r="M2807"/>
    </row>
    <row r="2808" spans="1:13" x14ac:dyDescent="0.25">
      <c r="A2808" s="19">
        <v>3806</v>
      </c>
      <c r="B2808" s="19" t="s">
        <v>5</v>
      </c>
      <c r="C2808" s="19" t="s">
        <v>2758</v>
      </c>
      <c r="D2808" s="19">
        <v>9</v>
      </c>
      <c r="E2808" s="19">
        <v>3</v>
      </c>
      <c r="F2808" s="19">
        <v>6</v>
      </c>
      <c r="G2808" s="19" t="str">
        <f t="shared" si="87"/>
        <v>Detractor</v>
      </c>
      <c r="H2808" s="20" t="str">
        <f>TEXT(DATE(2021,NPS_timeseries_data!$D2808,1),"mmm")</f>
        <v>Sep</v>
      </c>
      <c r="I2808">
        <v>7</v>
      </c>
      <c r="J2808">
        <v>9</v>
      </c>
      <c r="K2808">
        <v>2021</v>
      </c>
      <c r="L2808" s="15">
        <f t="shared" si="86"/>
        <v>44446</v>
      </c>
      <c r="M2808"/>
    </row>
    <row r="2809" spans="1:13" x14ac:dyDescent="0.25">
      <c r="A2809" s="21">
        <v>3807</v>
      </c>
      <c r="B2809" s="21" t="s">
        <v>7</v>
      </c>
      <c r="C2809" s="21" t="s">
        <v>2759</v>
      </c>
      <c r="D2809" s="21">
        <v>3</v>
      </c>
      <c r="E2809" s="21">
        <v>1</v>
      </c>
      <c r="F2809" s="21">
        <v>10</v>
      </c>
      <c r="G2809" s="21" t="str">
        <f t="shared" si="87"/>
        <v>Promoter</v>
      </c>
      <c r="H2809" s="22" t="str">
        <f>TEXT(DATE(2021,NPS_timeseries_data!$D2809,1),"mmm")</f>
        <v>Mar</v>
      </c>
      <c r="I2809">
        <v>7</v>
      </c>
      <c r="J2809">
        <v>3</v>
      </c>
      <c r="K2809">
        <v>2021</v>
      </c>
      <c r="L2809" s="15">
        <f t="shared" si="86"/>
        <v>44262</v>
      </c>
      <c r="M2809"/>
    </row>
    <row r="2810" spans="1:13" x14ac:dyDescent="0.25">
      <c r="A2810" s="19">
        <v>3808</v>
      </c>
      <c r="B2810" s="19" t="s">
        <v>5</v>
      </c>
      <c r="C2810" s="19" t="s">
        <v>2760</v>
      </c>
      <c r="D2810" s="19">
        <v>12</v>
      </c>
      <c r="E2810" s="19">
        <v>4</v>
      </c>
      <c r="F2810" s="19">
        <v>5</v>
      </c>
      <c r="G2810" s="19" t="str">
        <f t="shared" si="87"/>
        <v>Detractor</v>
      </c>
      <c r="H2810" s="20" t="str">
        <f>TEXT(DATE(2021,NPS_timeseries_data!$D2810,1),"mmm")</f>
        <v>Dec</v>
      </c>
      <c r="I2810">
        <v>20</v>
      </c>
      <c r="J2810">
        <v>12</v>
      </c>
      <c r="K2810">
        <v>2021</v>
      </c>
      <c r="L2810" s="15">
        <f t="shared" si="86"/>
        <v>44550</v>
      </c>
      <c r="M2810"/>
    </row>
    <row r="2811" spans="1:13" x14ac:dyDescent="0.25">
      <c r="A2811" s="21">
        <v>3809</v>
      </c>
      <c r="B2811" s="21" t="s">
        <v>9</v>
      </c>
      <c r="C2811" s="21" t="s">
        <v>2761</v>
      </c>
      <c r="D2811" s="21">
        <v>8</v>
      </c>
      <c r="E2811" s="21">
        <v>3</v>
      </c>
      <c r="F2811" s="21">
        <v>5</v>
      </c>
      <c r="G2811" s="21" t="str">
        <f t="shared" si="87"/>
        <v>Detractor</v>
      </c>
      <c r="H2811" s="22" t="str">
        <f>TEXT(DATE(2021,NPS_timeseries_data!$D2811,1),"mmm")</f>
        <v>Aug</v>
      </c>
      <c r="I2811">
        <v>27</v>
      </c>
      <c r="J2811">
        <v>8</v>
      </c>
      <c r="K2811">
        <v>2021</v>
      </c>
      <c r="L2811" s="15">
        <f t="shared" si="86"/>
        <v>44435</v>
      </c>
      <c r="M2811"/>
    </row>
    <row r="2812" spans="1:13" x14ac:dyDescent="0.25">
      <c r="A2812" s="19">
        <v>3810</v>
      </c>
      <c r="B2812" s="19" t="s">
        <v>7</v>
      </c>
      <c r="C2812" s="19" t="s">
        <v>2762</v>
      </c>
      <c r="D2812" s="19">
        <v>6</v>
      </c>
      <c r="E2812" s="19">
        <v>2</v>
      </c>
      <c r="F2812" s="19">
        <v>5</v>
      </c>
      <c r="G2812" s="19" t="str">
        <f t="shared" si="87"/>
        <v>Detractor</v>
      </c>
      <c r="H2812" s="20" t="str">
        <f>TEXT(DATE(2021,NPS_timeseries_data!$D2812,1),"mmm")</f>
        <v>Jun</v>
      </c>
      <c r="I2812">
        <v>20</v>
      </c>
      <c r="J2812">
        <v>6</v>
      </c>
      <c r="K2812">
        <v>2021</v>
      </c>
      <c r="L2812" s="15">
        <f t="shared" si="86"/>
        <v>44367</v>
      </c>
      <c r="M2812"/>
    </row>
    <row r="2813" spans="1:13" x14ac:dyDescent="0.25">
      <c r="A2813" s="21">
        <v>3811</v>
      </c>
      <c r="B2813" s="21" t="s">
        <v>5</v>
      </c>
      <c r="C2813" s="21" t="s">
        <v>2763</v>
      </c>
      <c r="D2813" s="21">
        <v>1</v>
      </c>
      <c r="E2813" s="21">
        <v>1</v>
      </c>
      <c r="F2813" s="21">
        <v>9</v>
      </c>
      <c r="G2813" s="21" t="str">
        <f t="shared" si="87"/>
        <v>Promoter</v>
      </c>
      <c r="H2813" s="22" t="str">
        <f>TEXT(DATE(2021,NPS_timeseries_data!$D2813,1),"mmm")</f>
        <v>Jan</v>
      </c>
      <c r="I2813">
        <v>18</v>
      </c>
      <c r="J2813">
        <v>1</v>
      </c>
      <c r="K2813">
        <v>2021</v>
      </c>
      <c r="L2813" s="15">
        <f t="shared" si="86"/>
        <v>44214</v>
      </c>
      <c r="M2813"/>
    </row>
    <row r="2814" spans="1:13" x14ac:dyDescent="0.25">
      <c r="A2814" s="19">
        <v>3812</v>
      </c>
      <c r="B2814" s="19" t="s">
        <v>5</v>
      </c>
      <c r="C2814" s="19" t="s">
        <v>2764</v>
      </c>
      <c r="D2814" s="19">
        <v>4</v>
      </c>
      <c r="E2814" s="19">
        <v>2</v>
      </c>
      <c r="F2814" s="19">
        <v>3</v>
      </c>
      <c r="G2814" s="19" t="str">
        <f t="shared" si="87"/>
        <v>Detractor</v>
      </c>
      <c r="H2814" s="20" t="str">
        <f>TEXT(DATE(2021,NPS_timeseries_data!$D2814,1),"mmm")</f>
        <v>Apr</v>
      </c>
      <c r="I2814">
        <v>19</v>
      </c>
      <c r="J2814">
        <v>4</v>
      </c>
      <c r="K2814">
        <v>2021</v>
      </c>
      <c r="L2814" s="15">
        <f t="shared" si="86"/>
        <v>44305</v>
      </c>
      <c r="M2814"/>
    </row>
    <row r="2815" spans="1:13" x14ac:dyDescent="0.25">
      <c r="A2815" s="21">
        <v>3813</v>
      </c>
      <c r="B2815" s="21" t="s">
        <v>7</v>
      </c>
      <c r="C2815" s="21" t="s">
        <v>2765</v>
      </c>
      <c r="D2815" s="21">
        <v>3</v>
      </c>
      <c r="E2815" s="21">
        <v>1</v>
      </c>
      <c r="F2815" s="21">
        <v>5</v>
      </c>
      <c r="G2815" s="21" t="str">
        <f t="shared" si="87"/>
        <v>Detractor</v>
      </c>
      <c r="H2815" s="22" t="str">
        <f>TEXT(DATE(2021,NPS_timeseries_data!$D2815,1),"mmm")</f>
        <v>Mar</v>
      </c>
      <c r="I2815">
        <v>15</v>
      </c>
      <c r="J2815">
        <v>3</v>
      </c>
      <c r="K2815">
        <v>2021</v>
      </c>
      <c r="L2815" s="15">
        <f t="shared" si="86"/>
        <v>44270</v>
      </c>
      <c r="M2815"/>
    </row>
    <row r="2816" spans="1:13" x14ac:dyDescent="0.25">
      <c r="A2816" s="19">
        <v>3814</v>
      </c>
      <c r="B2816" s="19" t="s">
        <v>7</v>
      </c>
      <c r="C2816" s="19" t="s">
        <v>2766</v>
      </c>
      <c r="D2816" s="19">
        <v>11</v>
      </c>
      <c r="E2816" s="19">
        <v>4</v>
      </c>
      <c r="F2816" s="19">
        <v>10</v>
      </c>
      <c r="G2816" s="19" t="str">
        <f t="shared" si="87"/>
        <v>Promoter</v>
      </c>
      <c r="H2816" s="20" t="str">
        <f>TEXT(DATE(2021,NPS_timeseries_data!$D2816,1),"mmm")</f>
        <v>Nov</v>
      </c>
      <c r="I2816">
        <v>27</v>
      </c>
      <c r="J2816">
        <v>11</v>
      </c>
      <c r="K2816">
        <v>2021</v>
      </c>
      <c r="L2816" s="15">
        <f t="shared" si="86"/>
        <v>44527</v>
      </c>
      <c r="M2816"/>
    </row>
    <row r="2817" spans="1:13" x14ac:dyDescent="0.25">
      <c r="A2817" s="21">
        <v>3815</v>
      </c>
      <c r="B2817" s="21" t="s">
        <v>5</v>
      </c>
      <c r="C2817" s="21" t="s">
        <v>2767</v>
      </c>
      <c r="D2817" s="21">
        <v>2</v>
      </c>
      <c r="E2817" s="21">
        <v>1</v>
      </c>
      <c r="F2817" s="21">
        <v>8</v>
      </c>
      <c r="G2817" s="21" t="str">
        <f t="shared" si="87"/>
        <v>Passive</v>
      </c>
      <c r="H2817" s="22" t="str">
        <f>TEXT(DATE(2021,NPS_timeseries_data!$D2817,1),"mmm")</f>
        <v>Feb</v>
      </c>
      <c r="I2817">
        <v>10</v>
      </c>
      <c r="J2817">
        <v>2</v>
      </c>
      <c r="K2817">
        <v>2021</v>
      </c>
      <c r="L2817" s="15">
        <f t="shared" si="86"/>
        <v>44237</v>
      </c>
      <c r="M2817"/>
    </row>
    <row r="2818" spans="1:13" x14ac:dyDescent="0.25">
      <c r="A2818" s="19">
        <v>3816</v>
      </c>
      <c r="B2818" s="19" t="s">
        <v>5</v>
      </c>
      <c r="C2818" s="19" t="s">
        <v>2768</v>
      </c>
      <c r="D2818" s="19">
        <v>9</v>
      </c>
      <c r="E2818" s="19">
        <v>3</v>
      </c>
      <c r="F2818" s="19">
        <v>0</v>
      </c>
      <c r="G2818" s="19" t="str">
        <f t="shared" si="87"/>
        <v>Detractor</v>
      </c>
      <c r="H2818" s="20" t="str">
        <f>TEXT(DATE(2021,NPS_timeseries_data!$D2818,1),"mmm")</f>
        <v>Sep</v>
      </c>
      <c r="I2818">
        <v>27</v>
      </c>
      <c r="J2818">
        <v>9</v>
      </c>
      <c r="K2818">
        <v>2021</v>
      </c>
      <c r="L2818" s="15">
        <f t="shared" ref="L2818:L2881" si="88">DATE(K2818,J2818,I2818)</f>
        <v>44466</v>
      </c>
      <c r="M2818"/>
    </row>
    <row r="2819" spans="1:13" x14ac:dyDescent="0.25">
      <c r="A2819" s="21">
        <v>3817</v>
      </c>
      <c r="B2819" s="21" t="s">
        <v>5</v>
      </c>
      <c r="C2819" s="21" t="s">
        <v>2769</v>
      </c>
      <c r="D2819" s="21">
        <v>4</v>
      </c>
      <c r="E2819" s="21">
        <v>2</v>
      </c>
      <c r="F2819" s="21">
        <v>10</v>
      </c>
      <c r="G2819" s="21" t="str">
        <f t="shared" ref="G2819:G2882" si="89">IF(F2819&gt;=9,"Promoter",IF(F2819&gt;=7,"Passive","Detractor"))</f>
        <v>Promoter</v>
      </c>
      <c r="H2819" s="22" t="str">
        <f>TEXT(DATE(2021,NPS_timeseries_data!$D2819,1),"mmm")</f>
        <v>Apr</v>
      </c>
      <c r="I2819">
        <v>8</v>
      </c>
      <c r="J2819">
        <v>4</v>
      </c>
      <c r="K2819">
        <v>2021</v>
      </c>
      <c r="L2819" s="15">
        <f t="shared" si="88"/>
        <v>44294</v>
      </c>
      <c r="M2819"/>
    </row>
    <row r="2820" spans="1:13" x14ac:dyDescent="0.25">
      <c r="A2820" s="19">
        <v>3818</v>
      </c>
      <c r="B2820" s="19" t="s">
        <v>5</v>
      </c>
      <c r="C2820" s="19" t="s">
        <v>2770</v>
      </c>
      <c r="D2820" s="19">
        <v>9</v>
      </c>
      <c r="E2820" s="19">
        <v>3</v>
      </c>
      <c r="F2820" s="19">
        <v>9</v>
      </c>
      <c r="G2820" s="19" t="str">
        <f t="shared" si="89"/>
        <v>Promoter</v>
      </c>
      <c r="H2820" s="20" t="str">
        <f>TEXT(DATE(2021,NPS_timeseries_data!$D2820,1),"mmm")</f>
        <v>Sep</v>
      </c>
      <c r="I2820">
        <v>29</v>
      </c>
      <c r="J2820">
        <v>9</v>
      </c>
      <c r="K2820">
        <v>2021</v>
      </c>
      <c r="L2820" s="15">
        <f t="shared" si="88"/>
        <v>44468</v>
      </c>
      <c r="M2820"/>
    </row>
    <row r="2821" spans="1:13" x14ac:dyDescent="0.25">
      <c r="A2821" s="21">
        <v>3819</v>
      </c>
      <c r="B2821" s="21" t="s">
        <v>7</v>
      </c>
      <c r="C2821" s="21" t="s">
        <v>2771</v>
      </c>
      <c r="D2821" s="21">
        <v>12</v>
      </c>
      <c r="E2821" s="21">
        <v>4</v>
      </c>
      <c r="F2821" s="21">
        <v>9</v>
      </c>
      <c r="G2821" s="21" t="str">
        <f t="shared" si="89"/>
        <v>Promoter</v>
      </c>
      <c r="H2821" s="22" t="str">
        <f>TEXT(DATE(2021,NPS_timeseries_data!$D2821,1),"mmm")</f>
        <v>Dec</v>
      </c>
      <c r="I2821">
        <v>16</v>
      </c>
      <c r="J2821">
        <v>12</v>
      </c>
      <c r="K2821">
        <v>2021</v>
      </c>
      <c r="L2821" s="15">
        <f t="shared" si="88"/>
        <v>44546</v>
      </c>
      <c r="M2821"/>
    </row>
    <row r="2822" spans="1:13" x14ac:dyDescent="0.25">
      <c r="A2822" s="19">
        <v>3820</v>
      </c>
      <c r="B2822" s="19" t="s">
        <v>7</v>
      </c>
      <c r="C2822" s="19" t="s">
        <v>2193</v>
      </c>
      <c r="D2822" s="19">
        <v>4</v>
      </c>
      <c r="E2822" s="19">
        <v>2</v>
      </c>
      <c r="F2822" s="19">
        <v>6</v>
      </c>
      <c r="G2822" s="19" t="str">
        <f t="shared" si="89"/>
        <v>Detractor</v>
      </c>
      <c r="H2822" s="20" t="str">
        <f>TEXT(DATE(2021,NPS_timeseries_data!$D2822,1),"mmm")</f>
        <v>Apr</v>
      </c>
      <c r="I2822">
        <v>20</v>
      </c>
      <c r="J2822">
        <v>4</v>
      </c>
      <c r="K2822">
        <v>2021</v>
      </c>
      <c r="L2822" s="15">
        <f t="shared" si="88"/>
        <v>44306</v>
      </c>
      <c r="M2822"/>
    </row>
    <row r="2823" spans="1:13" x14ac:dyDescent="0.25">
      <c r="A2823" s="21">
        <v>3821</v>
      </c>
      <c r="B2823" s="21" t="s">
        <v>7</v>
      </c>
      <c r="C2823" s="21" t="s">
        <v>2772</v>
      </c>
      <c r="D2823" s="21">
        <v>11</v>
      </c>
      <c r="E2823" s="21">
        <v>4</v>
      </c>
      <c r="F2823" s="21">
        <v>0</v>
      </c>
      <c r="G2823" s="21" t="str">
        <f t="shared" si="89"/>
        <v>Detractor</v>
      </c>
      <c r="H2823" s="22" t="str">
        <f>TEXT(DATE(2021,NPS_timeseries_data!$D2823,1),"mmm")</f>
        <v>Nov</v>
      </c>
      <c r="I2823">
        <v>12</v>
      </c>
      <c r="J2823">
        <v>11</v>
      </c>
      <c r="K2823">
        <v>2021</v>
      </c>
      <c r="L2823" s="15">
        <f t="shared" si="88"/>
        <v>44512</v>
      </c>
      <c r="M2823"/>
    </row>
    <row r="2824" spans="1:13" x14ac:dyDescent="0.25">
      <c r="A2824" s="19">
        <v>3822</v>
      </c>
      <c r="B2824" s="19" t="s">
        <v>7</v>
      </c>
      <c r="C2824" s="19" t="s">
        <v>2773</v>
      </c>
      <c r="D2824" s="19">
        <v>5</v>
      </c>
      <c r="E2824" s="19">
        <v>2</v>
      </c>
      <c r="F2824" s="19">
        <v>10</v>
      </c>
      <c r="G2824" s="19" t="str">
        <f t="shared" si="89"/>
        <v>Promoter</v>
      </c>
      <c r="H2824" s="20" t="str">
        <f>TEXT(DATE(2021,NPS_timeseries_data!$D2824,1),"mmm")</f>
        <v>May</v>
      </c>
      <c r="I2824">
        <v>12</v>
      </c>
      <c r="J2824">
        <v>5</v>
      </c>
      <c r="K2824">
        <v>2021</v>
      </c>
      <c r="L2824" s="15">
        <f t="shared" si="88"/>
        <v>44328</v>
      </c>
      <c r="M2824"/>
    </row>
    <row r="2825" spans="1:13" x14ac:dyDescent="0.25">
      <c r="A2825" s="21">
        <v>3823</v>
      </c>
      <c r="B2825" s="21" t="s">
        <v>9</v>
      </c>
      <c r="C2825" s="21" t="s">
        <v>2774</v>
      </c>
      <c r="D2825" s="21">
        <v>5</v>
      </c>
      <c r="E2825" s="21">
        <v>2</v>
      </c>
      <c r="F2825" s="21">
        <v>9</v>
      </c>
      <c r="G2825" s="21" t="str">
        <f t="shared" si="89"/>
        <v>Promoter</v>
      </c>
      <c r="H2825" s="22" t="str">
        <f>TEXT(DATE(2021,NPS_timeseries_data!$D2825,1),"mmm")</f>
        <v>May</v>
      </c>
      <c r="I2825">
        <v>2</v>
      </c>
      <c r="J2825">
        <v>5</v>
      </c>
      <c r="K2825">
        <v>2021</v>
      </c>
      <c r="L2825" s="15">
        <f t="shared" si="88"/>
        <v>44318</v>
      </c>
      <c r="M2825"/>
    </row>
    <row r="2826" spans="1:13" x14ac:dyDescent="0.25">
      <c r="A2826" s="19">
        <v>3824</v>
      </c>
      <c r="B2826" s="19" t="s">
        <v>7</v>
      </c>
      <c r="C2826" s="19" t="s">
        <v>2775</v>
      </c>
      <c r="D2826" s="19">
        <v>6</v>
      </c>
      <c r="E2826" s="19">
        <v>2</v>
      </c>
      <c r="F2826" s="19">
        <v>10</v>
      </c>
      <c r="G2826" s="19" t="str">
        <f t="shared" si="89"/>
        <v>Promoter</v>
      </c>
      <c r="H2826" s="20" t="str">
        <f>TEXT(DATE(2021,NPS_timeseries_data!$D2826,1),"mmm")</f>
        <v>Jun</v>
      </c>
      <c r="I2826">
        <v>30</v>
      </c>
      <c r="J2826">
        <v>6</v>
      </c>
      <c r="K2826">
        <v>2021</v>
      </c>
      <c r="L2826" s="15">
        <f t="shared" si="88"/>
        <v>44377</v>
      </c>
      <c r="M2826"/>
    </row>
    <row r="2827" spans="1:13" x14ac:dyDescent="0.25">
      <c r="A2827" s="21">
        <v>3825</v>
      </c>
      <c r="B2827" s="21" t="s">
        <v>9</v>
      </c>
      <c r="C2827" s="21" t="s">
        <v>1709</v>
      </c>
      <c r="D2827" s="21">
        <v>9</v>
      </c>
      <c r="E2827" s="21">
        <v>3</v>
      </c>
      <c r="F2827" s="21">
        <v>0</v>
      </c>
      <c r="G2827" s="21" t="str">
        <f t="shared" si="89"/>
        <v>Detractor</v>
      </c>
      <c r="H2827" s="22" t="str">
        <f>TEXT(DATE(2021,NPS_timeseries_data!$D2827,1),"mmm")</f>
        <v>Sep</v>
      </c>
      <c r="I2827">
        <v>9</v>
      </c>
      <c r="J2827">
        <v>9</v>
      </c>
      <c r="K2827">
        <v>2021</v>
      </c>
      <c r="L2827" s="15">
        <f t="shared" si="88"/>
        <v>44448</v>
      </c>
      <c r="M2827"/>
    </row>
    <row r="2828" spans="1:13" x14ac:dyDescent="0.25">
      <c r="A2828" s="19">
        <v>3826</v>
      </c>
      <c r="B2828" s="19" t="s">
        <v>7</v>
      </c>
      <c r="C2828" s="19" t="s">
        <v>2776</v>
      </c>
      <c r="D2828" s="19">
        <v>7</v>
      </c>
      <c r="E2828" s="19">
        <v>3</v>
      </c>
      <c r="F2828" s="19">
        <v>8</v>
      </c>
      <c r="G2828" s="19" t="str">
        <f t="shared" si="89"/>
        <v>Passive</v>
      </c>
      <c r="H2828" s="20" t="str">
        <f>TEXT(DATE(2021,NPS_timeseries_data!$D2828,1),"mmm")</f>
        <v>Jul</v>
      </c>
      <c r="I2828">
        <v>7</v>
      </c>
      <c r="J2828">
        <v>7</v>
      </c>
      <c r="K2828">
        <v>2021</v>
      </c>
      <c r="L2828" s="15">
        <f t="shared" si="88"/>
        <v>44384</v>
      </c>
      <c r="M2828"/>
    </row>
    <row r="2829" spans="1:13" x14ac:dyDescent="0.25">
      <c r="A2829" s="21">
        <v>3827</v>
      </c>
      <c r="B2829" s="21" t="s">
        <v>5</v>
      </c>
      <c r="C2829" s="21" t="s">
        <v>2777</v>
      </c>
      <c r="D2829" s="21">
        <v>12</v>
      </c>
      <c r="E2829" s="21">
        <v>4</v>
      </c>
      <c r="F2829" s="21">
        <v>9</v>
      </c>
      <c r="G2829" s="21" t="str">
        <f t="shared" si="89"/>
        <v>Promoter</v>
      </c>
      <c r="H2829" s="22" t="str">
        <f>TEXT(DATE(2021,NPS_timeseries_data!$D2829,1),"mmm")</f>
        <v>Dec</v>
      </c>
      <c r="I2829">
        <v>15</v>
      </c>
      <c r="J2829">
        <v>12</v>
      </c>
      <c r="K2829">
        <v>2021</v>
      </c>
      <c r="L2829" s="15">
        <f t="shared" si="88"/>
        <v>44545</v>
      </c>
      <c r="M2829"/>
    </row>
    <row r="2830" spans="1:13" x14ac:dyDescent="0.25">
      <c r="A2830" s="19">
        <v>3828</v>
      </c>
      <c r="B2830" s="19" t="s">
        <v>5</v>
      </c>
      <c r="C2830" s="19" t="s">
        <v>2778</v>
      </c>
      <c r="D2830" s="19">
        <v>7</v>
      </c>
      <c r="E2830" s="19">
        <v>3</v>
      </c>
      <c r="F2830" s="19">
        <v>10</v>
      </c>
      <c r="G2830" s="19" t="str">
        <f t="shared" si="89"/>
        <v>Promoter</v>
      </c>
      <c r="H2830" s="20" t="str">
        <f>TEXT(DATE(2021,NPS_timeseries_data!$D2830,1),"mmm")</f>
        <v>Jul</v>
      </c>
      <c r="I2830">
        <v>12</v>
      </c>
      <c r="J2830">
        <v>7</v>
      </c>
      <c r="K2830">
        <v>2021</v>
      </c>
      <c r="L2830" s="15">
        <f t="shared" si="88"/>
        <v>44389</v>
      </c>
      <c r="M2830"/>
    </row>
    <row r="2831" spans="1:13" x14ac:dyDescent="0.25">
      <c r="A2831" s="21">
        <v>3829</v>
      </c>
      <c r="B2831" s="21" t="s">
        <v>5</v>
      </c>
      <c r="C2831" s="21" t="s">
        <v>2779</v>
      </c>
      <c r="D2831" s="21">
        <v>3</v>
      </c>
      <c r="E2831" s="21">
        <v>1</v>
      </c>
      <c r="F2831" s="21">
        <v>7</v>
      </c>
      <c r="G2831" s="21" t="str">
        <f t="shared" si="89"/>
        <v>Passive</v>
      </c>
      <c r="H2831" s="22" t="str">
        <f>TEXT(DATE(2021,NPS_timeseries_data!$D2831,1),"mmm")</f>
        <v>Mar</v>
      </c>
      <c r="I2831">
        <v>27</v>
      </c>
      <c r="J2831">
        <v>3</v>
      </c>
      <c r="K2831">
        <v>2021</v>
      </c>
      <c r="L2831" s="15">
        <f t="shared" si="88"/>
        <v>44282</v>
      </c>
      <c r="M2831"/>
    </row>
    <row r="2832" spans="1:13" x14ac:dyDescent="0.25">
      <c r="A2832" s="19">
        <v>3830</v>
      </c>
      <c r="B2832" s="19" t="s">
        <v>5</v>
      </c>
      <c r="C2832" s="19" t="s">
        <v>2780</v>
      </c>
      <c r="D2832" s="19">
        <v>11</v>
      </c>
      <c r="E2832" s="19">
        <v>4</v>
      </c>
      <c r="F2832" s="19">
        <v>2</v>
      </c>
      <c r="G2832" s="19" t="str">
        <f t="shared" si="89"/>
        <v>Detractor</v>
      </c>
      <c r="H2832" s="20" t="str">
        <f>TEXT(DATE(2021,NPS_timeseries_data!$D2832,1),"mmm")</f>
        <v>Nov</v>
      </c>
      <c r="I2832">
        <v>22</v>
      </c>
      <c r="J2832">
        <v>11</v>
      </c>
      <c r="K2832">
        <v>2021</v>
      </c>
      <c r="L2832" s="15">
        <f t="shared" si="88"/>
        <v>44522</v>
      </c>
      <c r="M2832"/>
    </row>
    <row r="2833" spans="1:13" x14ac:dyDescent="0.25">
      <c r="A2833" s="21">
        <v>3831</v>
      </c>
      <c r="B2833" s="21" t="s">
        <v>9</v>
      </c>
      <c r="C2833" s="21" t="s">
        <v>2781</v>
      </c>
      <c r="D2833" s="21">
        <v>9</v>
      </c>
      <c r="E2833" s="21">
        <v>3</v>
      </c>
      <c r="F2833" s="21">
        <v>4</v>
      </c>
      <c r="G2833" s="21" t="str">
        <f t="shared" si="89"/>
        <v>Detractor</v>
      </c>
      <c r="H2833" s="22" t="str">
        <f>TEXT(DATE(2021,NPS_timeseries_data!$D2833,1),"mmm")</f>
        <v>Sep</v>
      </c>
      <c r="I2833">
        <v>5</v>
      </c>
      <c r="J2833">
        <v>9</v>
      </c>
      <c r="K2833">
        <v>2021</v>
      </c>
      <c r="L2833" s="15">
        <f t="shared" si="88"/>
        <v>44444</v>
      </c>
      <c r="M2833"/>
    </row>
    <row r="2834" spans="1:13" x14ac:dyDescent="0.25">
      <c r="A2834" s="19">
        <v>3832</v>
      </c>
      <c r="B2834" s="19" t="s">
        <v>7</v>
      </c>
      <c r="C2834" s="19" t="s">
        <v>2782</v>
      </c>
      <c r="D2834" s="19">
        <v>9</v>
      </c>
      <c r="E2834" s="19">
        <v>3</v>
      </c>
      <c r="F2834" s="19">
        <v>8</v>
      </c>
      <c r="G2834" s="19" t="str">
        <f t="shared" si="89"/>
        <v>Passive</v>
      </c>
      <c r="H2834" s="20" t="str">
        <f>TEXT(DATE(2021,NPS_timeseries_data!$D2834,1),"mmm")</f>
        <v>Sep</v>
      </c>
      <c r="I2834">
        <v>25</v>
      </c>
      <c r="J2834">
        <v>9</v>
      </c>
      <c r="K2834">
        <v>2021</v>
      </c>
      <c r="L2834" s="15">
        <f t="shared" si="88"/>
        <v>44464</v>
      </c>
      <c r="M2834"/>
    </row>
    <row r="2835" spans="1:13" x14ac:dyDescent="0.25">
      <c r="A2835" s="21">
        <v>3833</v>
      </c>
      <c r="B2835" s="21" t="s">
        <v>9</v>
      </c>
      <c r="C2835" s="21" t="s">
        <v>2783</v>
      </c>
      <c r="D2835" s="21">
        <v>5</v>
      </c>
      <c r="E2835" s="21">
        <v>2</v>
      </c>
      <c r="F2835" s="21">
        <v>10</v>
      </c>
      <c r="G2835" s="21" t="str">
        <f t="shared" si="89"/>
        <v>Promoter</v>
      </c>
      <c r="H2835" s="22" t="str">
        <f>TEXT(DATE(2021,NPS_timeseries_data!$D2835,1),"mmm")</f>
        <v>May</v>
      </c>
      <c r="I2835">
        <v>12</v>
      </c>
      <c r="J2835">
        <v>5</v>
      </c>
      <c r="K2835">
        <v>2021</v>
      </c>
      <c r="L2835" s="15">
        <f t="shared" si="88"/>
        <v>44328</v>
      </c>
      <c r="M2835"/>
    </row>
    <row r="2836" spans="1:13" x14ac:dyDescent="0.25">
      <c r="A2836" s="19">
        <v>3834</v>
      </c>
      <c r="B2836" s="19" t="s">
        <v>5</v>
      </c>
      <c r="C2836" s="19" t="s">
        <v>2784</v>
      </c>
      <c r="D2836" s="19">
        <v>8</v>
      </c>
      <c r="E2836" s="19">
        <v>3</v>
      </c>
      <c r="F2836" s="19">
        <v>10</v>
      </c>
      <c r="G2836" s="19" t="str">
        <f t="shared" si="89"/>
        <v>Promoter</v>
      </c>
      <c r="H2836" s="20" t="str">
        <f>TEXT(DATE(2021,NPS_timeseries_data!$D2836,1),"mmm")</f>
        <v>Aug</v>
      </c>
      <c r="I2836">
        <v>22</v>
      </c>
      <c r="J2836">
        <v>8</v>
      </c>
      <c r="K2836">
        <v>2021</v>
      </c>
      <c r="L2836" s="15">
        <f t="shared" si="88"/>
        <v>44430</v>
      </c>
      <c r="M2836"/>
    </row>
    <row r="2837" spans="1:13" x14ac:dyDescent="0.25">
      <c r="A2837" s="21">
        <v>3835</v>
      </c>
      <c r="B2837" s="21" t="s">
        <v>7</v>
      </c>
      <c r="C2837" s="21" t="s">
        <v>2785</v>
      </c>
      <c r="D2837" s="21">
        <v>11</v>
      </c>
      <c r="E2837" s="21">
        <v>4</v>
      </c>
      <c r="F2837" s="21">
        <v>6</v>
      </c>
      <c r="G2837" s="21" t="str">
        <f t="shared" si="89"/>
        <v>Detractor</v>
      </c>
      <c r="H2837" s="22" t="str">
        <f>TEXT(DATE(2021,NPS_timeseries_data!$D2837,1),"mmm")</f>
        <v>Nov</v>
      </c>
      <c r="I2837">
        <v>30</v>
      </c>
      <c r="J2837">
        <v>11</v>
      </c>
      <c r="K2837">
        <v>2021</v>
      </c>
      <c r="L2837" s="15">
        <f t="shared" si="88"/>
        <v>44530</v>
      </c>
      <c r="M2837"/>
    </row>
    <row r="2838" spans="1:13" x14ac:dyDescent="0.25">
      <c r="A2838" s="19">
        <v>3836</v>
      </c>
      <c r="B2838" s="19" t="s">
        <v>9</v>
      </c>
      <c r="C2838" s="19" t="s">
        <v>2786</v>
      </c>
      <c r="D2838" s="19">
        <v>4</v>
      </c>
      <c r="E2838" s="19">
        <v>2</v>
      </c>
      <c r="F2838" s="19">
        <v>8</v>
      </c>
      <c r="G2838" s="19" t="str">
        <f t="shared" si="89"/>
        <v>Passive</v>
      </c>
      <c r="H2838" s="20" t="str">
        <f>TEXT(DATE(2021,NPS_timeseries_data!$D2838,1),"mmm")</f>
        <v>Apr</v>
      </c>
      <c r="I2838">
        <v>11</v>
      </c>
      <c r="J2838">
        <v>4</v>
      </c>
      <c r="K2838">
        <v>2021</v>
      </c>
      <c r="L2838" s="15">
        <f t="shared" si="88"/>
        <v>44297</v>
      </c>
      <c r="M2838"/>
    </row>
    <row r="2839" spans="1:13" x14ac:dyDescent="0.25">
      <c r="A2839" s="21">
        <v>3837</v>
      </c>
      <c r="B2839" s="21" t="s">
        <v>9</v>
      </c>
      <c r="C2839" s="21" t="s">
        <v>922</v>
      </c>
      <c r="D2839" s="21">
        <v>3</v>
      </c>
      <c r="E2839" s="21">
        <v>1</v>
      </c>
      <c r="F2839" s="21">
        <v>8</v>
      </c>
      <c r="G2839" s="21" t="str">
        <f t="shared" si="89"/>
        <v>Passive</v>
      </c>
      <c r="H2839" s="22" t="str">
        <f>TEXT(DATE(2021,NPS_timeseries_data!$D2839,1),"mmm")</f>
        <v>Mar</v>
      </c>
      <c r="I2839">
        <v>12</v>
      </c>
      <c r="J2839">
        <v>3</v>
      </c>
      <c r="K2839">
        <v>2021</v>
      </c>
      <c r="L2839" s="15">
        <f t="shared" si="88"/>
        <v>44267</v>
      </c>
      <c r="M2839"/>
    </row>
    <row r="2840" spans="1:13" x14ac:dyDescent="0.25">
      <c r="A2840" s="19">
        <v>3838</v>
      </c>
      <c r="B2840" s="19" t="s">
        <v>5</v>
      </c>
      <c r="C2840" s="19" t="s">
        <v>2787</v>
      </c>
      <c r="D2840" s="19">
        <v>12</v>
      </c>
      <c r="E2840" s="19">
        <v>4</v>
      </c>
      <c r="F2840" s="19">
        <v>10</v>
      </c>
      <c r="G2840" s="19" t="str">
        <f t="shared" si="89"/>
        <v>Promoter</v>
      </c>
      <c r="H2840" s="20" t="str">
        <f>TEXT(DATE(2021,NPS_timeseries_data!$D2840,1),"mmm")</f>
        <v>Dec</v>
      </c>
      <c r="I2840">
        <v>5</v>
      </c>
      <c r="J2840">
        <v>12</v>
      </c>
      <c r="K2840">
        <v>2021</v>
      </c>
      <c r="L2840" s="15">
        <f t="shared" si="88"/>
        <v>44535</v>
      </c>
      <c r="M2840"/>
    </row>
    <row r="2841" spans="1:13" x14ac:dyDescent="0.25">
      <c r="A2841" s="21">
        <v>3839</v>
      </c>
      <c r="B2841" s="21" t="s">
        <v>9</v>
      </c>
      <c r="C2841" s="21" t="s">
        <v>2788</v>
      </c>
      <c r="D2841" s="21">
        <v>9</v>
      </c>
      <c r="E2841" s="21">
        <v>3</v>
      </c>
      <c r="F2841" s="21">
        <v>10</v>
      </c>
      <c r="G2841" s="21" t="str">
        <f t="shared" si="89"/>
        <v>Promoter</v>
      </c>
      <c r="H2841" s="22" t="str">
        <f>TEXT(DATE(2021,NPS_timeseries_data!$D2841,1),"mmm")</f>
        <v>Sep</v>
      </c>
      <c r="I2841">
        <v>14</v>
      </c>
      <c r="J2841">
        <v>9</v>
      </c>
      <c r="K2841">
        <v>2021</v>
      </c>
      <c r="L2841" s="15">
        <f t="shared" si="88"/>
        <v>44453</v>
      </c>
      <c r="M2841"/>
    </row>
    <row r="2842" spans="1:13" x14ac:dyDescent="0.25">
      <c r="A2842" s="19">
        <v>3840</v>
      </c>
      <c r="B2842" s="19" t="s">
        <v>7</v>
      </c>
      <c r="C2842" s="19" t="s">
        <v>2789</v>
      </c>
      <c r="D2842" s="19">
        <v>6</v>
      </c>
      <c r="E2842" s="19">
        <v>2</v>
      </c>
      <c r="F2842" s="19">
        <v>10</v>
      </c>
      <c r="G2842" s="19" t="str">
        <f t="shared" si="89"/>
        <v>Promoter</v>
      </c>
      <c r="H2842" s="20" t="str">
        <f>TEXT(DATE(2021,NPS_timeseries_data!$D2842,1),"mmm")</f>
        <v>Jun</v>
      </c>
      <c r="I2842">
        <v>4</v>
      </c>
      <c r="J2842">
        <v>6</v>
      </c>
      <c r="K2842">
        <v>2021</v>
      </c>
      <c r="L2842" s="15">
        <f t="shared" si="88"/>
        <v>44351</v>
      </c>
      <c r="M2842"/>
    </row>
    <row r="2843" spans="1:13" x14ac:dyDescent="0.25">
      <c r="A2843" s="21">
        <v>3841</v>
      </c>
      <c r="B2843" s="21" t="s">
        <v>5</v>
      </c>
      <c r="C2843" s="21" t="s">
        <v>2790</v>
      </c>
      <c r="D2843" s="21">
        <v>1</v>
      </c>
      <c r="E2843" s="21">
        <v>1</v>
      </c>
      <c r="F2843" s="21">
        <v>10</v>
      </c>
      <c r="G2843" s="21" t="str">
        <f t="shared" si="89"/>
        <v>Promoter</v>
      </c>
      <c r="H2843" s="22" t="str">
        <f>TEXT(DATE(2021,NPS_timeseries_data!$D2843,1),"mmm")</f>
        <v>Jan</v>
      </c>
      <c r="I2843">
        <v>8</v>
      </c>
      <c r="J2843">
        <v>1</v>
      </c>
      <c r="K2843">
        <v>2021</v>
      </c>
      <c r="L2843" s="15">
        <f t="shared" si="88"/>
        <v>44204</v>
      </c>
      <c r="M2843"/>
    </row>
    <row r="2844" spans="1:13" x14ac:dyDescent="0.25">
      <c r="A2844" s="19">
        <v>3842</v>
      </c>
      <c r="B2844" s="19" t="s">
        <v>7</v>
      </c>
      <c r="C2844" s="19" t="s">
        <v>2791</v>
      </c>
      <c r="D2844" s="19">
        <v>9</v>
      </c>
      <c r="E2844" s="19">
        <v>3</v>
      </c>
      <c r="F2844" s="19">
        <v>10</v>
      </c>
      <c r="G2844" s="19" t="str">
        <f t="shared" si="89"/>
        <v>Promoter</v>
      </c>
      <c r="H2844" s="20" t="str">
        <f>TEXT(DATE(2021,NPS_timeseries_data!$D2844,1),"mmm")</f>
        <v>Sep</v>
      </c>
      <c r="I2844">
        <v>22</v>
      </c>
      <c r="J2844">
        <v>9</v>
      </c>
      <c r="K2844">
        <v>2021</v>
      </c>
      <c r="L2844" s="15">
        <f t="shared" si="88"/>
        <v>44461</v>
      </c>
      <c r="M2844"/>
    </row>
    <row r="2845" spans="1:13" x14ac:dyDescent="0.25">
      <c r="A2845" s="21">
        <v>3843</v>
      </c>
      <c r="B2845" s="21" t="s">
        <v>9</v>
      </c>
      <c r="C2845" s="21" t="s">
        <v>2792</v>
      </c>
      <c r="D2845" s="21">
        <v>10</v>
      </c>
      <c r="E2845" s="21">
        <v>4</v>
      </c>
      <c r="F2845" s="21">
        <v>8</v>
      </c>
      <c r="G2845" s="21" t="str">
        <f t="shared" si="89"/>
        <v>Passive</v>
      </c>
      <c r="H2845" s="22" t="str">
        <f>TEXT(DATE(2021,NPS_timeseries_data!$D2845,1),"mmm")</f>
        <v>Oct</v>
      </c>
      <c r="I2845">
        <v>18</v>
      </c>
      <c r="J2845">
        <v>10</v>
      </c>
      <c r="K2845">
        <v>2021</v>
      </c>
      <c r="L2845" s="15">
        <f t="shared" si="88"/>
        <v>44487</v>
      </c>
      <c r="M2845"/>
    </row>
    <row r="2846" spans="1:13" x14ac:dyDescent="0.25">
      <c r="A2846" s="19">
        <v>3844</v>
      </c>
      <c r="B2846" s="19" t="s">
        <v>5</v>
      </c>
      <c r="C2846" s="19" t="s">
        <v>2793</v>
      </c>
      <c r="D2846" s="19">
        <v>4</v>
      </c>
      <c r="E2846" s="19">
        <v>2</v>
      </c>
      <c r="F2846" s="19">
        <v>10</v>
      </c>
      <c r="G2846" s="19" t="str">
        <f t="shared" si="89"/>
        <v>Promoter</v>
      </c>
      <c r="H2846" s="20" t="str">
        <f>TEXT(DATE(2021,NPS_timeseries_data!$D2846,1),"mmm")</f>
        <v>Apr</v>
      </c>
      <c r="I2846">
        <v>23</v>
      </c>
      <c r="J2846">
        <v>4</v>
      </c>
      <c r="K2846">
        <v>2021</v>
      </c>
      <c r="L2846" s="15">
        <f t="shared" si="88"/>
        <v>44309</v>
      </c>
      <c r="M2846"/>
    </row>
    <row r="2847" spans="1:13" x14ac:dyDescent="0.25">
      <c r="A2847" s="21">
        <v>3845</v>
      </c>
      <c r="B2847" s="21" t="s">
        <v>7</v>
      </c>
      <c r="C2847" s="21" t="s">
        <v>2794</v>
      </c>
      <c r="D2847" s="21">
        <v>10</v>
      </c>
      <c r="E2847" s="21">
        <v>4</v>
      </c>
      <c r="F2847" s="21">
        <v>6</v>
      </c>
      <c r="G2847" s="21" t="str">
        <f t="shared" si="89"/>
        <v>Detractor</v>
      </c>
      <c r="H2847" s="22" t="str">
        <f>TEXT(DATE(2021,NPS_timeseries_data!$D2847,1),"mmm")</f>
        <v>Oct</v>
      </c>
      <c r="I2847">
        <v>7</v>
      </c>
      <c r="J2847">
        <v>10</v>
      </c>
      <c r="K2847">
        <v>2021</v>
      </c>
      <c r="L2847" s="15">
        <f t="shared" si="88"/>
        <v>44476</v>
      </c>
      <c r="M2847"/>
    </row>
    <row r="2848" spans="1:13" x14ac:dyDescent="0.25">
      <c r="A2848" s="19">
        <v>3846</v>
      </c>
      <c r="B2848" s="19" t="s">
        <v>9</v>
      </c>
      <c r="C2848" s="19" t="s">
        <v>2795</v>
      </c>
      <c r="D2848" s="19">
        <v>9</v>
      </c>
      <c r="E2848" s="19">
        <v>3</v>
      </c>
      <c r="F2848" s="19">
        <v>9</v>
      </c>
      <c r="G2848" s="19" t="str">
        <f t="shared" si="89"/>
        <v>Promoter</v>
      </c>
      <c r="H2848" s="20" t="str">
        <f>TEXT(DATE(2021,NPS_timeseries_data!$D2848,1),"mmm")</f>
        <v>Sep</v>
      </c>
      <c r="I2848">
        <v>15</v>
      </c>
      <c r="J2848">
        <v>9</v>
      </c>
      <c r="K2848">
        <v>2021</v>
      </c>
      <c r="L2848" s="15">
        <f t="shared" si="88"/>
        <v>44454</v>
      </c>
      <c r="M2848"/>
    </row>
    <row r="2849" spans="1:13" x14ac:dyDescent="0.25">
      <c r="A2849" s="21">
        <v>3847</v>
      </c>
      <c r="B2849" s="21" t="s">
        <v>7</v>
      </c>
      <c r="C2849" s="21" t="s">
        <v>2796</v>
      </c>
      <c r="D2849" s="21">
        <v>6</v>
      </c>
      <c r="E2849" s="21">
        <v>2</v>
      </c>
      <c r="F2849" s="21">
        <v>8</v>
      </c>
      <c r="G2849" s="21" t="str">
        <f t="shared" si="89"/>
        <v>Passive</v>
      </c>
      <c r="H2849" s="22" t="str">
        <f>TEXT(DATE(2021,NPS_timeseries_data!$D2849,1),"mmm")</f>
        <v>Jun</v>
      </c>
      <c r="I2849">
        <v>20</v>
      </c>
      <c r="J2849">
        <v>6</v>
      </c>
      <c r="K2849">
        <v>2021</v>
      </c>
      <c r="L2849" s="15">
        <f t="shared" si="88"/>
        <v>44367</v>
      </c>
      <c r="M2849"/>
    </row>
    <row r="2850" spans="1:13" x14ac:dyDescent="0.25">
      <c r="A2850" s="19">
        <v>3848</v>
      </c>
      <c r="B2850" s="19" t="s">
        <v>5</v>
      </c>
      <c r="C2850" s="19" t="s">
        <v>2797</v>
      </c>
      <c r="D2850" s="19">
        <v>3</v>
      </c>
      <c r="E2850" s="19">
        <v>1</v>
      </c>
      <c r="F2850" s="19">
        <v>0</v>
      </c>
      <c r="G2850" s="19" t="str">
        <f t="shared" si="89"/>
        <v>Detractor</v>
      </c>
      <c r="H2850" s="20" t="str">
        <f>TEXT(DATE(2021,NPS_timeseries_data!$D2850,1),"mmm")</f>
        <v>Mar</v>
      </c>
      <c r="I2850">
        <v>27</v>
      </c>
      <c r="J2850">
        <v>3</v>
      </c>
      <c r="K2850">
        <v>2021</v>
      </c>
      <c r="L2850" s="15">
        <f t="shared" si="88"/>
        <v>44282</v>
      </c>
      <c r="M2850"/>
    </row>
    <row r="2851" spans="1:13" x14ac:dyDescent="0.25">
      <c r="A2851" s="21">
        <v>3849</v>
      </c>
      <c r="B2851" s="21" t="s">
        <v>9</v>
      </c>
      <c r="C2851" s="21" t="s">
        <v>2798</v>
      </c>
      <c r="D2851" s="21">
        <v>6</v>
      </c>
      <c r="E2851" s="21">
        <v>2</v>
      </c>
      <c r="F2851" s="21">
        <v>6</v>
      </c>
      <c r="G2851" s="21" t="str">
        <f t="shared" si="89"/>
        <v>Detractor</v>
      </c>
      <c r="H2851" s="22" t="str">
        <f>TEXT(DATE(2021,NPS_timeseries_data!$D2851,1),"mmm")</f>
        <v>Jun</v>
      </c>
      <c r="I2851">
        <v>15</v>
      </c>
      <c r="J2851">
        <v>6</v>
      </c>
      <c r="K2851">
        <v>2021</v>
      </c>
      <c r="L2851" s="15">
        <f t="shared" si="88"/>
        <v>44362</v>
      </c>
      <c r="M2851"/>
    </row>
    <row r="2852" spans="1:13" x14ac:dyDescent="0.25">
      <c r="A2852" s="19">
        <v>3850</v>
      </c>
      <c r="B2852" s="19" t="s">
        <v>7</v>
      </c>
      <c r="C2852" s="19" t="s">
        <v>2799</v>
      </c>
      <c r="D2852" s="19">
        <v>10</v>
      </c>
      <c r="E2852" s="19">
        <v>4</v>
      </c>
      <c r="F2852" s="19">
        <v>7</v>
      </c>
      <c r="G2852" s="19" t="str">
        <f t="shared" si="89"/>
        <v>Passive</v>
      </c>
      <c r="H2852" s="20" t="str">
        <f>TEXT(DATE(2021,NPS_timeseries_data!$D2852,1),"mmm")</f>
        <v>Oct</v>
      </c>
      <c r="I2852">
        <v>7</v>
      </c>
      <c r="J2852">
        <v>10</v>
      </c>
      <c r="K2852">
        <v>2021</v>
      </c>
      <c r="L2852" s="15">
        <f t="shared" si="88"/>
        <v>44476</v>
      </c>
      <c r="M2852"/>
    </row>
    <row r="2853" spans="1:13" x14ac:dyDescent="0.25">
      <c r="A2853" s="21">
        <v>3851</v>
      </c>
      <c r="B2853" s="21" t="s">
        <v>9</v>
      </c>
      <c r="C2853" s="21" t="s">
        <v>2800</v>
      </c>
      <c r="D2853" s="21">
        <v>2</v>
      </c>
      <c r="E2853" s="21">
        <v>1</v>
      </c>
      <c r="F2853" s="21">
        <v>5</v>
      </c>
      <c r="G2853" s="21" t="str">
        <f t="shared" si="89"/>
        <v>Detractor</v>
      </c>
      <c r="H2853" s="22" t="str">
        <f>TEXT(DATE(2021,NPS_timeseries_data!$D2853,1),"mmm")</f>
        <v>Feb</v>
      </c>
      <c r="I2853">
        <v>6</v>
      </c>
      <c r="J2853">
        <v>2</v>
      </c>
      <c r="K2853">
        <v>2021</v>
      </c>
      <c r="L2853" s="15">
        <f t="shared" si="88"/>
        <v>44233</v>
      </c>
      <c r="M2853"/>
    </row>
    <row r="2854" spans="1:13" x14ac:dyDescent="0.25">
      <c r="A2854" s="19">
        <v>3852</v>
      </c>
      <c r="B2854" s="19" t="s">
        <v>9</v>
      </c>
      <c r="C2854" s="19" t="s">
        <v>2801</v>
      </c>
      <c r="D2854" s="19">
        <v>3</v>
      </c>
      <c r="E2854" s="19">
        <v>1</v>
      </c>
      <c r="F2854" s="19">
        <v>5</v>
      </c>
      <c r="G2854" s="19" t="str">
        <f t="shared" si="89"/>
        <v>Detractor</v>
      </c>
      <c r="H2854" s="20" t="str">
        <f>TEXT(DATE(2021,NPS_timeseries_data!$D2854,1),"mmm")</f>
        <v>Mar</v>
      </c>
      <c r="I2854">
        <v>9</v>
      </c>
      <c r="J2854">
        <v>3</v>
      </c>
      <c r="K2854">
        <v>2021</v>
      </c>
      <c r="L2854" s="15">
        <f t="shared" si="88"/>
        <v>44264</v>
      </c>
      <c r="M2854"/>
    </row>
    <row r="2855" spans="1:13" x14ac:dyDescent="0.25">
      <c r="A2855" s="21">
        <v>3853</v>
      </c>
      <c r="B2855" s="21" t="s">
        <v>5</v>
      </c>
      <c r="C2855" s="21" t="s">
        <v>2638</v>
      </c>
      <c r="D2855" s="21">
        <v>7</v>
      </c>
      <c r="E2855" s="21">
        <v>3</v>
      </c>
      <c r="F2855" s="21">
        <v>6</v>
      </c>
      <c r="G2855" s="21" t="str">
        <f t="shared" si="89"/>
        <v>Detractor</v>
      </c>
      <c r="H2855" s="22" t="str">
        <f>TEXT(DATE(2021,NPS_timeseries_data!$D2855,1),"mmm")</f>
        <v>Jul</v>
      </c>
      <c r="I2855">
        <v>29</v>
      </c>
      <c r="J2855">
        <v>7</v>
      </c>
      <c r="K2855">
        <v>2021</v>
      </c>
      <c r="L2855" s="15">
        <f t="shared" si="88"/>
        <v>44406</v>
      </c>
      <c r="M2855"/>
    </row>
    <row r="2856" spans="1:13" x14ac:dyDescent="0.25">
      <c r="A2856" s="19">
        <v>3854</v>
      </c>
      <c r="B2856" s="19" t="s">
        <v>7</v>
      </c>
      <c r="C2856" s="19" t="s">
        <v>2802</v>
      </c>
      <c r="D2856" s="19">
        <v>8</v>
      </c>
      <c r="E2856" s="19">
        <v>3</v>
      </c>
      <c r="F2856" s="19">
        <v>8</v>
      </c>
      <c r="G2856" s="19" t="str">
        <f t="shared" si="89"/>
        <v>Passive</v>
      </c>
      <c r="H2856" s="20" t="str">
        <f>TEXT(DATE(2021,NPS_timeseries_data!$D2856,1),"mmm")</f>
        <v>Aug</v>
      </c>
      <c r="I2856">
        <v>19</v>
      </c>
      <c r="J2856">
        <v>8</v>
      </c>
      <c r="K2856">
        <v>2021</v>
      </c>
      <c r="L2856" s="15">
        <f t="shared" si="88"/>
        <v>44427</v>
      </c>
      <c r="M2856"/>
    </row>
    <row r="2857" spans="1:13" x14ac:dyDescent="0.25">
      <c r="A2857" s="21">
        <v>3855</v>
      </c>
      <c r="B2857" s="21" t="s">
        <v>5</v>
      </c>
      <c r="C2857" s="21" t="s">
        <v>2803</v>
      </c>
      <c r="D2857" s="21">
        <v>5</v>
      </c>
      <c r="E2857" s="21">
        <v>2</v>
      </c>
      <c r="F2857" s="21">
        <v>1</v>
      </c>
      <c r="G2857" s="21" t="str">
        <f t="shared" si="89"/>
        <v>Detractor</v>
      </c>
      <c r="H2857" s="22" t="str">
        <f>TEXT(DATE(2021,NPS_timeseries_data!$D2857,1),"mmm")</f>
        <v>May</v>
      </c>
      <c r="I2857">
        <v>22</v>
      </c>
      <c r="J2857">
        <v>5</v>
      </c>
      <c r="K2857">
        <v>2021</v>
      </c>
      <c r="L2857" s="15">
        <f t="shared" si="88"/>
        <v>44338</v>
      </c>
      <c r="M2857"/>
    </row>
    <row r="2858" spans="1:13" x14ac:dyDescent="0.25">
      <c r="A2858" s="19">
        <v>3856</v>
      </c>
      <c r="B2858" s="19" t="s">
        <v>7</v>
      </c>
      <c r="C2858" s="19" t="s">
        <v>2804</v>
      </c>
      <c r="D2858" s="19">
        <v>12</v>
      </c>
      <c r="E2858" s="19">
        <v>4</v>
      </c>
      <c r="F2858" s="19">
        <v>9</v>
      </c>
      <c r="G2858" s="19" t="str">
        <f t="shared" si="89"/>
        <v>Promoter</v>
      </c>
      <c r="H2858" s="20" t="str">
        <f>TEXT(DATE(2021,NPS_timeseries_data!$D2858,1),"mmm")</f>
        <v>Dec</v>
      </c>
      <c r="I2858">
        <v>19</v>
      </c>
      <c r="J2858">
        <v>12</v>
      </c>
      <c r="K2858">
        <v>2021</v>
      </c>
      <c r="L2858" s="15">
        <f t="shared" si="88"/>
        <v>44549</v>
      </c>
      <c r="M2858"/>
    </row>
    <row r="2859" spans="1:13" x14ac:dyDescent="0.25">
      <c r="A2859" s="21">
        <v>3857</v>
      </c>
      <c r="B2859" s="21" t="s">
        <v>5</v>
      </c>
      <c r="C2859" s="21" t="s">
        <v>2805</v>
      </c>
      <c r="D2859" s="21">
        <v>2</v>
      </c>
      <c r="E2859" s="21">
        <v>1</v>
      </c>
      <c r="F2859" s="21">
        <v>9</v>
      </c>
      <c r="G2859" s="21" t="str">
        <f t="shared" si="89"/>
        <v>Promoter</v>
      </c>
      <c r="H2859" s="22" t="str">
        <f>TEXT(DATE(2021,NPS_timeseries_data!$D2859,1),"mmm")</f>
        <v>Feb</v>
      </c>
      <c r="I2859">
        <v>16</v>
      </c>
      <c r="J2859">
        <v>2</v>
      </c>
      <c r="K2859">
        <v>2021</v>
      </c>
      <c r="L2859" s="15">
        <f t="shared" si="88"/>
        <v>44243</v>
      </c>
      <c r="M2859"/>
    </row>
    <row r="2860" spans="1:13" x14ac:dyDescent="0.25">
      <c r="A2860" s="19">
        <v>3858</v>
      </c>
      <c r="B2860" s="19" t="s">
        <v>7</v>
      </c>
      <c r="C2860" s="19" t="s">
        <v>2806</v>
      </c>
      <c r="D2860" s="19">
        <v>12</v>
      </c>
      <c r="E2860" s="19">
        <v>4</v>
      </c>
      <c r="F2860" s="19">
        <v>7</v>
      </c>
      <c r="G2860" s="19" t="str">
        <f t="shared" si="89"/>
        <v>Passive</v>
      </c>
      <c r="H2860" s="20" t="str">
        <f>TEXT(DATE(2021,NPS_timeseries_data!$D2860,1),"mmm")</f>
        <v>Dec</v>
      </c>
      <c r="I2860">
        <v>29</v>
      </c>
      <c r="J2860">
        <v>12</v>
      </c>
      <c r="K2860">
        <v>2021</v>
      </c>
      <c r="L2860" s="15">
        <f t="shared" si="88"/>
        <v>44559</v>
      </c>
      <c r="M2860"/>
    </row>
    <row r="2861" spans="1:13" x14ac:dyDescent="0.25">
      <c r="A2861" s="21">
        <v>3859</v>
      </c>
      <c r="B2861" s="21" t="s">
        <v>7</v>
      </c>
      <c r="C2861" s="21" t="s">
        <v>2807</v>
      </c>
      <c r="D2861" s="21">
        <v>1</v>
      </c>
      <c r="E2861" s="21">
        <v>1</v>
      </c>
      <c r="F2861" s="21">
        <v>8</v>
      </c>
      <c r="G2861" s="21" t="str">
        <f t="shared" si="89"/>
        <v>Passive</v>
      </c>
      <c r="H2861" s="22" t="str">
        <f>TEXT(DATE(2021,NPS_timeseries_data!$D2861,1),"mmm")</f>
        <v>Jan</v>
      </c>
      <c r="I2861">
        <v>12</v>
      </c>
      <c r="J2861">
        <v>1</v>
      </c>
      <c r="K2861">
        <v>2021</v>
      </c>
      <c r="L2861" s="15">
        <f t="shared" si="88"/>
        <v>44208</v>
      </c>
      <c r="M2861"/>
    </row>
    <row r="2862" spans="1:13" x14ac:dyDescent="0.25">
      <c r="A2862" s="19">
        <v>3860</v>
      </c>
      <c r="B2862" s="19" t="s">
        <v>7</v>
      </c>
      <c r="C2862" s="19" t="s">
        <v>2808</v>
      </c>
      <c r="D2862" s="19">
        <v>10</v>
      </c>
      <c r="E2862" s="19">
        <v>4</v>
      </c>
      <c r="F2862" s="19">
        <v>10</v>
      </c>
      <c r="G2862" s="19" t="str">
        <f t="shared" si="89"/>
        <v>Promoter</v>
      </c>
      <c r="H2862" s="20" t="str">
        <f>TEXT(DATE(2021,NPS_timeseries_data!$D2862,1),"mmm")</f>
        <v>Oct</v>
      </c>
      <c r="I2862">
        <v>19</v>
      </c>
      <c r="J2862">
        <v>10</v>
      </c>
      <c r="K2862">
        <v>2021</v>
      </c>
      <c r="L2862" s="15">
        <f t="shared" si="88"/>
        <v>44488</v>
      </c>
      <c r="M2862"/>
    </row>
    <row r="2863" spans="1:13" x14ac:dyDescent="0.25">
      <c r="A2863" s="21">
        <v>3861</v>
      </c>
      <c r="B2863" s="21" t="s">
        <v>9</v>
      </c>
      <c r="C2863" s="21" t="s">
        <v>2809</v>
      </c>
      <c r="D2863" s="21">
        <v>10</v>
      </c>
      <c r="E2863" s="21">
        <v>4</v>
      </c>
      <c r="F2863" s="21">
        <v>8</v>
      </c>
      <c r="G2863" s="21" t="str">
        <f t="shared" si="89"/>
        <v>Passive</v>
      </c>
      <c r="H2863" s="22" t="str">
        <f>TEXT(DATE(2021,NPS_timeseries_data!$D2863,1),"mmm")</f>
        <v>Oct</v>
      </c>
      <c r="I2863">
        <v>24</v>
      </c>
      <c r="J2863">
        <v>10</v>
      </c>
      <c r="K2863">
        <v>2021</v>
      </c>
      <c r="L2863" s="15">
        <f t="shared" si="88"/>
        <v>44493</v>
      </c>
      <c r="M2863"/>
    </row>
    <row r="2864" spans="1:13" x14ac:dyDescent="0.25">
      <c r="A2864" s="19">
        <v>3862</v>
      </c>
      <c r="B2864" s="19" t="s">
        <v>9</v>
      </c>
      <c r="C2864" s="19" t="s">
        <v>2810</v>
      </c>
      <c r="D2864" s="19">
        <v>11</v>
      </c>
      <c r="E2864" s="19">
        <v>4</v>
      </c>
      <c r="F2864" s="19">
        <v>6</v>
      </c>
      <c r="G2864" s="19" t="str">
        <f t="shared" si="89"/>
        <v>Detractor</v>
      </c>
      <c r="H2864" s="20" t="str">
        <f>TEXT(DATE(2021,NPS_timeseries_data!$D2864,1),"mmm")</f>
        <v>Nov</v>
      </c>
      <c r="I2864">
        <v>23</v>
      </c>
      <c r="J2864">
        <v>11</v>
      </c>
      <c r="K2864">
        <v>2021</v>
      </c>
      <c r="L2864" s="15">
        <f t="shared" si="88"/>
        <v>44523</v>
      </c>
      <c r="M2864"/>
    </row>
    <row r="2865" spans="1:13" x14ac:dyDescent="0.25">
      <c r="A2865" s="21">
        <v>3863</v>
      </c>
      <c r="B2865" s="21" t="s">
        <v>7</v>
      </c>
      <c r="C2865" s="21" t="s">
        <v>2811</v>
      </c>
      <c r="D2865" s="21">
        <v>8</v>
      </c>
      <c r="E2865" s="21">
        <v>3</v>
      </c>
      <c r="F2865" s="21">
        <v>9</v>
      </c>
      <c r="G2865" s="21" t="str">
        <f t="shared" si="89"/>
        <v>Promoter</v>
      </c>
      <c r="H2865" s="22" t="str">
        <f>TEXT(DATE(2021,NPS_timeseries_data!$D2865,1),"mmm")</f>
        <v>Aug</v>
      </c>
      <c r="I2865">
        <v>13</v>
      </c>
      <c r="J2865">
        <v>8</v>
      </c>
      <c r="K2865">
        <v>2021</v>
      </c>
      <c r="L2865" s="15">
        <f t="shared" si="88"/>
        <v>44421</v>
      </c>
      <c r="M2865"/>
    </row>
    <row r="2866" spans="1:13" x14ac:dyDescent="0.25">
      <c r="A2866" s="19">
        <v>3864</v>
      </c>
      <c r="B2866" s="19" t="s">
        <v>9</v>
      </c>
      <c r="C2866" s="19" t="s">
        <v>2812</v>
      </c>
      <c r="D2866" s="19">
        <v>5</v>
      </c>
      <c r="E2866" s="19">
        <v>2</v>
      </c>
      <c r="F2866" s="19">
        <v>5</v>
      </c>
      <c r="G2866" s="19" t="str">
        <f t="shared" si="89"/>
        <v>Detractor</v>
      </c>
      <c r="H2866" s="20" t="str">
        <f>TEXT(DATE(2021,NPS_timeseries_data!$D2866,1),"mmm")</f>
        <v>May</v>
      </c>
      <c r="I2866">
        <v>8</v>
      </c>
      <c r="J2866">
        <v>5</v>
      </c>
      <c r="K2866">
        <v>2021</v>
      </c>
      <c r="L2866" s="15">
        <f t="shared" si="88"/>
        <v>44324</v>
      </c>
      <c r="M2866"/>
    </row>
    <row r="2867" spans="1:13" x14ac:dyDescent="0.25">
      <c r="A2867" s="21">
        <v>3865</v>
      </c>
      <c r="B2867" s="21" t="s">
        <v>5</v>
      </c>
      <c r="C2867" s="21" t="s">
        <v>2813</v>
      </c>
      <c r="D2867" s="21">
        <v>3</v>
      </c>
      <c r="E2867" s="21">
        <v>1</v>
      </c>
      <c r="F2867" s="21">
        <v>0</v>
      </c>
      <c r="G2867" s="21" t="str">
        <f t="shared" si="89"/>
        <v>Detractor</v>
      </c>
      <c r="H2867" s="22" t="str">
        <f>TEXT(DATE(2021,NPS_timeseries_data!$D2867,1),"mmm")</f>
        <v>Mar</v>
      </c>
      <c r="I2867">
        <v>4</v>
      </c>
      <c r="J2867">
        <v>3</v>
      </c>
      <c r="K2867">
        <v>2021</v>
      </c>
      <c r="L2867" s="15">
        <f t="shared" si="88"/>
        <v>44259</v>
      </c>
      <c r="M2867"/>
    </row>
    <row r="2868" spans="1:13" x14ac:dyDescent="0.25">
      <c r="A2868" s="19">
        <v>3866</v>
      </c>
      <c r="B2868" s="19" t="s">
        <v>7</v>
      </c>
      <c r="C2868" s="19" t="s">
        <v>2814</v>
      </c>
      <c r="D2868" s="19">
        <v>1</v>
      </c>
      <c r="E2868" s="19">
        <v>1</v>
      </c>
      <c r="F2868" s="19">
        <v>10</v>
      </c>
      <c r="G2868" s="19" t="str">
        <f t="shared" si="89"/>
        <v>Promoter</v>
      </c>
      <c r="H2868" s="20" t="str">
        <f>TEXT(DATE(2021,NPS_timeseries_data!$D2868,1),"mmm")</f>
        <v>Jan</v>
      </c>
      <c r="I2868">
        <v>4</v>
      </c>
      <c r="J2868">
        <v>1</v>
      </c>
      <c r="K2868">
        <v>2021</v>
      </c>
      <c r="L2868" s="15">
        <f t="shared" si="88"/>
        <v>44200</v>
      </c>
      <c r="M2868"/>
    </row>
    <row r="2869" spans="1:13" x14ac:dyDescent="0.25">
      <c r="A2869" s="21">
        <v>3867</v>
      </c>
      <c r="B2869" s="21" t="s">
        <v>5</v>
      </c>
      <c r="C2869" s="21" t="s">
        <v>2815</v>
      </c>
      <c r="D2869" s="21">
        <v>3</v>
      </c>
      <c r="E2869" s="21">
        <v>1</v>
      </c>
      <c r="F2869" s="21">
        <v>10</v>
      </c>
      <c r="G2869" s="21" t="str">
        <f t="shared" si="89"/>
        <v>Promoter</v>
      </c>
      <c r="H2869" s="22" t="str">
        <f>TEXT(DATE(2021,NPS_timeseries_data!$D2869,1),"mmm")</f>
        <v>Mar</v>
      </c>
      <c r="I2869">
        <v>24</v>
      </c>
      <c r="J2869">
        <v>3</v>
      </c>
      <c r="K2869">
        <v>2021</v>
      </c>
      <c r="L2869" s="15">
        <f t="shared" si="88"/>
        <v>44279</v>
      </c>
      <c r="M2869"/>
    </row>
    <row r="2870" spans="1:13" x14ac:dyDescent="0.25">
      <c r="A2870" s="19">
        <v>3868</v>
      </c>
      <c r="B2870" s="19" t="s">
        <v>5</v>
      </c>
      <c r="C2870" s="19" t="s">
        <v>2816</v>
      </c>
      <c r="D2870" s="19">
        <v>7</v>
      </c>
      <c r="E2870" s="19">
        <v>3</v>
      </c>
      <c r="F2870" s="19">
        <v>0</v>
      </c>
      <c r="G2870" s="19" t="str">
        <f t="shared" si="89"/>
        <v>Detractor</v>
      </c>
      <c r="H2870" s="20" t="str">
        <f>TEXT(DATE(2021,NPS_timeseries_data!$D2870,1),"mmm")</f>
        <v>Jul</v>
      </c>
      <c r="I2870">
        <v>14</v>
      </c>
      <c r="J2870">
        <v>7</v>
      </c>
      <c r="K2870">
        <v>2021</v>
      </c>
      <c r="L2870" s="15">
        <f t="shared" si="88"/>
        <v>44391</v>
      </c>
      <c r="M2870"/>
    </row>
    <row r="2871" spans="1:13" x14ac:dyDescent="0.25">
      <c r="A2871" s="21">
        <v>3869</v>
      </c>
      <c r="B2871" s="21" t="s">
        <v>9</v>
      </c>
      <c r="C2871" s="21" t="s">
        <v>2817</v>
      </c>
      <c r="D2871" s="21">
        <v>12</v>
      </c>
      <c r="E2871" s="21">
        <v>4</v>
      </c>
      <c r="F2871" s="21">
        <v>0</v>
      </c>
      <c r="G2871" s="21" t="str">
        <f t="shared" si="89"/>
        <v>Detractor</v>
      </c>
      <c r="H2871" s="22" t="str">
        <f>TEXT(DATE(2021,NPS_timeseries_data!$D2871,1),"mmm")</f>
        <v>Dec</v>
      </c>
      <c r="I2871">
        <v>24</v>
      </c>
      <c r="J2871">
        <v>12</v>
      </c>
      <c r="K2871">
        <v>2021</v>
      </c>
      <c r="L2871" s="15">
        <f t="shared" si="88"/>
        <v>44554</v>
      </c>
      <c r="M2871"/>
    </row>
    <row r="2872" spans="1:13" x14ac:dyDescent="0.25">
      <c r="A2872" s="19">
        <v>3870</v>
      </c>
      <c r="B2872" s="19" t="s">
        <v>9</v>
      </c>
      <c r="C2872" s="19" t="s">
        <v>2818</v>
      </c>
      <c r="D2872" s="19">
        <v>2</v>
      </c>
      <c r="E2872" s="19">
        <v>1</v>
      </c>
      <c r="F2872" s="19">
        <v>9</v>
      </c>
      <c r="G2872" s="19" t="str">
        <f t="shared" si="89"/>
        <v>Promoter</v>
      </c>
      <c r="H2872" s="20" t="str">
        <f>TEXT(DATE(2021,NPS_timeseries_data!$D2872,1),"mmm")</f>
        <v>Feb</v>
      </c>
      <c r="I2872">
        <v>1</v>
      </c>
      <c r="J2872">
        <v>2</v>
      </c>
      <c r="K2872">
        <v>2021</v>
      </c>
      <c r="L2872" s="15">
        <f t="shared" si="88"/>
        <v>44228</v>
      </c>
      <c r="M2872"/>
    </row>
    <row r="2873" spans="1:13" x14ac:dyDescent="0.25">
      <c r="A2873" s="21">
        <v>3871</v>
      </c>
      <c r="B2873" s="21" t="s">
        <v>5</v>
      </c>
      <c r="C2873" s="21" t="s">
        <v>2819</v>
      </c>
      <c r="D2873" s="21">
        <v>4</v>
      </c>
      <c r="E2873" s="21">
        <v>2</v>
      </c>
      <c r="F2873" s="21">
        <v>0</v>
      </c>
      <c r="G2873" s="21" t="str">
        <f t="shared" si="89"/>
        <v>Detractor</v>
      </c>
      <c r="H2873" s="22" t="str">
        <f>TEXT(DATE(2021,NPS_timeseries_data!$D2873,1),"mmm")</f>
        <v>Apr</v>
      </c>
      <c r="I2873">
        <v>27</v>
      </c>
      <c r="J2873">
        <v>4</v>
      </c>
      <c r="K2873">
        <v>2021</v>
      </c>
      <c r="L2873" s="15">
        <f t="shared" si="88"/>
        <v>44313</v>
      </c>
      <c r="M2873"/>
    </row>
    <row r="2874" spans="1:13" x14ac:dyDescent="0.25">
      <c r="A2874" s="19">
        <v>3872</v>
      </c>
      <c r="B2874" s="19" t="s">
        <v>5</v>
      </c>
      <c r="C2874" s="19" t="s">
        <v>2820</v>
      </c>
      <c r="D2874" s="19">
        <v>7</v>
      </c>
      <c r="E2874" s="19">
        <v>3</v>
      </c>
      <c r="F2874" s="19">
        <v>0</v>
      </c>
      <c r="G2874" s="19" t="str">
        <f t="shared" si="89"/>
        <v>Detractor</v>
      </c>
      <c r="H2874" s="20" t="str">
        <f>TEXT(DATE(2021,NPS_timeseries_data!$D2874,1),"mmm")</f>
        <v>Jul</v>
      </c>
      <c r="I2874">
        <v>4</v>
      </c>
      <c r="J2874">
        <v>7</v>
      </c>
      <c r="K2874">
        <v>2021</v>
      </c>
      <c r="L2874" s="15">
        <f t="shared" si="88"/>
        <v>44381</v>
      </c>
      <c r="M2874"/>
    </row>
    <row r="2875" spans="1:13" x14ac:dyDescent="0.25">
      <c r="A2875" s="21">
        <v>3873</v>
      </c>
      <c r="B2875" s="21" t="s">
        <v>7</v>
      </c>
      <c r="C2875" s="21" t="s">
        <v>2821</v>
      </c>
      <c r="D2875" s="21">
        <v>3</v>
      </c>
      <c r="E2875" s="21">
        <v>1</v>
      </c>
      <c r="F2875" s="21">
        <v>4</v>
      </c>
      <c r="G2875" s="21" t="str">
        <f t="shared" si="89"/>
        <v>Detractor</v>
      </c>
      <c r="H2875" s="22" t="str">
        <f>TEXT(DATE(2021,NPS_timeseries_data!$D2875,1),"mmm")</f>
        <v>Mar</v>
      </c>
      <c r="I2875">
        <v>17</v>
      </c>
      <c r="J2875">
        <v>3</v>
      </c>
      <c r="K2875">
        <v>2021</v>
      </c>
      <c r="L2875" s="15">
        <f t="shared" si="88"/>
        <v>44272</v>
      </c>
      <c r="M2875"/>
    </row>
    <row r="2876" spans="1:13" x14ac:dyDescent="0.25">
      <c r="A2876" s="19">
        <v>3874</v>
      </c>
      <c r="B2876" s="19" t="s">
        <v>7</v>
      </c>
      <c r="C2876" s="19" t="s">
        <v>2822</v>
      </c>
      <c r="D2876" s="19">
        <v>11</v>
      </c>
      <c r="E2876" s="19">
        <v>4</v>
      </c>
      <c r="F2876" s="19">
        <v>10</v>
      </c>
      <c r="G2876" s="19" t="str">
        <f t="shared" si="89"/>
        <v>Promoter</v>
      </c>
      <c r="H2876" s="20" t="str">
        <f>TEXT(DATE(2021,NPS_timeseries_data!$D2876,1),"mmm")</f>
        <v>Nov</v>
      </c>
      <c r="I2876">
        <v>28</v>
      </c>
      <c r="J2876">
        <v>11</v>
      </c>
      <c r="K2876">
        <v>2021</v>
      </c>
      <c r="L2876" s="15">
        <f t="shared" si="88"/>
        <v>44528</v>
      </c>
      <c r="M2876"/>
    </row>
    <row r="2877" spans="1:13" x14ac:dyDescent="0.25">
      <c r="A2877" s="21">
        <v>3875</v>
      </c>
      <c r="B2877" s="21" t="s">
        <v>7</v>
      </c>
      <c r="C2877" s="21" t="s">
        <v>2823</v>
      </c>
      <c r="D2877" s="21">
        <v>6</v>
      </c>
      <c r="E2877" s="21">
        <v>2</v>
      </c>
      <c r="F2877" s="21">
        <v>10</v>
      </c>
      <c r="G2877" s="21" t="str">
        <f t="shared" si="89"/>
        <v>Promoter</v>
      </c>
      <c r="H2877" s="22" t="str">
        <f>TEXT(DATE(2021,NPS_timeseries_data!$D2877,1),"mmm")</f>
        <v>Jun</v>
      </c>
      <c r="I2877">
        <v>12</v>
      </c>
      <c r="J2877">
        <v>6</v>
      </c>
      <c r="K2877">
        <v>2021</v>
      </c>
      <c r="L2877" s="15">
        <f t="shared" si="88"/>
        <v>44359</v>
      </c>
      <c r="M2877"/>
    </row>
    <row r="2878" spans="1:13" x14ac:dyDescent="0.25">
      <c r="A2878" s="19">
        <v>3876</v>
      </c>
      <c r="B2878" s="19" t="s">
        <v>7</v>
      </c>
      <c r="C2878" s="19" t="s">
        <v>2824</v>
      </c>
      <c r="D2878" s="19">
        <v>4</v>
      </c>
      <c r="E2878" s="19">
        <v>2</v>
      </c>
      <c r="F2878" s="19">
        <v>0</v>
      </c>
      <c r="G2878" s="19" t="str">
        <f t="shared" si="89"/>
        <v>Detractor</v>
      </c>
      <c r="H2878" s="20" t="str">
        <f>TEXT(DATE(2021,NPS_timeseries_data!$D2878,1),"mmm")</f>
        <v>Apr</v>
      </c>
      <c r="I2878">
        <v>14</v>
      </c>
      <c r="J2878">
        <v>4</v>
      </c>
      <c r="K2878">
        <v>2021</v>
      </c>
      <c r="L2878" s="15">
        <f t="shared" si="88"/>
        <v>44300</v>
      </c>
      <c r="M2878"/>
    </row>
    <row r="2879" spans="1:13" x14ac:dyDescent="0.25">
      <c r="A2879" s="21">
        <v>3877</v>
      </c>
      <c r="B2879" s="21" t="s">
        <v>9</v>
      </c>
      <c r="C2879" s="21" t="s">
        <v>2825</v>
      </c>
      <c r="D2879" s="21">
        <v>3</v>
      </c>
      <c r="E2879" s="21">
        <v>1</v>
      </c>
      <c r="F2879" s="21">
        <v>0</v>
      </c>
      <c r="G2879" s="21" t="str">
        <f t="shared" si="89"/>
        <v>Detractor</v>
      </c>
      <c r="H2879" s="22" t="str">
        <f>TEXT(DATE(2021,NPS_timeseries_data!$D2879,1),"mmm")</f>
        <v>Mar</v>
      </c>
      <c r="I2879">
        <v>29</v>
      </c>
      <c r="J2879">
        <v>3</v>
      </c>
      <c r="K2879">
        <v>2021</v>
      </c>
      <c r="L2879" s="15">
        <f t="shared" si="88"/>
        <v>44284</v>
      </c>
      <c r="M2879"/>
    </row>
    <row r="2880" spans="1:13" x14ac:dyDescent="0.25">
      <c r="A2880" s="19">
        <v>3878</v>
      </c>
      <c r="B2880" s="19" t="s">
        <v>7</v>
      </c>
      <c r="C2880" s="19" t="s">
        <v>2826</v>
      </c>
      <c r="D2880" s="19">
        <v>4</v>
      </c>
      <c r="E2880" s="19">
        <v>2</v>
      </c>
      <c r="F2880" s="19">
        <v>9</v>
      </c>
      <c r="G2880" s="19" t="str">
        <f t="shared" si="89"/>
        <v>Promoter</v>
      </c>
      <c r="H2880" s="20" t="str">
        <f>TEXT(DATE(2021,NPS_timeseries_data!$D2880,1),"mmm")</f>
        <v>Apr</v>
      </c>
      <c r="I2880">
        <v>14</v>
      </c>
      <c r="J2880">
        <v>4</v>
      </c>
      <c r="K2880">
        <v>2021</v>
      </c>
      <c r="L2880" s="15">
        <f t="shared" si="88"/>
        <v>44300</v>
      </c>
      <c r="M2880"/>
    </row>
    <row r="2881" spans="1:13" x14ac:dyDescent="0.25">
      <c r="A2881" s="21">
        <v>3879</v>
      </c>
      <c r="B2881" s="21" t="s">
        <v>9</v>
      </c>
      <c r="C2881" s="21" t="s">
        <v>2827</v>
      </c>
      <c r="D2881" s="21">
        <v>7</v>
      </c>
      <c r="E2881" s="21">
        <v>3</v>
      </c>
      <c r="F2881" s="21">
        <v>10</v>
      </c>
      <c r="G2881" s="21" t="str">
        <f t="shared" si="89"/>
        <v>Promoter</v>
      </c>
      <c r="H2881" s="22" t="str">
        <f>TEXT(DATE(2021,NPS_timeseries_data!$D2881,1),"mmm")</f>
        <v>Jul</v>
      </c>
      <c r="I2881">
        <v>3</v>
      </c>
      <c r="J2881">
        <v>7</v>
      </c>
      <c r="K2881">
        <v>2021</v>
      </c>
      <c r="L2881" s="15">
        <f t="shared" si="88"/>
        <v>44380</v>
      </c>
      <c r="M2881"/>
    </row>
    <row r="2882" spans="1:13" x14ac:dyDescent="0.25">
      <c r="A2882" s="19">
        <v>3880</v>
      </c>
      <c r="B2882" s="19" t="s">
        <v>9</v>
      </c>
      <c r="C2882" s="19" t="s">
        <v>2828</v>
      </c>
      <c r="D2882" s="19">
        <v>5</v>
      </c>
      <c r="E2882" s="19">
        <v>2</v>
      </c>
      <c r="F2882" s="19">
        <v>5</v>
      </c>
      <c r="G2882" s="19" t="str">
        <f t="shared" si="89"/>
        <v>Detractor</v>
      </c>
      <c r="H2882" s="20" t="str">
        <f>TEXT(DATE(2021,NPS_timeseries_data!$D2882,1),"mmm")</f>
        <v>May</v>
      </c>
      <c r="I2882">
        <v>1</v>
      </c>
      <c r="J2882">
        <v>5</v>
      </c>
      <c r="K2882">
        <v>2021</v>
      </c>
      <c r="L2882" s="15">
        <f t="shared" ref="L2882:L2945" si="90">DATE(K2882,J2882,I2882)</f>
        <v>44317</v>
      </c>
      <c r="M2882"/>
    </row>
    <row r="2883" spans="1:13" x14ac:dyDescent="0.25">
      <c r="A2883" s="21">
        <v>3881</v>
      </c>
      <c r="B2883" s="21" t="s">
        <v>9</v>
      </c>
      <c r="C2883" s="21" t="s">
        <v>2829</v>
      </c>
      <c r="D2883" s="21">
        <v>7</v>
      </c>
      <c r="E2883" s="21">
        <v>3</v>
      </c>
      <c r="F2883" s="21">
        <v>0</v>
      </c>
      <c r="G2883" s="21" t="str">
        <f t="shared" ref="G2883:G2946" si="91">IF(F2883&gt;=9,"Promoter",IF(F2883&gt;=7,"Passive","Detractor"))</f>
        <v>Detractor</v>
      </c>
      <c r="H2883" s="22" t="str">
        <f>TEXT(DATE(2021,NPS_timeseries_data!$D2883,1),"mmm")</f>
        <v>Jul</v>
      </c>
      <c r="I2883">
        <v>4</v>
      </c>
      <c r="J2883">
        <v>7</v>
      </c>
      <c r="K2883">
        <v>2021</v>
      </c>
      <c r="L2883" s="15">
        <f t="shared" si="90"/>
        <v>44381</v>
      </c>
      <c r="M2883"/>
    </row>
    <row r="2884" spans="1:13" x14ac:dyDescent="0.25">
      <c r="A2884" s="19">
        <v>3882</v>
      </c>
      <c r="B2884" s="19" t="s">
        <v>5</v>
      </c>
      <c r="C2884" s="19" t="s">
        <v>2606</v>
      </c>
      <c r="D2884" s="19">
        <v>9</v>
      </c>
      <c r="E2884" s="19">
        <v>3</v>
      </c>
      <c r="F2884" s="19">
        <v>0</v>
      </c>
      <c r="G2884" s="19" t="str">
        <f t="shared" si="91"/>
        <v>Detractor</v>
      </c>
      <c r="H2884" s="20" t="str">
        <f>TEXT(DATE(2021,NPS_timeseries_data!$D2884,1),"mmm")</f>
        <v>Sep</v>
      </c>
      <c r="I2884">
        <v>3</v>
      </c>
      <c r="J2884">
        <v>9</v>
      </c>
      <c r="K2884">
        <v>2021</v>
      </c>
      <c r="L2884" s="15">
        <f t="shared" si="90"/>
        <v>44442</v>
      </c>
      <c r="M2884"/>
    </row>
    <row r="2885" spans="1:13" x14ac:dyDescent="0.25">
      <c r="A2885" s="21">
        <v>3883</v>
      </c>
      <c r="B2885" s="21" t="s">
        <v>7</v>
      </c>
      <c r="C2885" s="21" t="s">
        <v>2830</v>
      </c>
      <c r="D2885" s="21">
        <v>1</v>
      </c>
      <c r="E2885" s="21">
        <v>1</v>
      </c>
      <c r="F2885" s="21">
        <v>10</v>
      </c>
      <c r="G2885" s="21" t="str">
        <f t="shared" si="91"/>
        <v>Promoter</v>
      </c>
      <c r="H2885" s="22" t="str">
        <f>TEXT(DATE(2021,NPS_timeseries_data!$D2885,1),"mmm")</f>
        <v>Jan</v>
      </c>
      <c r="I2885">
        <v>13</v>
      </c>
      <c r="J2885">
        <v>1</v>
      </c>
      <c r="K2885">
        <v>2021</v>
      </c>
      <c r="L2885" s="15">
        <f t="shared" si="90"/>
        <v>44209</v>
      </c>
      <c r="M2885"/>
    </row>
    <row r="2886" spans="1:13" x14ac:dyDescent="0.25">
      <c r="A2886" s="19">
        <v>3884</v>
      </c>
      <c r="B2886" s="19" t="s">
        <v>5</v>
      </c>
      <c r="C2886" s="19" t="s">
        <v>2831</v>
      </c>
      <c r="D2886" s="19">
        <v>8</v>
      </c>
      <c r="E2886" s="19">
        <v>3</v>
      </c>
      <c r="F2886" s="19">
        <v>4</v>
      </c>
      <c r="G2886" s="19" t="str">
        <f t="shared" si="91"/>
        <v>Detractor</v>
      </c>
      <c r="H2886" s="20" t="str">
        <f>TEXT(DATE(2021,NPS_timeseries_data!$D2886,1),"mmm")</f>
        <v>Aug</v>
      </c>
      <c r="I2886">
        <v>3</v>
      </c>
      <c r="J2886">
        <v>8</v>
      </c>
      <c r="K2886">
        <v>2021</v>
      </c>
      <c r="L2886" s="15">
        <f t="shared" si="90"/>
        <v>44411</v>
      </c>
      <c r="M2886"/>
    </row>
    <row r="2887" spans="1:13" x14ac:dyDescent="0.25">
      <c r="A2887" s="21">
        <v>3885</v>
      </c>
      <c r="B2887" s="21" t="s">
        <v>9</v>
      </c>
      <c r="C2887" s="21" t="s">
        <v>2832</v>
      </c>
      <c r="D2887" s="21">
        <v>9</v>
      </c>
      <c r="E2887" s="21">
        <v>3</v>
      </c>
      <c r="F2887" s="21">
        <v>8</v>
      </c>
      <c r="G2887" s="21" t="str">
        <f t="shared" si="91"/>
        <v>Passive</v>
      </c>
      <c r="H2887" s="22" t="str">
        <f>TEXT(DATE(2021,NPS_timeseries_data!$D2887,1),"mmm")</f>
        <v>Sep</v>
      </c>
      <c r="I2887">
        <v>18</v>
      </c>
      <c r="J2887">
        <v>9</v>
      </c>
      <c r="K2887">
        <v>2021</v>
      </c>
      <c r="L2887" s="15">
        <f t="shared" si="90"/>
        <v>44457</v>
      </c>
      <c r="M2887"/>
    </row>
    <row r="2888" spans="1:13" x14ac:dyDescent="0.25">
      <c r="A2888" s="19">
        <v>3886</v>
      </c>
      <c r="B2888" s="19" t="s">
        <v>7</v>
      </c>
      <c r="C2888" s="19" t="s">
        <v>2833</v>
      </c>
      <c r="D2888" s="19">
        <v>2</v>
      </c>
      <c r="E2888" s="19">
        <v>1</v>
      </c>
      <c r="F2888" s="19">
        <v>10</v>
      </c>
      <c r="G2888" s="19" t="str">
        <f t="shared" si="91"/>
        <v>Promoter</v>
      </c>
      <c r="H2888" s="20" t="str">
        <f>TEXT(DATE(2021,NPS_timeseries_data!$D2888,1),"mmm")</f>
        <v>Feb</v>
      </c>
      <c r="I2888">
        <v>14</v>
      </c>
      <c r="J2888">
        <v>2</v>
      </c>
      <c r="K2888">
        <v>2021</v>
      </c>
      <c r="L2888" s="15">
        <f t="shared" si="90"/>
        <v>44241</v>
      </c>
      <c r="M2888"/>
    </row>
    <row r="2889" spans="1:13" x14ac:dyDescent="0.25">
      <c r="A2889" s="21">
        <v>3887</v>
      </c>
      <c r="B2889" s="21" t="s">
        <v>9</v>
      </c>
      <c r="C2889" s="21" t="s">
        <v>2834</v>
      </c>
      <c r="D2889" s="21">
        <v>7</v>
      </c>
      <c r="E2889" s="21">
        <v>3</v>
      </c>
      <c r="F2889" s="21">
        <v>0</v>
      </c>
      <c r="G2889" s="21" t="str">
        <f t="shared" si="91"/>
        <v>Detractor</v>
      </c>
      <c r="H2889" s="22" t="str">
        <f>TEXT(DATE(2021,NPS_timeseries_data!$D2889,1),"mmm")</f>
        <v>Jul</v>
      </c>
      <c r="I2889">
        <v>18</v>
      </c>
      <c r="J2889">
        <v>7</v>
      </c>
      <c r="K2889">
        <v>2021</v>
      </c>
      <c r="L2889" s="15">
        <f t="shared" si="90"/>
        <v>44395</v>
      </c>
      <c r="M2889"/>
    </row>
    <row r="2890" spans="1:13" x14ac:dyDescent="0.25">
      <c r="A2890" s="19">
        <v>3888</v>
      </c>
      <c r="B2890" s="19" t="s">
        <v>7</v>
      </c>
      <c r="C2890" s="19" t="s">
        <v>2835</v>
      </c>
      <c r="D2890" s="19">
        <v>10</v>
      </c>
      <c r="E2890" s="19">
        <v>4</v>
      </c>
      <c r="F2890" s="19">
        <v>1</v>
      </c>
      <c r="G2890" s="19" t="str">
        <f t="shared" si="91"/>
        <v>Detractor</v>
      </c>
      <c r="H2890" s="20" t="str">
        <f>TEXT(DATE(2021,NPS_timeseries_data!$D2890,1),"mmm")</f>
        <v>Oct</v>
      </c>
      <c r="I2890">
        <v>14</v>
      </c>
      <c r="J2890">
        <v>10</v>
      </c>
      <c r="K2890">
        <v>2021</v>
      </c>
      <c r="L2890" s="15">
        <f t="shared" si="90"/>
        <v>44483</v>
      </c>
      <c r="M2890"/>
    </row>
    <row r="2891" spans="1:13" x14ac:dyDescent="0.25">
      <c r="A2891" s="21">
        <v>3889</v>
      </c>
      <c r="B2891" s="21" t="s">
        <v>7</v>
      </c>
      <c r="C2891" s="21" t="s">
        <v>2836</v>
      </c>
      <c r="D2891" s="21">
        <v>2</v>
      </c>
      <c r="E2891" s="21">
        <v>1</v>
      </c>
      <c r="F2891" s="21">
        <v>2</v>
      </c>
      <c r="G2891" s="21" t="str">
        <f t="shared" si="91"/>
        <v>Detractor</v>
      </c>
      <c r="H2891" s="22" t="str">
        <f>TEXT(DATE(2021,NPS_timeseries_data!$D2891,1),"mmm")</f>
        <v>Feb</v>
      </c>
      <c r="I2891">
        <v>16</v>
      </c>
      <c r="J2891">
        <v>2</v>
      </c>
      <c r="K2891">
        <v>2021</v>
      </c>
      <c r="L2891" s="15">
        <f t="shared" si="90"/>
        <v>44243</v>
      </c>
      <c r="M2891"/>
    </row>
    <row r="2892" spans="1:13" x14ac:dyDescent="0.25">
      <c r="A2892" s="19">
        <v>3890</v>
      </c>
      <c r="B2892" s="19" t="s">
        <v>7</v>
      </c>
      <c r="C2892" s="19" t="s">
        <v>2837</v>
      </c>
      <c r="D2892" s="19">
        <v>12</v>
      </c>
      <c r="E2892" s="19">
        <v>4</v>
      </c>
      <c r="F2892" s="19">
        <v>9</v>
      </c>
      <c r="G2892" s="19" t="str">
        <f t="shared" si="91"/>
        <v>Promoter</v>
      </c>
      <c r="H2892" s="20" t="str">
        <f>TEXT(DATE(2021,NPS_timeseries_data!$D2892,1),"mmm")</f>
        <v>Dec</v>
      </c>
      <c r="I2892">
        <v>21</v>
      </c>
      <c r="J2892">
        <v>12</v>
      </c>
      <c r="K2892">
        <v>2021</v>
      </c>
      <c r="L2892" s="15">
        <f t="shared" si="90"/>
        <v>44551</v>
      </c>
      <c r="M2892"/>
    </row>
    <row r="2893" spans="1:13" x14ac:dyDescent="0.25">
      <c r="A2893" s="21">
        <v>3891</v>
      </c>
      <c r="B2893" s="21" t="s">
        <v>7</v>
      </c>
      <c r="C2893" s="21" t="s">
        <v>2838</v>
      </c>
      <c r="D2893" s="21">
        <v>2</v>
      </c>
      <c r="E2893" s="21">
        <v>1</v>
      </c>
      <c r="F2893" s="21">
        <v>6</v>
      </c>
      <c r="G2893" s="21" t="str">
        <f t="shared" si="91"/>
        <v>Detractor</v>
      </c>
      <c r="H2893" s="22" t="str">
        <f>TEXT(DATE(2021,NPS_timeseries_data!$D2893,1),"mmm")</f>
        <v>Feb</v>
      </c>
      <c r="I2893">
        <v>4</v>
      </c>
      <c r="J2893">
        <v>2</v>
      </c>
      <c r="K2893">
        <v>2021</v>
      </c>
      <c r="L2893" s="15">
        <f t="shared" si="90"/>
        <v>44231</v>
      </c>
      <c r="M2893"/>
    </row>
    <row r="2894" spans="1:13" x14ac:dyDescent="0.25">
      <c r="A2894" s="19">
        <v>3892</v>
      </c>
      <c r="B2894" s="19" t="s">
        <v>5</v>
      </c>
      <c r="C2894" s="19" t="s">
        <v>2839</v>
      </c>
      <c r="D2894" s="19">
        <v>10</v>
      </c>
      <c r="E2894" s="19">
        <v>4</v>
      </c>
      <c r="F2894" s="19">
        <v>10</v>
      </c>
      <c r="G2894" s="19" t="str">
        <f t="shared" si="91"/>
        <v>Promoter</v>
      </c>
      <c r="H2894" s="20" t="str">
        <f>TEXT(DATE(2021,NPS_timeseries_data!$D2894,1),"mmm")</f>
        <v>Oct</v>
      </c>
      <c r="I2894">
        <v>13</v>
      </c>
      <c r="J2894">
        <v>10</v>
      </c>
      <c r="K2894">
        <v>2021</v>
      </c>
      <c r="L2894" s="15">
        <f t="shared" si="90"/>
        <v>44482</v>
      </c>
      <c r="M2894"/>
    </row>
    <row r="2895" spans="1:13" x14ac:dyDescent="0.25">
      <c r="A2895" s="21">
        <v>3893</v>
      </c>
      <c r="B2895" s="21" t="s">
        <v>7</v>
      </c>
      <c r="C2895" s="21" t="s">
        <v>465</v>
      </c>
      <c r="D2895" s="21">
        <v>1</v>
      </c>
      <c r="E2895" s="21">
        <v>1</v>
      </c>
      <c r="F2895" s="21">
        <v>5</v>
      </c>
      <c r="G2895" s="21" t="str">
        <f t="shared" si="91"/>
        <v>Detractor</v>
      </c>
      <c r="H2895" s="22" t="str">
        <f>TEXT(DATE(2021,NPS_timeseries_data!$D2895,1),"mmm")</f>
        <v>Jan</v>
      </c>
      <c r="I2895">
        <v>24</v>
      </c>
      <c r="J2895">
        <v>1</v>
      </c>
      <c r="K2895">
        <v>2021</v>
      </c>
      <c r="L2895" s="15">
        <f t="shared" si="90"/>
        <v>44220</v>
      </c>
      <c r="M2895"/>
    </row>
    <row r="2896" spans="1:13" x14ac:dyDescent="0.25">
      <c r="A2896" s="19">
        <v>3894</v>
      </c>
      <c r="B2896" s="19" t="s">
        <v>9</v>
      </c>
      <c r="C2896" s="19" t="s">
        <v>2840</v>
      </c>
      <c r="D2896" s="19">
        <v>5</v>
      </c>
      <c r="E2896" s="19">
        <v>2</v>
      </c>
      <c r="F2896" s="19">
        <v>10</v>
      </c>
      <c r="G2896" s="19" t="str">
        <f t="shared" si="91"/>
        <v>Promoter</v>
      </c>
      <c r="H2896" s="20" t="str">
        <f>TEXT(DATE(2021,NPS_timeseries_data!$D2896,1),"mmm")</f>
        <v>May</v>
      </c>
      <c r="I2896">
        <v>4</v>
      </c>
      <c r="J2896">
        <v>5</v>
      </c>
      <c r="K2896">
        <v>2021</v>
      </c>
      <c r="L2896" s="15">
        <f t="shared" si="90"/>
        <v>44320</v>
      </c>
      <c r="M2896"/>
    </row>
    <row r="2897" spans="1:13" x14ac:dyDescent="0.25">
      <c r="A2897" s="21">
        <v>3895</v>
      </c>
      <c r="B2897" s="21" t="s">
        <v>5</v>
      </c>
      <c r="C2897" s="21" t="s">
        <v>2841</v>
      </c>
      <c r="D2897" s="21">
        <v>1</v>
      </c>
      <c r="E2897" s="21">
        <v>1</v>
      </c>
      <c r="F2897" s="21">
        <v>2</v>
      </c>
      <c r="G2897" s="21" t="str">
        <f t="shared" si="91"/>
        <v>Detractor</v>
      </c>
      <c r="H2897" s="22" t="str">
        <f>TEXT(DATE(2021,NPS_timeseries_data!$D2897,1),"mmm")</f>
        <v>Jan</v>
      </c>
      <c r="I2897">
        <v>17</v>
      </c>
      <c r="J2897">
        <v>1</v>
      </c>
      <c r="K2897">
        <v>2021</v>
      </c>
      <c r="L2897" s="15">
        <f t="shared" si="90"/>
        <v>44213</v>
      </c>
      <c r="M2897"/>
    </row>
    <row r="2898" spans="1:13" x14ac:dyDescent="0.25">
      <c r="A2898" s="19">
        <v>3896</v>
      </c>
      <c r="B2898" s="19" t="s">
        <v>9</v>
      </c>
      <c r="C2898" s="19" t="s">
        <v>1344</v>
      </c>
      <c r="D2898" s="19">
        <v>2</v>
      </c>
      <c r="E2898" s="19">
        <v>1</v>
      </c>
      <c r="F2898" s="19">
        <v>0</v>
      </c>
      <c r="G2898" s="19" t="str">
        <f t="shared" si="91"/>
        <v>Detractor</v>
      </c>
      <c r="H2898" s="20" t="str">
        <f>TEXT(DATE(2021,NPS_timeseries_data!$D2898,1),"mmm")</f>
        <v>Feb</v>
      </c>
      <c r="I2898">
        <v>21</v>
      </c>
      <c r="J2898">
        <v>2</v>
      </c>
      <c r="K2898">
        <v>2021</v>
      </c>
      <c r="L2898" s="15">
        <f t="shared" si="90"/>
        <v>44248</v>
      </c>
      <c r="M2898"/>
    </row>
    <row r="2899" spans="1:13" x14ac:dyDescent="0.25">
      <c r="A2899" s="21">
        <v>3897</v>
      </c>
      <c r="B2899" s="21" t="s">
        <v>5</v>
      </c>
      <c r="C2899" s="21" t="s">
        <v>2842</v>
      </c>
      <c r="D2899" s="21">
        <v>12</v>
      </c>
      <c r="E2899" s="21">
        <v>4</v>
      </c>
      <c r="F2899" s="21">
        <v>1</v>
      </c>
      <c r="G2899" s="21" t="str">
        <f t="shared" si="91"/>
        <v>Detractor</v>
      </c>
      <c r="H2899" s="22" t="str">
        <f>TEXT(DATE(2021,NPS_timeseries_data!$D2899,1),"mmm")</f>
        <v>Dec</v>
      </c>
      <c r="I2899">
        <v>25</v>
      </c>
      <c r="J2899">
        <v>12</v>
      </c>
      <c r="K2899">
        <v>2021</v>
      </c>
      <c r="L2899" s="15">
        <f t="shared" si="90"/>
        <v>44555</v>
      </c>
      <c r="M2899"/>
    </row>
    <row r="2900" spans="1:13" x14ac:dyDescent="0.25">
      <c r="A2900" s="19">
        <v>3898</v>
      </c>
      <c r="B2900" s="19" t="s">
        <v>9</v>
      </c>
      <c r="C2900" s="19" t="s">
        <v>2843</v>
      </c>
      <c r="D2900" s="19">
        <v>8</v>
      </c>
      <c r="E2900" s="19">
        <v>3</v>
      </c>
      <c r="F2900" s="19">
        <v>10</v>
      </c>
      <c r="G2900" s="19" t="str">
        <f t="shared" si="91"/>
        <v>Promoter</v>
      </c>
      <c r="H2900" s="20" t="str">
        <f>TEXT(DATE(2021,NPS_timeseries_data!$D2900,1),"mmm")</f>
        <v>Aug</v>
      </c>
      <c r="I2900">
        <v>27</v>
      </c>
      <c r="J2900">
        <v>8</v>
      </c>
      <c r="K2900">
        <v>2021</v>
      </c>
      <c r="L2900" s="15">
        <f t="shared" si="90"/>
        <v>44435</v>
      </c>
      <c r="M2900"/>
    </row>
    <row r="2901" spans="1:13" x14ac:dyDescent="0.25">
      <c r="A2901" s="21">
        <v>3899</v>
      </c>
      <c r="B2901" s="21" t="s">
        <v>7</v>
      </c>
      <c r="C2901" s="21" t="s">
        <v>2844</v>
      </c>
      <c r="D2901" s="21">
        <v>2</v>
      </c>
      <c r="E2901" s="21">
        <v>1</v>
      </c>
      <c r="F2901" s="21">
        <v>7</v>
      </c>
      <c r="G2901" s="21" t="str">
        <f t="shared" si="91"/>
        <v>Passive</v>
      </c>
      <c r="H2901" s="22" t="str">
        <f>TEXT(DATE(2021,NPS_timeseries_data!$D2901,1),"mmm")</f>
        <v>Feb</v>
      </c>
      <c r="I2901">
        <v>9</v>
      </c>
      <c r="J2901">
        <v>2</v>
      </c>
      <c r="K2901">
        <v>2021</v>
      </c>
      <c r="L2901" s="15">
        <f t="shared" si="90"/>
        <v>44236</v>
      </c>
      <c r="M2901"/>
    </row>
    <row r="2902" spans="1:13" x14ac:dyDescent="0.25">
      <c r="A2902" s="19">
        <v>3900</v>
      </c>
      <c r="B2902" s="19" t="s">
        <v>5</v>
      </c>
      <c r="C2902" s="19" t="s">
        <v>2845</v>
      </c>
      <c r="D2902" s="19">
        <v>3</v>
      </c>
      <c r="E2902" s="19">
        <v>1</v>
      </c>
      <c r="F2902" s="19">
        <v>2</v>
      </c>
      <c r="G2902" s="19" t="str">
        <f t="shared" si="91"/>
        <v>Detractor</v>
      </c>
      <c r="H2902" s="20" t="str">
        <f>TEXT(DATE(2021,NPS_timeseries_data!$D2902,1),"mmm")</f>
        <v>Mar</v>
      </c>
      <c r="I2902">
        <v>4</v>
      </c>
      <c r="J2902">
        <v>3</v>
      </c>
      <c r="K2902">
        <v>2021</v>
      </c>
      <c r="L2902" s="15">
        <f t="shared" si="90"/>
        <v>44259</v>
      </c>
      <c r="M2902"/>
    </row>
    <row r="2903" spans="1:13" x14ac:dyDescent="0.25">
      <c r="A2903" s="21">
        <v>3901</v>
      </c>
      <c r="B2903" s="21" t="s">
        <v>7</v>
      </c>
      <c r="C2903" s="21" t="s">
        <v>2846</v>
      </c>
      <c r="D2903" s="21">
        <v>1</v>
      </c>
      <c r="E2903" s="21">
        <v>1</v>
      </c>
      <c r="F2903" s="21">
        <v>5</v>
      </c>
      <c r="G2903" s="21" t="str">
        <f t="shared" si="91"/>
        <v>Detractor</v>
      </c>
      <c r="H2903" s="22" t="str">
        <f>TEXT(DATE(2021,NPS_timeseries_data!$D2903,1),"mmm")</f>
        <v>Jan</v>
      </c>
      <c r="I2903">
        <v>24</v>
      </c>
      <c r="J2903">
        <v>1</v>
      </c>
      <c r="K2903">
        <v>2021</v>
      </c>
      <c r="L2903" s="15">
        <f t="shared" si="90"/>
        <v>44220</v>
      </c>
      <c r="M2903"/>
    </row>
    <row r="2904" spans="1:13" x14ac:dyDescent="0.25">
      <c r="A2904" s="19">
        <v>3902</v>
      </c>
      <c r="B2904" s="19" t="s">
        <v>7</v>
      </c>
      <c r="C2904" s="19" t="s">
        <v>2847</v>
      </c>
      <c r="D2904" s="19">
        <v>6</v>
      </c>
      <c r="E2904" s="19">
        <v>2</v>
      </c>
      <c r="F2904" s="19">
        <v>7</v>
      </c>
      <c r="G2904" s="19" t="str">
        <f t="shared" si="91"/>
        <v>Passive</v>
      </c>
      <c r="H2904" s="20" t="str">
        <f>TEXT(DATE(2021,NPS_timeseries_data!$D2904,1),"mmm")</f>
        <v>Jun</v>
      </c>
      <c r="I2904">
        <v>19</v>
      </c>
      <c r="J2904">
        <v>6</v>
      </c>
      <c r="K2904">
        <v>2021</v>
      </c>
      <c r="L2904" s="15">
        <f t="shared" si="90"/>
        <v>44366</v>
      </c>
      <c r="M2904"/>
    </row>
    <row r="2905" spans="1:13" x14ac:dyDescent="0.25">
      <c r="A2905" s="21">
        <v>3903</v>
      </c>
      <c r="B2905" s="21" t="s">
        <v>7</v>
      </c>
      <c r="C2905" s="21" t="s">
        <v>2848</v>
      </c>
      <c r="D2905" s="21">
        <v>9</v>
      </c>
      <c r="E2905" s="21">
        <v>3</v>
      </c>
      <c r="F2905" s="21">
        <v>9</v>
      </c>
      <c r="G2905" s="21" t="str">
        <f t="shared" si="91"/>
        <v>Promoter</v>
      </c>
      <c r="H2905" s="22" t="str">
        <f>TEXT(DATE(2021,NPS_timeseries_data!$D2905,1),"mmm")</f>
        <v>Sep</v>
      </c>
      <c r="I2905">
        <v>10</v>
      </c>
      <c r="J2905">
        <v>9</v>
      </c>
      <c r="K2905">
        <v>2021</v>
      </c>
      <c r="L2905" s="15">
        <f t="shared" si="90"/>
        <v>44449</v>
      </c>
      <c r="M2905"/>
    </row>
    <row r="2906" spans="1:13" x14ac:dyDescent="0.25">
      <c r="A2906" s="19">
        <v>3904</v>
      </c>
      <c r="B2906" s="19" t="s">
        <v>9</v>
      </c>
      <c r="C2906" s="19" t="s">
        <v>2849</v>
      </c>
      <c r="D2906" s="19">
        <v>9</v>
      </c>
      <c r="E2906" s="19">
        <v>3</v>
      </c>
      <c r="F2906" s="19">
        <v>9</v>
      </c>
      <c r="G2906" s="19" t="str">
        <f t="shared" si="91"/>
        <v>Promoter</v>
      </c>
      <c r="H2906" s="20" t="str">
        <f>TEXT(DATE(2021,NPS_timeseries_data!$D2906,1),"mmm")</f>
        <v>Sep</v>
      </c>
      <c r="I2906">
        <v>29</v>
      </c>
      <c r="J2906">
        <v>9</v>
      </c>
      <c r="K2906">
        <v>2021</v>
      </c>
      <c r="L2906" s="15">
        <f t="shared" si="90"/>
        <v>44468</v>
      </c>
      <c r="M2906"/>
    </row>
    <row r="2907" spans="1:13" x14ac:dyDescent="0.25">
      <c r="A2907" s="21">
        <v>3905</v>
      </c>
      <c r="B2907" s="21" t="s">
        <v>9</v>
      </c>
      <c r="C2907" s="21" t="s">
        <v>2850</v>
      </c>
      <c r="D2907" s="21">
        <v>11</v>
      </c>
      <c r="E2907" s="21">
        <v>4</v>
      </c>
      <c r="F2907" s="21">
        <v>8</v>
      </c>
      <c r="G2907" s="21" t="str">
        <f t="shared" si="91"/>
        <v>Passive</v>
      </c>
      <c r="H2907" s="22" t="str">
        <f>TEXT(DATE(2021,NPS_timeseries_data!$D2907,1),"mmm")</f>
        <v>Nov</v>
      </c>
      <c r="I2907">
        <v>24</v>
      </c>
      <c r="J2907">
        <v>11</v>
      </c>
      <c r="K2907">
        <v>2021</v>
      </c>
      <c r="L2907" s="15">
        <f t="shared" si="90"/>
        <v>44524</v>
      </c>
      <c r="M2907"/>
    </row>
    <row r="2908" spans="1:13" x14ac:dyDescent="0.25">
      <c r="A2908" s="19">
        <v>3906</v>
      </c>
      <c r="B2908" s="19" t="s">
        <v>9</v>
      </c>
      <c r="C2908" s="19" t="s">
        <v>2851</v>
      </c>
      <c r="D2908" s="19">
        <v>1</v>
      </c>
      <c r="E2908" s="19">
        <v>1</v>
      </c>
      <c r="F2908" s="19">
        <v>10</v>
      </c>
      <c r="G2908" s="19" t="str">
        <f t="shared" si="91"/>
        <v>Promoter</v>
      </c>
      <c r="H2908" s="20" t="str">
        <f>TEXT(DATE(2021,NPS_timeseries_data!$D2908,1),"mmm")</f>
        <v>Jan</v>
      </c>
      <c r="I2908">
        <v>14</v>
      </c>
      <c r="J2908">
        <v>1</v>
      </c>
      <c r="K2908">
        <v>2021</v>
      </c>
      <c r="L2908" s="15">
        <f t="shared" si="90"/>
        <v>44210</v>
      </c>
      <c r="M2908"/>
    </row>
    <row r="2909" spans="1:13" x14ac:dyDescent="0.25">
      <c r="A2909" s="21">
        <v>3907</v>
      </c>
      <c r="B2909" s="21" t="s">
        <v>9</v>
      </c>
      <c r="C2909" s="21" t="s">
        <v>2852</v>
      </c>
      <c r="D2909" s="21">
        <v>10</v>
      </c>
      <c r="E2909" s="21">
        <v>4</v>
      </c>
      <c r="F2909" s="21">
        <v>10</v>
      </c>
      <c r="G2909" s="21" t="str">
        <f t="shared" si="91"/>
        <v>Promoter</v>
      </c>
      <c r="H2909" s="22" t="str">
        <f>TEXT(DATE(2021,NPS_timeseries_data!$D2909,1),"mmm")</f>
        <v>Oct</v>
      </c>
      <c r="I2909">
        <v>26</v>
      </c>
      <c r="J2909">
        <v>10</v>
      </c>
      <c r="K2909">
        <v>2021</v>
      </c>
      <c r="L2909" s="15">
        <f t="shared" si="90"/>
        <v>44495</v>
      </c>
      <c r="M2909"/>
    </row>
    <row r="2910" spans="1:13" x14ac:dyDescent="0.25">
      <c r="A2910" s="19">
        <v>3908</v>
      </c>
      <c r="B2910" s="19" t="s">
        <v>7</v>
      </c>
      <c r="C2910" s="19" t="s">
        <v>2853</v>
      </c>
      <c r="D2910" s="19">
        <v>10</v>
      </c>
      <c r="E2910" s="19">
        <v>4</v>
      </c>
      <c r="F2910" s="19">
        <v>9</v>
      </c>
      <c r="G2910" s="19" t="str">
        <f t="shared" si="91"/>
        <v>Promoter</v>
      </c>
      <c r="H2910" s="20" t="str">
        <f>TEXT(DATE(2021,NPS_timeseries_data!$D2910,1),"mmm")</f>
        <v>Oct</v>
      </c>
      <c r="I2910">
        <v>5</v>
      </c>
      <c r="J2910">
        <v>10</v>
      </c>
      <c r="K2910">
        <v>2021</v>
      </c>
      <c r="L2910" s="15">
        <f t="shared" si="90"/>
        <v>44474</v>
      </c>
      <c r="M2910"/>
    </row>
    <row r="2911" spans="1:13" x14ac:dyDescent="0.25">
      <c r="A2911" s="21">
        <v>3909</v>
      </c>
      <c r="B2911" s="21" t="s">
        <v>5</v>
      </c>
      <c r="C2911" s="21" t="s">
        <v>2854</v>
      </c>
      <c r="D2911" s="21">
        <v>1</v>
      </c>
      <c r="E2911" s="21">
        <v>1</v>
      </c>
      <c r="F2911" s="21">
        <v>8</v>
      </c>
      <c r="G2911" s="21" t="str">
        <f t="shared" si="91"/>
        <v>Passive</v>
      </c>
      <c r="H2911" s="22" t="str">
        <f>TEXT(DATE(2021,NPS_timeseries_data!$D2911,1),"mmm")</f>
        <v>Jan</v>
      </c>
      <c r="I2911">
        <v>27</v>
      </c>
      <c r="J2911">
        <v>1</v>
      </c>
      <c r="K2911">
        <v>2021</v>
      </c>
      <c r="L2911" s="15">
        <f t="shared" si="90"/>
        <v>44223</v>
      </c>
      <c r="M2911"/>
    </row>
    <row r="2912" spans="1:13" x14ac:dyDescent="0.25">
      <c r="A2912" s="19">
        <v>3910</v>
      </c>
      <c r="B2912" s="19" t="s">
        <v>5</v>
      </c>
      <c r="C2912" s="19" t="s">
        <v>2855</v>
      </c>
      <c r="D2912" s="19">
        <v>1</v>
      </c>
      <c r="E2912" s="19">
        <v>1</v>
      </c>
      <c r="F2912" s="19">
        <v>9</v>
      </c>
      <c r="G2912" s="19" t="str">
        <f t="shared" si="91"/>
        <v>Promoter</v>
      </c>
      <c r="H2912" s="20" t="str">
        <f>TEXT(DATE(2021,NPS_timeseries_data!$D2912,1),"mmm")</f>
        <v>Jan</v>
      </c>
      <c r="I2912">
        <v>20</v>
      </c>
      <c r="J2912">
        <v>1</v>
      </c>
      <c r="K2912">
        <v>2021</v>
      </c>
      <c r="L2912" s="15">
        <f t="shared" si="90"/>
        <v>44216</v>
      </c>
      <c r="M2912"/>
    </row>
    <row r="2913" spans="1:13" x14ac:dyDescent="0.25">
      <c r="A2913" s="21">
        <v>3911</v>
      </c>
      <c r="B2913" s="21" t="s">
        <v>7</v>
      </c>
      <c r="C2913" s="21" t="s">
        <v>2856</v>
      </c>
      <c r="D2913" s="21">
        <v>11</v>
      </c>
      <c r="E2913" s="21">
        <v>4</v>
      </c>
      <c r="F2913" s="21">
        <v>10</v>
      </c>
      <c r="G2913" s="21" t="str">
        <f t="shared" si="91"/>
        <v>Promoter</v>
      </c>
      <c r="H2913" s="22" t="str">
        <f>TEXT(DATE(2021,NPS_timeseries_data!$D2913,1),"mmm")</f>
        <v>Nov</v>
      </c>
      <c r="I2913">
        <v>14</v>
      </c>
      <c r="J2913">
        <v>11</v>
      </c>
      <c r="K2913">
        <v>2021</v>
      </c>
      <c r="L2913" s="15">
        <f t="shared" si="90"/>
        <v>44514</v>
      </c>
      <c r="M2913"/>
    </row>
    <row r="2914" spans="1:13" x14ac:dyDescent="0.25">
      <c r="A2914" s="19">
        <v>3912</v>
      </c>
      <c r="B2914" s="19" t="s">
        <v>9</v>
      </c>
      <c r="C2914" s="19" t="s">
        <v>2857</v>
      </c>
      <c r="D2914" s="19">
        <v>6</v>
      </c>
      <c r="E2914" s="19">
        <v>2</v>
      </c>
      <c r="F2914" s="19">
        <v>6</v>
      </c>
      <c r="G2914" s="19" t="str">
        <f t="shared" si="91"/>
        <v>Detractor</v>
      </c>
      <c r="H2914" s="20" t="str">
        <f>TEXT(DATE(2021,NPS_timeseries_data!$D2914,1),"mmm")</f>
        <v>Jun</v>
      </c>
      <c r="I2914">
        <v>8</v>
      </c>
      <c r="J2914">
        <v>6</v>
      </c>
      <c r="K2914">
        <v>2021</v>
      </c>
      <c r="L2914" s="15">
        <f t="shared" si="90"/>
        <v>44355</v>
      </c>
      <c r="M2914"/>
    </row>
    <row r="2915" spans="1:13" x14ac:dyDescent="0.25">
      <c r="A2915" s="21">
        <v>3913</v>
      </c>
      <c r="B2915" s="21" t="s">
        <v>5</v>
      </c>
      <c r="C2915" s="21" t="s">
        <v>2858</v>
      </c>
      <c r="D2915" s="21">
        <v>12</v>
      </c>
      <c r="E2915" s="21">
        <v>4</v>
      </c>
      <c r="F2915" s="21">
        <v>2</v>
      </c>
      <c r="G2915" s="21" t="str">
        <f t="shared" si="91"/>
        <v>Detractor</v>
      </c>
      <c r="H2915" s="22" t="str">
        <f>TEXT(DATE(2021,NPS_timeseries_data!$D2915,1),"mmm")</f>
        <v>Dec</v>
      </c>
      <c r="I2915">
        <v>23</v>
      </c>
      <c r="J2915">
        <v>12</v>
      </c>
      <c r="K2915">
        <v>2021</v>
      </c>
      <c r="L2915" s="15">
        <f t="shared" si="90"/>
        <v>44553</v>
      </c>
      <c r="M2915"/>
    </row>
    <row r="2916" spans="1:13" x14ac:dyDescent="0.25">
      <c r="A2916" s="19">
        <v>3914</v>
      </c>
      <c r="B2916" s="19" t="s">
        <v>9</v>
      </c>
      <c r="C2916" s="19" t="s">
        <v>2859</v>
      </c>
      <c r="D2916" s="19">
        <v>8</v>
      </c>
      <c r="E2916" s="19">
        <v>3</v>
      </c>
      <c r="F2916" s="19">
        <v>10</v>
      </c>
      <c r="G2916" s="19" t="str">
        <f t="shared" si="91"/>
        <v>Promoter</v>
      </c>
      <c r="H2916" s="20" t="str">
        <f>TEXT(DATE(2021,NPS_timeseries_data!$D2916,1),"mmm")</f>
        <v>Aug</v>
      </c>
      <c r="I2916">
        <v>1</v>
      </c>
      <c r="J2916">
        <v>8</v>
      </c>
      <c r="K2916">
        <v>2021</v>
      </c>
      <c r="L2916" s="15">
        <f t="shared" si="90"/>
        <v>44409</v>
      </c>
      <c r="M2916"/>
    </row>
    <row r="2917" spans="1:13" x14ac:dyDescent="0.25">
      <c r="A2917" s="21">
        <v>3915</v>
      </c>
      <c r="B2917" s="21" t="s">
        <v>7</v>
      </c>
      <c r="C2917" s="21" t="s">
        <v>2860</v>
      </c>
      <c r="D2917" s="21">
        <v>3</v>
      </c>
      <c r="E2917" s="21">
        <v>1</v>
      </c>
      <c r="F2917" s="21">
        <v>10</v>
      </c>
      <c r="G2917" s="21" t="str">
        <f t="shared" si="91"/>
        <v>Promoter</v>
      </c>
      <c r="H2917" s="22" t="str">
        <f>TEXT(DATE(2021,NPS_timeseries_data!$D2917,1),"mmm")</f>
        <v>Mar</v>
      </c>
      <c r="I2917">
        <v>6</v>
      </c>
      <c r="J2917">
        <v>3</v>
      </c>
      <c r="K2917">
        <v>2021</v>
      </c>
      <c r="L2917" s="15">
        <f t="shared" si="90"/>
        <v>44261</v>
      </c>
      <c r="M2917"/>
    </row>
    <row r="2918" spans="1:13" x14ac:dyDescent="0.25">
      <c r="A2918" s="19">
        <v>3916</v>
      </c>
      <c r="B2918" s="19" t="s">
        <v>5</v>
      </c>
      <c r="C2918" s="19" t="s">
        <v>2861</v>
      </c>
      <c r="D2918" s="19">
        <v>3</v>
      </c>
      <c r="E2918" s="19">
        <v>1</v>
      </c>
      <c r="F2918" s="19">
        <v>0</v>
      </c>
      <c r="G2918" s="19" t="str">
        <f t="shared" si="91"/>
        <v>Detractor</v>
      </c>
      <c r="H2918" s="20" t="str">
        <f>TEXT(DATE(2021,NPS_timeseries_data!$D2918,1),"mmm")</f>
        <v>Mar</v>
      </c>
      <c r="I2918">
        <v>3</v>
      </c>
      <c r="J2918">
        <v>3</v>
      </c>
      <c r="K2918">
        <v>2021</v>
      </c>
      <c r="L2918" s="15">
        <f t="shared" si="90"/>
        <v>44258</v>
      </c>
      <c r="M2918"/>
    </row>
    <row r="2919" spans="1:13" x14ac:dyDescent="0.25">
      <c r="A2919" s="21">
        <v>3917</v>
      </c>
      <c r="B2919" s="21" t="s">
        <v>5</v>
      </c>
      <c r="C2919" s="21" t="s">
        <v>2862</v>
      </c>
      <c r="D2919" s="21">
        <v>7</v>
      </c>
      <c r="E2919" s="21">
        <v>3</v>
      </c>
      <c r="F2919" s="21">
        <v>3</v>
      </c>
      <c r="G2919" s="21" t="str">
        <f t="shared" si="91"/>
        <v>Detractor</v>
      </c>
      <c r="H2919" s="22" t="str">
        <f>TEXT(DATE(2021,NPS_timeseries_data!$D2919,1),"mmm")</f>
        <v>Jul</v>
      </c>
      <c r="I2919">
        <v>8</v>
      </c>
      <c r="J2919">
        <v>7</v>
      </c>
      <c r="K2919">
        <v>2021</v>
      </c>
      <c r="L2919" s="15">
        <f t="shared" si="90"/>
        <v>44385</v>
      </c>
      <c r="M2919"/>
    </row>
    <row r="2920" spans="1:13" x14ac:dyDescent="0.25">
      <c r="A2920" s="19">
        <v>3918</v>
      </c>
      <c r="B2920" s="19" t="s">
        <v>5</v>
      </c>
      <c r="C2920" s="19" t="s">
        <v>2863</v>
      </c>
      <c r="D2920" s="19">
        <v>11</v>
      </c>
      <c r="E2920" s="19">
        <v>4</v>
      </c>
      <c r="F2920" s="19">
        <v>0</v>
      </c>
      <c r="G2920" s="19" t="str">
        <f t="shared" si="91"/>
        <v>Detractor</v>
      </c>
      <c r="H2920" s="20" t="str">
        <f>TEXT(DATE(2021,NPS_timeseries_data!$D2920,1),"mmm")</f>
        <v>Nov</v>
      </c>
      <c r="I2920">
        <v>20</v>
      </c>
      <c r="J2920">
        <v>11</v>
      </c>
      <c r="K2920">
        <v>2021</v>
      </c>
      <c r="L2920" s="15">
        <f t="shared" si="90"/>
        <v>44520</v>
      </c>
      <c r="M2920"/>
    </row>
    <row r="2921" spans="1:13" x14ac:dyDescent="0.25">
      <c r="A2921" s="21">
        <v>3919</v>
      </c>
      <c r="B2921" s="21" t="s">
        <v>9</v>
      </c>
      <c r="C2921" s="21" t="s">
        <v>2864</v>
      </c>
      <c r="D2921" s="21">
        <v>8</v>
      </c>
      <c r="E2921" s="21">
        <v>3</v>
      </c>
      <c r="F2921" s="21">
        <v>10</v>
      </c>
      <c r="G2921" s="21" t="str">
        <f t="shared" si="91"/>
        <v>Promoter</v>
      </c>
      <c r="H2921" s="22" t="str">
        <f>TEXT(DATE(2021,NPS_timeseries_data!$D2921,1),"mmm")</f>
        <v>Aug</v>
      </c>
      <c r="I2921">
        <v>1</v>
      </c>
      <c r="J2921">
        <v>8</v>
      </c>
      <c r="K2921">
        <v>2021</v>
      </c>
      <c r="L2921" s="15">
        <f t="shared" si="90"/>
        <v>44409</v>
      </c>
      <c r="M2921"/>
    </row>
    <row r="2922" spans="1:13" x14ac:dyDescent="0.25">
      <c r="A2922" s="19">
        <v>3920</v>
      </c>
      <c r="B2922" s="19" t="s">
        <v>5</v>
      </c>
      <c r="C2922" s="19" t="s">
        <v>2865</v>
      </c>
      <c r="D2922" s="19">
        <v>10</v>
      </c>
      <c r="E2922" s="19">
        <v>4</v>
      </c>
      <c r="F2922" s="19">
        <v>9</v>
      </c>
      <c r="G2922" s="19" t="str">
        <f t="shared" si="91"/>
        <v>Promoter</v>
      </c>
      <c r="H2922" s="20" t="str">
        <f>TEXT(DATE(2021,NPS_timeseries_data!$D2922,1),"mmm")</f>
        <v>Oct</v>
      </c>
      <c r="I2922">
        <v>11</v>
      </c>
      <c r="J2922">
        <v>10</v>
      </c>
      <c r="K2922">
        <v>2021</v>
      </c>
      <c r="L2922" s="15">
        <f t="shared" si="90"/>
        <v>44480</v>
      </c>
      <c r="M2922"/>
    </row>
    <row r="2923" spans="1:13" x14ac:dyDescent="0.25">
      <c r="A2923" s="21">
        <v>3921</v>
      </c>
      <c r="B2923" s="21" t="s">
        <v>7</v>
      </c>
      <c r="C2923" s="21" t="s">
        <v>2866</v>
      </c>
      <c r="D2923" s="21">
        <v>12</v>
      </c>
      <c r="E2923" s="21">
        <v>4</v>
      </c>
      <c r="F2923" s="21">
        <v>8</v>
      </c>
      <c r="G2923" s="21" t="str">
        <f t="shared" si="91"/>
        <v>Passive</v>
      </c>
      <c r="H2923" s="22" t="str">
        <f>TEXT(DATE(2021,NPS_timeseries_data!$D2923,1),"mmm")</f>
        <v>Dec</v>
      </c>
      <c r="I2923">
        <v>22</v>
      </c>
      <c r="J2923">
        <v>12</v>
      </c>
      <c r="K2923">
        <v>2021</v>
      </c>
      <c r="L2923" s="15">
        <f t="shared" si="90"/>
        <v>44552</v>
      </c>
      <c r="M2923"/>
    </row>
    <row r="2924" spans="1:13" x14ac:dyDescent="0.25">
      <c r="A2924" s="19">
        <v>3922</v>
      </c>
      <c r="B2924" s="19" t="s">
        <v>9</v>
      </c>
      <c r="C2924" s="19" t="s">
        <v>2867</v>
      </c>
      <c r="D2924" s="19">
        <v>8</v>
      </c>
      <c r="E2924" s="19">
        <v>3</v>
      </c>
      <c r="F2924" s="19">
        <v>1</v>
      </c>
      <c r="G2924" s="19" t="str">
        <f t="shared" si="91"/>
        <v>Detractor</v>
      </c>
      <c r="H2924" s="20" t="str">
        <f>TEXT(DATE(2021,NPS_timeseries_data!$D2924,1),"mmm")</f>
        <v>Aug</v>
      </c>
      <c r="I2924">
        <v>31</v>
      </c>
      <c r="J2924">
        <v>8</v>
      </c>
      <c r="K2924">
        <v>2021</v>
      </c>
      <c r="L2924" s="15">
        <f t="shared" si="90"/>
        <v>44439</v>
      </c>
      <c r="M2924"/>
    </row>
    <row r="2925" spans="1:13" x14ac:dyDescent="0.25">
      <c r="A2925" s="21">
        <v>3923</v>
      </c>
      <c r="B2925" s="21" t="s">
        <v>9</v>
      </c>
      <c r="C2925" s="21" t="s">
        <v>2868</v>
      </c>
      <c r="D2925" s="21">
        <v>8</v>
      </c>
      <c r="E2925" s="21">
        <v>3</v>
      </c>
      <c r="F2925" s="21">
        <v>10</v>
      </c>
      <c r="G2925" s="21" t="str">
        <f t="shared" si="91"/>
        <v>Promoter</v>
      </c>
      <c r="H2925" s="22" t="str">
        <f>TEXT(DATE(2021,NPS_timeseries_data!$D2925,1),"mmm")</f>
        <v>Aug</v>
      </c>
      <c r="I2925">
        <v>13</v>
      </c>
      <c r="J2925">
        <v>8</v>
      </c>
      <c r="K2925">
        <v>2021</v>
      </c>
      <c r="L2925" s="15">
        <f t="shared" si="90"/>
        <v>44421</v>
      </c>
      <c r="M2925"/>
    </row>
    <row r="2926" spans="1:13" x14ac:dyDescent="0.25">
      <c r="A2926" s="19">
        <v>3924</v>
      </c>
      <c r="B2926" s="19" t="s">
        <v>7</v>
      </c>
      <c r="C2926" s="19" t="s">
        <v>2869</v>
      </c>
      <c r="D2926" s="19">
        <v>2</v>
      </c>
      <c r="E2926" s="19">
        <v>1</v>
      </c>
      <c r="F2926" s="19">
        <v>3</v>
      </c>
      <c r="G2926" s="19" t="str">
        <f t="shared" si="91"/>
        <v>Detractor</v>
      </c>
      <c r="H2926" s="20" t="str">
        <f>TEXT(DATE(2021,NPS_timeseries_data!$D2926,1),"mmm")</f>
        <v>Feb</v>
      </c>
      <c r="I2926">
        <v>18</v>
      </c>
      <c r="J2926">
        <v>2</v>
      </c>
      <c r="K2926">
        <v>2021</v>
      </c>
      <c r="L2926" s="15">
        <f t="shared" si="90"/>
        <v>44245</v>
      </c>
      <c r="M2926"/>
    </row>
    <row r="2927" spans="1:13" x14ac:dyDescent="0.25">
      <c r="A2927" s="21">
        <v>3925</v>
      </c>
      <c r="B2927" s="21" t="s">
        <v>7</v>
      </c>
      <c r="C2927" s="21" t="s">
        <v>2870</v>
      </c>
      <c r="D2927" s="21">
        <v>5</v>
      </c>
      <c r="E2927" s="21">
        <v>2</v>
      </c>
      <c r="F2927" s="21">
        <v>6</v>
      </c>
      <c r="G2927" s="21" t="str">
        <f t="shared" si="91"/>
        <v>Detractor</v>
      </c>
      <c r="H2927" s="22" t="str">
        <f>TEXT(DATE(2021,NPS_timeseries_data!$D2927,1),"mmm")</f>
        <v>May</v>
      </c>
      <c r="I2927">
        <v>24</v>
      </c>
      <c r="J2927">
        <v>5</v>
      </c>
      <c r="K2927">
        <v>2021</v>
      </c>
      <c r="L2927" s="15">
        <f t="shared" si="90"/>
        <v>44340</v>
      </c>
      <c r="M2927"/>
    </row>
    <row r="2928" spans="1:13" x14ac:dyDescent="0.25">
      <c r="A2928" s="19">
        <v>3926</v>
      </c>
      <c r="B2928" s="19" t="s">
        <v>9</v>
      </c>
      <c r="C2928" s="19" t="s">
        <v>2871</v>
      </c>
      <c r="D2928" s="19">
        <v>11</v>
      </c>
      <c r="E2928" s="19">
        <v>4</v>
      </c>
      <c r="F2928" s="19">
        <v>0</v>
      </c>
      <c r="G2928" s="19" t="str">
        <f t="shared" si="91"/>
        <v>Detractor</v>
      </c>
      <c r="H2928" s="20" t="str">
        <f>TEXT(DATE(2021,NPS_timeseries_data!$D2928,1),"mmm")</f>
        <v>Nov</v>
      </c>
      <c r="I2928">
        <v>14</v>
      </c>
      <c r="J2928">
        <v>11</v>
      </c>
      <c r="K2928">
        <v>2021</v>
      </c>
      <c r="L2928" s="15">
        <f t="shared" si="90"/>
        <v>44514</v>
      </c>
      <c r="M2928"/>
    </row>
    <row r="2929" spans="1:13" x14ac:dyDescent="0.25">
      <c r="A2929" s="21">
        <v>3927</v>
      </c>
      <c r="B2929" s="21" t="s">
        <v>9</v>
      </c>
      <c r="C2929" s="21" t="s">
        <v>2872</v>
      </c>
      <c r="D2929" s="21">
        <v>10</v>
      </c>
      <c r="E2929" s="21">
        <v>4</v>
      </c>
      <c r="F2929" s="21">
        <v>3</v>
      </c>
      <c r="G2929" s="21" t="str">
        <f t="shared" si="91"/>
        <v>Detractor</v>
      </c>
      <c r="H2929" s="22" t="str">
        <f>TEXT(DATE(2021,NPS_timeseries_data!$D2929,1),"mmm")</f>
        <v>Oct</v>
      </c>
      <c r="I2929">
        <v>20</v>
      </c>
      <c r="J2929">
        <v>10</v>
      </c>
      <c r="K2929">
        <v>2021</v>
      </c>
      <c r="L2929" s="15">
        <f t="shared" si="90"/>
        <v>44489</v>
      </c>
      <c r="M2929"/>
    </row>
    <row r="2930" spans="1:13" x14ac:dyDescent="0.25">
      <c r="A2930" s="19">
        <v>3928</v>
      </c>
      <c r="B2930" s="19" t="s">
        <v>7</v>
      </c>
      <c r="C2930" s="19" t="s">
        <v>2873</v>
      </c>
      <c r="D2930" s="19">
        <v>6</v>
      </c>
      <c r="E2930" s="19">
        <v>2</v>
      </c>
      <c r="F2930" s="19">
        <v>0</v>
      </c>
      <c r="G2930" s="19" t="str">
        <f t="shared" si="91"/>
        <v>Detractor</v>
      </c>
      <c r="H2930" s="20" t="str">
        <f>TEXT(DATE(2021,NPS_timeseries_data!$D2930,1),"mmm")</f>
        <v>Jun</v>
      </c>
      <c r="I2930">
        <v>16</v>
      </c>
      <c r="J2930">
        <v>6</v>
      </c>
      <c r="K2930">
        <v>2021</v>
      </c>
      <c r="L2930" s="15">
        <f t="shared" si="90"/>
        <v>44363</v>
      </c>
      <c r="M2930"/>
    </row>
    <row r="2931" spans="1:13" x14ac:dyDescent="0.25">
      <c r="A2931" s="21">
        <v>3929</v>
      </c>
      <c r="B2931" s="21" t="s">
        <v>9</v>
      </c>
      <c r="C2931" s="21" t="s">
        <v>2874</v>
      </c>
      <c r="D2931" s="21">
        <v>4</v>
      </c>
      <c r="E2931" s="21">
        <v>2</v>
      </c>
      <c r="F2931" s="21">
        <v>7</v>
      </c>
      <c r="G2931" s="21" t="str">
        <f t="shared" si="91"/>
        <v>Passive</v>
      </c>
      <c r="H2931" s="22" t="str">
        <f>TEXT(DATE(2021,NPS_timeseries_data!$D2931,1),"mmm")</f>
        <v>Apr</v>
      </c>
      <c r="I2931">
        <v>22</v>
      </c>
      <c r="J2931">
        <v>4</v>
      </c>
      <c r="K2931">
        <v>2021</v>
      </c>
      <c r="L2931" s="15">
        <f t="shared" si="90"/>
        <v>44308</v>
      </c>
      <c r="M2931"/>
    </row>
    <row r="2932" spans="1:13" x14ac:dyDescent="0.25">
      <c r="A2932" s="19">
        <v>3930</v>
      </c>
      <c r="B2932" s="19" t="s">
        <v>7</v>
      </c>
      <c r="C2932" s="19" t="s">
        <v>2875</v>
      </c>
      <c r="D2932" s="19">
        <v>8</v>
      </c>
      <c r="E2932" s="19">
        <v>3</v>
      </c>
      <c r="F2932" s="19">
        <v>0</v>
      </c>
      <c r="G2932" s="19" t="str">
        <f t="shared" si="91"/>
        <v>Detractor</v>
      </c>
      <c r="H2932" s="20" t="str">
        <f>TEXT(DATE(2021,NPS_timeseries_data!$D2932,1),"mmm")</f>
        <v>Aug</v>
      </c>
      <c r="I2932">
        <v>16</v>
      </c>
      <c r="J2932">
        <v>8</v>
      </c>
      <c r="K2932">
        <v>2021</v>
      </c>
      <c r="L2932" s="15">
        <f t="shared" si="90"/>
        <v>44424</v>
      </c>
      <c r="M2932"/>
    </row>
    <row r="2933" spans="1:13" x14ac:dyDescent="0.25">
      <c r="A2933" s="21">
        <v>3931</v>
      </c>
      <c r="B2933" s="21" t="s">
        <v>5</v>
      </c>
      <c r="C2933" s="21" t="s">
        <v>2876</v>
      </c>
      <c r="D2933" s="21">
        <v>6</v>
      </c>
      <c r="E2933" s="21">
        <v>2</v>
      </c>
      <c r="F2933" s="21">
        <v>0</v>
      </c>
      <c r="G2933" s="21" t="str">
        <f t="shared" si="91"/>
        <v>Detractor</v>
      </c>
      <c r="H2933" s="22" t="str">
        <f>TEXT(DATE(2021,NPS_timeseries_data!$D2933,1),"mmm")</f>
        <v>Jun</v>
      </c>
      <c r="I2933">
        <v>22</v>
      </c>
      <c r="J2933">
        <v>6</v>
      </c>
      <c r="K2933">
        <v>2021</v>
      </c>
      <c r="L2933" s="15">
        <f t="shared" si="90"/>
        <v>44369</v>
      </c>
      <c r="M2933"/>
    </row>
    <row r="2934" spans="1:13" x14ac:dyDescent="0.25">
      <c r="A2934" s="19">
        <v>3932</v>
      </c>
      <c r="B2934" s="19" t="s">
        <v>5</v>
      </c>
      <c r="C2934" s="19" t="s">
        <v>2877</v>
      </c>
      <c r="D2934" s="19">
        <v>11</v>
      </c>
      <c r="E2934" s="19">
        <v>4</v>
      </c>
      <c r="F2934" s="19">
        <v>10</v>
      </c>
      <c r="G2934" s="19" t="str">
        <f t="shared" si="91"/>
        <v>Promoter</v>
      </c>
      <c r="H2934" s="20" t="str">
        <f>TEXT(DATE(2021,NPS_timeseries_data!$D2934,1),"mmm")</f>
        <v>Nov</v>
      </c>
      <c r="I2934">
        <v>16</v>
      </c>
      <c r="J2934">
        <v>11</v>
      </c>
      <c r="K2934">
        <v>2021</v>
      </c>
      <c r="L2934" s="15">
        <f t="shared" si="90"/>
        <v>44516</v>
      </c>
      <c r="M2934"/>
    </row>
    <row r="2935" spans="1:13" x14ac:dyDescent="0.25">
      <c r="A2935" s="21">
        <v>3933</v>
      </c>
      <c r="B2935" s="21" t="s">
        <v>7</v>
      </c>
      <c r="C2935" s="21" t="s">
        <v>2878</v>
      </c>
      <c r="D2935" s="21">
        <v>6</v>
      </c>
      <c r="E2935" s="21">
        <v>2</v>
      </c>
      <c r="F2935" s="21">
        <v>7</v>
      </c>
      <c r="G2935" s="21" t="str">
        <f t="shared" si="91"/>
        <v>Passive</v>
      </c>
      <c r="H2935" s="22" t="str">
        <f>TEXT(DATE(2021,NPS_timeseries_data!$D2935,1),"mmm")</f>
        <v>Jun</v>
      </c>
      <c r="I2935">
        <v>18</v>
      </c>
      <c r="J2935">
        <v>6</v>
      </c>
      <c r="K2935">
        <v>2021</v>
      </c>
      <c r="L2935" s="15">
        <f t="shared" si="90"/>
        <v>44365</v>
      </c>
      <c r="M2935"/>
    </row>
    <row r="2936" spans="1:13" x14ac:dyDescent="0.25">
      <c r="A2936" s="19">
        <v>3934</v>
      </c>
      <c r="B2936" s="19" t="s">
        <v>5</v>
      </c>
      <c r="C2936" s="19" t="s">
        <v>2879</v>
      </c>
      <c r="D2936" s="19">
        <v>10</v>
      </c>
      <c r="E2936" s="19">
        <v>4</v>
      </c>
      <c r="F2936" s="19">
        <v>0</v>
      </c>
      <c r="G2936" s="19" t="str">
        <f t="shared" si="91"/>
        <v>Detractor</v>
      </c>
      <c r="H2936" s="20" t="str">
        <f>TEXT(DATE(2021,NPS_timeseries_data!$D2936,1),"mmm")</f>
        <v>Oct</v>
      </c>
      <c r="I2936">
        <v>25</v>
      </c>
      <c r="J2936">
        <v>10</v>
      </c>
      <c r="K2936">
        <v>2021</v>
      </c>
      <c r="L2936" s="15">
        <f t="shared" si="90"/>
        <v>44494</v>
      </c>
      <c r="M2936"/>
    </row>
    <row r="2937" spans="1:13" x14ac:dyDescent="0.25">
      <c r="A2937" s="21">
        <v>3935</v>
      </c>
      <c r="B2937" s="21" t="s">
        <v>5</v>
      </c>
      <c r="C2937" s="21" t="s">
        <v>2880</v>
      </c>
      <c r="D2937" s="21">
        <v>3</v>
      </c>
      <c r="E2937" s="21">
        <v>1</v>
      </c>
      <c r="F2937" s="21">
        <v>10</v>
      </c>
      <c r="G2937" s="21" t="str">
        <f t="shared" si="91"/>
        <v>Promoter</v>
      </c>
      <c r="H2937" s="22" t="str">
        <f>TEXT(DATE(2021,NPS_timeseries_data!$D2937,1),"mmm")</f>
        <v>Mar</v>
      </c>
      <c r="I2937">
        <v>6</v>
      </c>
      <c r="J2937">
        <v>3</v>
      </c>
      <c r="K2937">
        <v>2021</v>
      </c>
      <c r="L2937" s="15">
        <f t="shared" si="90"/>
        <v>44261</v>
      </c>
      <c r="M2937"/>
    </row>
    <row r="2938" spans="1:13" x14ac:dyDescent="0.25">
      <c r="A2938" s="19">
        <v>3936</v>
      </c>
      <c r="B2938" s="19" t="s">
        <v>5</v>
      </c>
      <c r="C2938" s="19" t="s">
        <v>2881</v>
      </c>
      <c r="D2938" s="19">
        <v>10</v>
      </c>
      <c r="E2938" s="19">
        <v>4</v>
      </c>
      <c r="F2938" s="19">
        <v>10</v>
      </c>
      <c r="G2938" s="19" t="str">
        <f t="shared" si="91"/>
        <v>Promoter</v>
      </c>
      <c r="H2938" s="20" t="str">
        <f>TEXT(DATE(2021,NPS_timeseries_data!$D2938,1),"mmm")</f>
        <v>Oct</v>
      </c>
      <c r="I2938">
        <v>3</v>
      </c>
      <c r="J2938">
        <v>10</v>
      </c>
      <c r="K2938">
        <v>2021</v>
      </c>
      <c r="L2938" s="15">
        <f t="shared" si="90"/>
        <v>44472</v>
      </c>
      <c r="M2938"/>
    </row>
    <row r="2939" spans="1:13" x14ac:dyDescent="0.25">
      <c r="A2939" s="21">
        <v>3937</v>
      </c>
      <c r="B2939" s="21" t="s">
        <v>5</v>
      </c>
      <c r="C2939" s="21" t="s">
        <v>2882</v>
      </c>
      <c r="D2939" s="21">
        <v>9</v>
      </c>
      <c r="E2939" s="21">
        <v>3</v>
      </c>
      <c r="F2939" s="21">
        <v>0</v>
      </c>
      <c r="G2939" s="21" t="str">
        <f t="shared" si="91"/>
        <v>Detractor</v>
      </c>
      <c r="H2939" s="22" t="str">
        <f>TEXT(DATE(2021,NPS_timeseries_data!$D2939,1),"mmm")</f>
        <v>Sep</v>
      </c>
      <c r="I2939">
        <v>4</v>
      </c>
      <c r="J2939">
        <v>9</v>
      </c>
      <c r="K2939">
        <v>2021</v>
      </c>
      <c r="L2939" s="15">
        <f t="shared" si="90"/>
        <v>44443</v>
      </c>
      <c r="M2939"/>
    </row>
    <row r="2940" spans="1:13" x14ac:dyDescent="0.25">
      <c r="A2940" s="19">
        <v>3938</v>
      </c>
      <c r="B2940" s="19" t="s">
        <v>7</v>
      </c>
      <c r="C2940" s="19" t="s">
        <v>2883</v>
      </c>
      <c r="D2940" s="19">
        <v>4</v>
      </c>
      <c r="E2940" s="19">
        <v>2</v>
      </c>
      <c r="F2940" s="19">
        <v>8</v>
      </c>
      <c r="G2940" s="19" t="str">
        <f t="shared" si="91"/>
        <v>Passive</v>
      </c>
      <c r="H2940" s="20" t="str">
        <f>TEXT(DATE(2021,NPS_timeseries_data!$D2940,1),"mmm")</f>
        <v>Apr</v>
      </c>
      <c r="I2940">
        <v>17</v>
      </c>
      <c r="J2940">
        <v>4</v>
      </c>
      <c r="K2940">
        <v>2021</v>
      </c>
      <c r="L2940" s="15">
        <f t="shared" si="90"/>
        <v>44303</v>
      </c>
      <c r="M2940"/>
    </row>
    <row r="2941" spans="1:13" x14ac:dyDescent="0.25">
      <c r="A2941" s="21">
        <v>3939</v>
      </c>
      <c r="B2941" s="21" t="s">
        <v>7</v>
      </c>
      <c r="C2941" s="21" t="s">
        <v>2884</v>
      </c>
      <c r="D2941" s="21">
        <v>6</v>
      </c>
      <c r="E2941" s="21">
        <v>2</v>
      </c>
      <c r="F2941" s="21">
        <v>7</v>
      </c>
      <c r="G2941" s="21" t="str">
        <f t="shared" si="91"/>
        <v>Passive</v>
      </c>
      <c r="H2941" s="22" t="str">
        <f>TEXT(DATE(2021,NPS_timeseries_data!$D2941,1),"mmm")</f>
        <v>Jun</v>
      </c>
      <c r="I2941">
        <v>3</v>
      </c>
      <c r="J2941">
        <v>6</v>
      </c>
      <c r="K2941">
        <v>2021</v>
      </c>
      <c r="L2941" s="15">
        <f t="shared" si="90"/>
        <v>44350</v>
      </c>
      <c r="M2941"/>
    </row>
    <row r="2942" spans="1:13" x14ac:dyDescent="0.25">
      <c r="A2942" s="19">
        <v>3940</v>
      </c>
      <c r="B2942" s="19" t="s">
        <v>5</v>
      </c>
      <c r="C2942" s="19" t="s">
        <v>2885</v>
      </c>
      <c r="D2942" s="19">
        <v>3</v>
      </c>
      <c r="E2942" s="19">
        <v>1</v>
      </c>
      <c r="F2942" s="19">
        <v>3</v>
      </c>
      <c r="G2942" s="19" t="str">
        <f t="shared" si="91"/>
        <v>Detractor</v>
      </c>
      <c r="H2942" s="20" t="str">
        <f>TEXT(DATE(2021,NPS_timeseries_data!$D2942,1),"mmm")</f>
        <v>Mar</v>
      </c>
      <c r="I2942">
        <v>21</v>
      </c>
      <c r="J2942">
        <v>3</v>
      </c>
      <c r="K2942">
        <v>2021</v>
      </c>
      <c r="L2942" s="15">
        <f t="shared" si="90"/>
        <v>44276</v>
      </c>
      <c r="M2942"/>
    </row>
    <row r="2943" spans="1:13" x14ac:dyDescent="0.25">
      <c r="A2943" s="21">
        <v>3941</v>
      </c>
      <c r="B2943" s="21" t="s">
        <v>7</v>
      </c>
      <c r="C2943" s="21" t="s">
        <v>2886</v>
      </c>
      <c r="D2943" s="21">
        <v>3</v>
      </c>
      <c r="E2943" s="21">
        <v>1</v>
      </c>
      <c r="F2943" s="21">
        <v>4</v>
      </c>
      <c r="G2943" s="21" t="str">
        <f t="shared" si="91"/>
        <v>Detractor</v>
      </c>
      <c r="H2943" s="22" t="str">
        <f>TEXT(DATE(2021,NPS_timeseries_data!$D2943,1),"mmm")</f>
        <v>Mar</v>
      </c>
      <c r="I2943">
        <v>23</v>
      </c>
      <c r="J2943">
        <v>3</v>
      </c>
      <c r="K2943">
        <v>2021</v>
      </c>
      <c r="L2943" s="15">
        <f t="shared" si="90"/>
        <v>44278</v>
      </c>
      <c r="M2943"/>
    </row>
    <row r="2944" spans="1:13" x14ac:dyDescent="0.25">
      <c r="A2944" s="19">
        <v>3942</v>
      </c>
      <c r="B2944" s="19" t="s">
        <v>5</v>
      </c>
      <c r="C2944" s="19" t="s">
        <v>2887</v>
      </c>
      <c r="D2944" s="19">
        <v>6</v>
      </c>
      <c r="E2944" s="19">
        <v>2</v>
      </c>
      <c r="F2944" s="19">
        <v>10</v>
      </c>
      <c r="G2944" s="19" t="str">
        <f t="shared" si="91"/>
        <v>Promoter</v>
      </c>
      <c r="H2944" s="20" t="str">
        <f>TEXT(DATE(2021,NPS_timeseries_data!$D2944,1),"mmm")</f>
        <v>Jun</v>
      </c>
      <c r="I2944">
        <v>28</v>
      </c>
      <c r="J2944">
        <v>6</v>
      </c>
      <c r="K2944">
        <v>2021</v>
      </c>
      <c r="L2944" s="15">
        <f t="shared" si="90"/>
        <v>44375</v>
      </c>
      <c r="M2944"/>
    </row>
    <row r="2945" spans="1:13" x14ac:dyDescent="0.25">
      <c r="A2945" s="21">
        <v>3943</v>
      </c>
      <c r="B2945" s="21" t="s">
        <v>5</v>
      </c>
      <c r="C2945" s="21" t="s">
        <v>2888</v>
      </c>
      <c r="D2945" s="21">
        <v>9</v>
      </c>
      <c r="E2945" s="21">
        <v>3</v>
      </c>
      <c r="F2945" s="21">
        <v>3</v>
      </c>
      <c r="G2945" s="21" t="str">
        <f t="shared" si="91"/>
        <v>Detractor</v>
      </c>
      <c r="H2945" s="22" t="str">
        <f>TEXT(DATE(2021,NPS_timeseries_data!$D2945,1),"mmm")</f>
        <v>Sep</v>
      </c>
      <c r="I2945">
        <v>4</v>
      </c>
      <c r="J2945">
        <v>9</v>
      </c>
      <c r="K2945">
        <v>2021</v>
      </c>
      <c r="L2945" s="15">
        <f t="shared" si="90"/>
        <v>44443</v>
      </c>
      <c r="M2945"/>
    </row>
    <row r="2946" spans="1:13" x14ac:dyDescent="0.25">
      <c r="A2946" s="19">
        <v>3944</v>
      </c>
      <c r="B2946" s="19" t="s">
        <v>5</v>
      </c>
      <c r="C2946" s="19" t="s">
        <v>2889</v>
      </c>
      <c r="D2946" s="19">
        <v>2</v>
      </c>
      <c r="E2946" s="19">
        <v>1</v>
      </c>
      <c r="F2946" s="19">
        <v>9</v>
      </c>
      <c r="G2946" s="19" t="str">
        <f t="shared" si="91"/>
        <v>Promoter</v>
      </c>
      <c r="H2946" s="20" t="str">
        <f>TEXT(DATE(2021,NPS_timeseries_data!$D2946,1),"mmm")</f>
        <v>Feb</v>
      </c>
      <c r="I2946">
        <v>25</v>
      </c>
      <c r="J2946">
        <v>2</v>
      </c>
      <c r="K2946">
        <v>2021</v>
      </c>
      <c r="L2946" s="15">
        <f t="shared" ref="L2946:L3009" si="92">DATE(K2946,J2946,I2946)</f>
        <v>44252</v>
      </c>
      <c r="M2946"/>
    </row>
    <row r="2947" spans="1:13" x14ac:dyDescent="0.25">
      <c r="A2947" s="21">
        <v>3945</v>
      </c>
      <c r="B2947" s="21" t="s">
        <v>5</v>
      </c>
      <c r="C2947" s="21" t="s">
        <v>2890</v>
      </c>
      <c r="D2947" s="21">
        <v>1</v>
      </c>
      <c r="E2947" s="21">
        <v>1</v>
      </c>
      <c r="F2947" s="21">
        <v>10</v>
      </c>
      <c r="G2947" s="21" t="str">
        <f t="shared" ref="G2947:G3010" si="93">IF(F2947&gt;=9,"Promoter",IF(F2947&gt;=7,"Passive","Detractor"))</f>
        <v>Promoter</v>
      </c>
      <c r="H2947" s="22" t="str">
        <f>TEXT(DATE(2021,NPS_timeseries_data!$D2947,1),"mmm")</f>
        <v>Jan</v>
      </c>
      <c r="I2947">
        <v>7</v>
      </c>
      <c r="J2947">
        <v>1</v>
      </c>
      <c r="K2947">
        <v>2021</v>
      </c>
      <c r="L2947" s="15">
        <f t="shared" si="92"/>
        <v>44203</v>
      </c>
      <c r="M2947"/>
    </row>
    <row r="2948" spans="1:13" x14ac:dyDescent="0.25">
      <c r="A2948" s="19">
        <v>3946</v>
      </c>
      <c r="B2948" s="19" t="s">
        <v>7</v>
      </c>
      <c r="C2948" s="19" t="s">
        <v>2891</v>
      </c>
      <c r="D2948" s="19">
        <v>9</v>
      </c>
      <c r="E2948" s="19">
        <v>3</v>
      </c>
      <c r="F2948" s="19">
        <v>0</v>
      </c>
      <c r="G2948" s="19" t="str">
        <f t="shared" si="93"/>
        <v>Detractor</v>
      </c>
      <c r="H2948" s="20" t="str">
        <f>TEXT(DATE(2021,NPS_timeseries_data!$D2948,1),"mmm")</f>
        <v>Sep</v>
      </c>
      <c r="I2948">
        <v>6</v>
      </c>
      <c r="J2948">
        <v>9</v>
      </c>
      <c r="K2948">
        <v>2021</v>
      </c>
      <c r="L2948" s="15">
        <f t="shared" si="92"/>
        <v>44445</v>
      </c>
      <c r="M2948"/>
    </row>
    <row r="2949" spans="1:13" x14ac:dyDescent="0.25">
      <c r="A2949" s="21">
        <v>3947</v>
      </c>
      <c r="B2949" s="21" t="s">
        <v>5</v>
      </c>
      <c r="C2949" s="21" t="s">
        <v>2892</v>
      </c>
      <c r="D2949" s="21">
        <v>11</v>
      </c>
      <c r="E2949" s="21">
        <v>4</v>
      </c>
      <c r="F2949" s="21">
        <v>0</v>
      </c>
      <c r="G2949" s="21" t="str">
        <f t="shared" si="93"/>
        <v>Detractor</v>
      </c>
      <c r="H2949" s="22" t="str">
        <f>TEXT(DATE(2021,NPS_timeseries_data!$D2949,1),"mmm")</f>
        <v>Nov</v>
      </c>
      <c r="I2949">
        <v>7</v>
      </c>
      <c r="J2949">
        <v>11</v>
      </c>
      <c r="K2949">
        <v>2021</v>
      </c>
      <c r="L2949" s="15">
        <f t="shared" si="92"/>
        <v>44507</v>
      </c>
      <c r="M2949"/>
    </row>
    <row r="2950" spans="1:13" x14ac:dyDescent="0.25">
      <c r="A2950" s="19">
        <v>3948</v>
      </c>
      <c r="B2950" s="19" t="s">
        <v>9</v>
      </c>
      <c r="C2950" s="19" t="s">
        <v>2893</v>
      </c>
      <c r="D2950" s="19">
        <v>11</v>
      </c>
      <c r="E2950" s="19">
        <v>4</v>
      </c>
      <c r="F2950" s="19">
        <v>10</v>
      </c>
      <c r="G2950" s="19" t="str">
        <f t="shared" si="93"/>
        <v>Promoter</v>
      </c>
      <c r="H2950" s="20" t="str">
        <f>TEXT(DATE(2021,NPS_timeseries_data!$D2950,1),"mmm")</f>
        <v>Nov</v>
      </c>
      <c r="I2950">
        <v>6</v>
      </c>
      <c r="J2950">
        <v>11</v>
      </c>
      <c r="K2950">
        <v>2021</v>
      </c>
      <c r="L2950" s="15">
        <f t="shared" si="92"/>
        <v>44506</v>
      </c>
      <c r="M2950"/>
    </row>
    <row r="2951" spans="1:13" x14ac:dyDescent="0.25">
      <c r="A2951" s="21">
        <v>3949</v>
      </c>
      <c r="B2951" s="21" t="s">
        <v>9</v>
      </c>
      <c r="C2951" s="21" t="s">
        <v>2894</v>
      </c>
      <c r="D2951" s="21">
        <v>9</v>
      </c>
      <c r="E2951" s="21">
        <v>3</v>
      </c>
      <c r="F2951" s="21">
        <v>5</v>
      </c>
      <c r="G2951" s="21" t="str">
        <f t="shared" si="93"/>
        <v>Detractor</v>
      </c>
      <c r="H2951" s="22" t="str">
        <f>TEXT(DATE(2021,NPS_timeseries_data!$D2951,1),"mmm")</f>
        <v>Sep</v>
      </c>
      <c r="I2951">
        <v>30</v>
      </c>
      <c r="J2951">
        <v>9</v>
      </c>
      <c r="K2951">
        <v>2021</v>
      </c>
      <c r="L2951" s="15">
        <f t="shared" si="92"/>
        <v>44469</v>
      </c>
      <c r="M2951"/>
    </row>
    <row r="2952" spans="1:13" x14ac:dyDescent="0.25">
      <c r="A2952" s="19">
        <v>3950</v>
      </c>
      <c r="B2952" s="19" t="s">
        <v>7</v>
      </c>
      <c r="C2952" s="19" t="s">
        <v>2895</v>
      </c>
      <c r="D2952" s="19">
        <v>2</v>
      </c>
      <c r="E2952" s="19">
        <v>1</v>
      </c>
      <c r="F2952" s="19">
        <v>0</v>
      </c>
      <c r="G2952" s="19" t="str">
        <f t="shared" si="93"/>
        <v>Detractor</v>
      </c>
      <c r="H2952" s="20" t="str">
        <f>TEXT(DATE(2021,NPS_timeseries_data!$D2952,1),"mmm")</f>
        <v>Feb</v>
      </c>
      <c r="I2952">
        <v>7</v>
      </c>
      <c r="J2952">
        <v>2</v>
      </c>
      <c r="K2952">
        <v>2021</v>
      </c>
      <c r="L2952" s="15">
        <f t="shared" si="92"/>
        <v>44234</v>
      </c>
      <c r="M2952"/>
    </row>
    <row r="2953" spans="1:13" x14ac:dyDescent="0.25">
      <c r="A2953" s="21">
        <v>3951</v>
      </c>
      <c r="B2953" s="21" t="s">
        <v>9</v>
      </c>
      <c r="C2953" s="21" t="s">
        <v>2896</v>
      </c>
      <c r="D2953" s="21">
        <v>5</v>
      </c>
      <c r="E2953" s="21">
        <v>2</v>
      </c>
      <c r="F2953" s="21">
        <v>1</v>
      </c>
      <c r="G2953" s="21" t="str">
        <f t="shared" si="93"/>
        <v>Detractor</v>
      </c>
      <c r="H2953" s="22" t="str">
        <f>TEXT(DATE(2021,NPS_timeseries_data!$D2953,1),"mmm")</f>
        <v>May</v>
      </c>
      <c r="I2953">
        <v>7</v>
      </c>
      <c r="J2953">
        <v>5</v>
      </c>
      <c r="K2953">
        <v>2021</v>
      </c>
      <c r="L2953" s="15">
        <f t="shared" si="92"/>
        <v>44323</v>
      </c>
      <c r="M2953"/>
    </row>
    <row r="2954" spans="1:13" x14ac:dyDescent="0.25">
      <c r="A2954" s="19">
        <v>3952</v>
      </c>
      <c r="B2954" s="19" t="s">
        <v>7</v>
      </c>
      <c r="C2954" s="19" t="s">
        <v>2897</v>
      </c>
      <c r="D2954" s="19">
        <v>1</v>
      </c>
      <c r="E2954" s="19">
        <v>1</v>
      </c>
      <c r="F2954" s="19">
        <v>9</v>
      </c>
      <c r="G2954" s="19" t="str">
        <f t="shared" si="93"/>
        <v>Promoter</v>
      </c>
      <c r="H2954" s="20" t="str">
        <f>TEXT(DATE(2021,NPS_timeseries_data!$D2954,1),"mmm")</f>
        <v>Jan</v>
      </c>
      <c r="I2954">
        <v>4</v>
      </c>
      <c r="J2954">
        <v>1</v>
      </c>
      <c r="K2954">
        <v>2021</v>
      </c>
      <c r="L2954" s="15">
        <f t="shared" si="92"/>
        <v>44200</v>
      </c>
      <c r="M2954"/>
    </row>
    <row r="2955" spans="1:13" x14ac:dyDescent="0.25">
      <c r="A2955" s="21">
        <v>3953</v>
      </c>
      <c r="B2955" s="21" t="s">
        <v>5</v>
      </c>
      <c r="C2955" s="21" t="s">
        <v>2898</v>
      </c>
      <c r="D2955" s="21">
        <v>3</v>
      </c>
      <c r="E2955" s="21">
        <v>1</v>
      </c>
      <c r="F2955" s="21">
        <v>10</v>
      </c>
      <c r="G2955" s="21" t="str">
        <f t="shared" si="93"/>
        <v>Promoter</v>
      </c>
      <c r="H2955" s="22" t="str">
        <f>TEXT(DATE(2021,NPS_timeseries_data!$D2955,1),"mmm")</f>
        <v>Mar</v>
      </c>
      <c r="I2955">
        <v>22</v>
      </c>
      <c r="J2955">
        <v>3</v>
      </c>
      <c r="K2955">
        <v>2021</v>
      </c>
      <c r="L2955" s="15">
        <f t="shared" si="92"/>
        <v>44277</v>
      </c>
      <c r="M2955"/>
    </row>
    <row r="2956" spans="1:13" x14ac:dyDescent="0.25">
      <c r="A2956" s="19">
        <v>3954</v>
      </c>
      <c r="B2956" s="19" t="s">
        <v>5</v>
      </c>
      <c r="C2956" s="19" t="s">
        <v>2899</v>
      </c>
      <c r="D2956" s="19">
        <v>7</v>
      </c>
      <c r="E2956" s="19">
        <v>3</v>
      </c>
      <c r="F2956" s="19">
        <v>8</v>
      </c>
      <c r="G2956" s="19" t="str">
        <f t="shared" si="93"/>
        <v>Passive</v>
      </c>
      <c r="H2956" s="20" t="str">
        <f>TEXT(DATE(2021,NPS_timeseries_data!$D2956,1),"mmm")</f>
        <v>Jul</v>
      </c>
      <c r="I2956">
        <v>13</v>
      </c>
      <c r="J2956">
        <v>7</v>
      </c>
      <c r="K2956">
        <v>2021</v>
      </c>
      <c r="L2956" s="15">
        <f t="shared" si="92"/>
        <v>44390</v>
      </c>
      <c r="M2956"/>
    </row>
    <row r="2957" spans="1:13" x14ac:dyDescent="0.25">
      <c r="A2957" s="21">
        <v>3955</v>
      </c>
      <c r="B2957" s="21" t="s">
        <v>9</v>
      </c>
      <c r="C2957" s="21" t="s">
        <v>2900</v>
      </c>
      <c r="D2957" s="21">
        <v>6</v>
      </c>
      <c r="E2957" s="21">
        <v>2</v>
      </c>
      <c r="F2957" s="21">
        <v>9</v>
      </c>
      <c r="G2957" s="21" t="str">
        <f t="shared" si="93"/>
        <v>Promoter</v>
      </c>
      <c r="H2957" s="22" t="str">
        <f>TEXT(DATE(2021,NPS_timeseries_data!$D2957,1),"mmm")</f>
        <v>Jun</v>
      </c>
      <c r="I2957">
        <v>11</v>
      </c>
      <c r="J2957">
        <v>6</v>
      </c>
      <c r="K2957">
        <v>2021</v>
      </c>
      <c r="L2957" s="15">
        <f t="shared" si="92"/>
        <v>44358</v>
      </c>
      <c r="M2957"/>
    </row>
    <row r="2958" spans="1:13" x14ac:dyDescent="0.25">
      <c r="A2958" s="19">
        <v>3956</v>
      </c>
      <c r="B2958" s="19" t="s">
        <v>7</v>
      </c>
      <c r="C2958" s="19" t="s">
        <v>2901</v>
      </c>
      <c r="D2958" s="19">
        <v>9</v>
      </c>
      <c r="E2958" s="19">
        <v>3</v>
      </c>
      <c r="F2958" s="19">
        <v>9</v>
      </c>
      <c r="G2958" s="19" t="str">
        <f t="shared" si="93"/>
        <v>Promoter</v>
      </c>
      <c r="H2958" s="20" t="str">
        <f>TEXT(DATE(2021,NPS_timeseries_data!$D2958,1),"mmm")</f>
        <v>Sep</v>
      </c>
      <c r="I2958">
        <v>25</v>
      </c>
      <c r="J2958">
        <v>9</v>
      </c>
      <c r="K2958">
        <v>2021</v>
      </c>
      <c r="L2958" s="15">
        <f t="shared" si="92"/>
        <v>44464</v>
      </c>
      <c r="M2958"/>
    </row>
    <row r="2959" spans="1:13" x14ac:dyDescent="0.25">
      <c r="A2959" s="21">
        <v>3957</v>
      </c>
      <c r="B2959" s="21" t="s">
        <v>5</v>
      </c>
      <c r="C2959" s="21" t="s">
        <v>2902</v>
      </c>
      <c r="D2959" s="21">
        <v>7</v>
      </c>
      <c r="E2959" s="21">
        <v>3</v>
      </c>
      <c r="F2959" s="21">
        <v>4</v>
      </c>
      <c r="G2959" s="21" t="str">
        <f t="shared" si="93"/>
        <v>Detractor</v>
      </c>
      <c r="H2959" s="22" t="str">
        <f>TEXT(DATE(2021,NPS_timeseries_data!$D2959,1),"mmm")</f>
        <v>Jul</v>
      </c>
      <c r="I2959">
        <v>22</v>
      </c>
      <c r="J2959">
        <v>7</v>
      </c>
      <c r="K2959">
        <v>2021</v>
      </c>
      <c r="L2959" s="15">
        <f t="shared" si="92"/>
        <v>44399</v>
      </c>
      <c r="M2959"/>
    </row>
    <row r="2960" spans="1:13" x14ac:dyDescent="0.25">
      <c r="A2960" s="19">
        <v>3958</v>
      </c>
      <c r="B2960" s="19" t="s">
        <v>9</v>
      </c>
      <c r="C2960" s="19" t="s">
        <v>2903</v>
      </c>
      <c r="D2960" s="19">
        <v>10</v>
      </c>
      <c r="E2960" s="19">
        <v>4</v>
      </c>
      <c r="F2960" s="19">
        <v>10</v>
      </c>
      <c r="G2960" s="19" t="str">
        <f t="shared" si="93"/>
        <v>Promoter</v>
      </c>
      <c r="H2960" s="20" t="str">
        <f>TEXT(DATE(2021,NPS_timeseries_data!$D2960,1),"mmm")</f>
        <v>Oct</v>
      </c>
      <c r="I2960">
        <v>9</v>
      </c>
      <c r="J2960">
        <v>10</v>
      </c>
      <c r="K2960">
        <v>2021</v>
      </c>
      <c r="L2960" s="15">
        <f t="shared" si="92"/>
        <v>44478</v>
      </c>
      <c r="M2960"/>
    </row>
    <row r="2961" spans="1:13" x14ac:dyDescent="0.25">
      <c r="A2961" s="21">
        <v>3959</v>
      </c>
      <c r="B2961" s="21" t="s">
        <v>7</v>
      </c>
      <c r="C2961" s="21" t="s">
        <v>2904</v>
      </c>
      <c r="D2961" s="21">
        <v>4</v>
      </c>
      <c r="E2961" s="21">
        <v>2</v>
      </c>
      <c r="F2961" s="21">
        <v>10</v>
      </c>
      <c r="G2961" s="21" t="str">
        <f t="shared" si="93"/>
        <v>Promoter</v>
      </c>
      <c r="H2961" s="22" t="str">
        <f>TEXT(DATE(2021,NPS_timeseries_data!$D2961,1),"mmm")</f>
        <v>Apr</v>
      </c>
      <c r="I2961">
        <v>17</v>
      </c>
      <c r="J2961">
        <v>4</v>
      </c>
      <c r="K2961">
        <v>2021</v>
      </c>
      <c r="L2961" s="15">
        <f t="shared" si="92"/>
        <v>44303</v>
      </c>
      <c r="M2961"/>
    </row>
    <row r="2962" spans="1:13" x14ac:dyDescent="0.25">
      <c r="A2962" s="19">
        <v>3960</v>
      </c>
      <c r="B2962" s="19" t="s">
        <v>9</v>
      </c>
      <c r="C2962" s="19" t="s">
        <v>2905</v>
      </c>
      <c r="D2962" s="19">
        <v>11</v>
      </c>
      <c r="E2962" s="19">
        <v>4</v>
      </c>
      <c r="F2962" s="19">
        <v>2</v>
      </c>
      <c r="G2962" s="19" t="str">
        <f t="shared" si="93"/>
        <v>Detractor</v>
      </c>
      <c r="H2962" s="20" t="str">
        <f>TEXT(DATE(2021,NPS_timeseries_data!$D2962,1),"mmm")</f>
        <v>Nov</v>
      </c>
      <c r="I2962">
        <v>26</v>
      </c>
      <c r="J2962">
        <v>11</v>
      </c>
      <c r="K2962">
        <v>2021</v>
      </c>
      <c r="L2962" s="15">
        <f t="shared" si="92"/>
        <v>44526</v>
      </c>
      <c r="M2962"/>
    </row>
    <row r="2963" spans="1:13" x14ac:dyDescent="0.25">
      <c r="A2963" s="21">
        <v>3961</v>
      </c>
      <c r="B2963" s="21" t="s">
        <v>9</v>
      </c>
      <c r="C2963" s="21" t="s">
        <v>2906</v>
      </c>
      <c r="D2963" s="21">
        <v>12</v>
      </c>
      <c r="E2963" s="21">
        <v>4</v>
      </c>
      <c r="F2963" s="21">
        <v>8</v>
      </c>
      <c r="G2963" s="21" t="str">
        <f t="shared" si="93"/>
        <v>Passive</v>
      </c>
      <c r="H2963" s="22" t="str">
        <f>TEXT(DATE(2021,NPS_timeseries_data!$D2963,1),"mmm")</f>
        <v>Dec</v>
      </c>
      <c r="I2963">
        <v>25</v>
      </c>
      <c r="J2963">
        <v>12</v>
      </c>
      <c r="K2963">
        <v>2021</v>
      </c>
      <c r="L2963" s="15">
        <f t="shared" si="92"/>
        <v>44555</v>
      </c>
      <c r="M2963"/>
    </row>
    <row r="2964" spans="1:13" x14ac:dyDescent="0.25">
      <c r="A2964" s="19">
        <v>3962</v>
      </c>
      <c r="B2964" s="19" t="s">
        <v>5</v>
      </c>
      <c r="C2964" s="19" t="s">
        <v>2907</v>
      </c>
      <c r="D2964" s="19">
        <v>1</v>
      </c>
      <c r="E2964" s="19">
        <v>1</v>
      </c>
      <c r="F2964" s="19">
        <v>5</v>
      </c>
      <c r="G2964" s="19" t="str">
        <f t="shared" si="93"/>
        <v>Detractor</v>
      </c>
      <c r="H2964" s="20" t="str">
        <f>TEXT(DATE(2021,NPS_timeseries_data!$D2964,1),"mmm")</f>
        <v>Jan</v>
      </c>
      <c r="I2964">
        <v>8</v>
      </c>
      <c r="J2964">
        <v>1</v>
      </c>
      <c r="K2964">
        <v>2021</v>
      </c>
      <c r="L2964" s="15">
        <f t="shared" si="92"/>
        <v>44204</v>
      </c>
      <c r="M2964"/>
    </row>
    <row r="2965" spans="1:13" x14ac:dyDescent="0.25">
      <c r="A2965" s="21">
        <v>3963</v>
      </c>
      <c r="B2965" s="21" t="s">
        <v>9</v>
      </c>
      <c r="C2965" s="21" t="s">
        <v>2908</v>
      </c>
      <c r="D2965" s="21">
        <v>2</v>
      </c>
      <c r="E2965" s="21">
        <v>1</v>
      </c>
      <c r="F2965" s="21">
        <v>10</v>
      </c>
      <c r="G2965" s="21" t="str">
        <f t="shared" si="93"/>
        <v>Promoter</v>
      </c>
      <c r="H2965" s="22" t="str">
        <f>TEXT(DATE(2021,NPS_timeseries_data!$D2965,1),"mmm")</f>
        <v>Feb</v>
      </c>
      <c r="I2965">
        <v>20</v>
      </c>
      <c r="J2965">
        <v>2</v>
      </c>
      <c r="K2965">
        <v>2021</v>
      </c>
      <c r="L2965" s="15">
        <f t="shared" si="92"/>
        <v>44247</v>
      </c>
      <c r="M2965"/>
    </row>
    <row r="2966" spans="1:13" x14ac:dyDescent="0.25">
      <c r="A2966" s="19">
        <v>3964</v>
      </c>
      <c r="B2966" s="19" t="s">
        <v>7</v>
      </c>
      <c r="C2966" s="19" t="s">
        <v>2909</v>
      </c>
      <c r="D2966" s="19">
        <v>4</v>
      </c>
      <c r="E2966" s="19">
        <v>2</v>
      </c>
      <c r="F2966" s="19">
        <v>10</v>
      </c>
      <c r="G2966" s="19" t="str">
        <f t="shared" si="93"/>
        <v>Promoter</v>
      </c>
      <c r="H2966" s="20" t="str">
        <f>TEXT(DATE(2021,NPS_timeseries_data!$D2966,1),"mmm")</f>
        <v>Apr</v>
      </c>
      <c r="I2966">
        <v>17</v>
      </c>
      <c r="J2966">
        <v>4</v>
      </c>
      <c r="K2966">
        <v>2021</v>
      </c>
      <c r="L2966" s="15">
        <f t="shared" si="92"/>
        <v>44303</v>
      </c>
      <c r="M2966"/>
    </row>
    <row r="2967" spans="1:13" x14ac:dyDescent="0.25">
      <c r="A2967" s="21">
        <v>3965</v>
      </c>
      <c r="B2967" s="21" t="s">
        <v>9</v>
      </c>
      <c r="C2967" s="21" t="s">
        <v>2910</v>
      </c>
      <c r="D2967" s="21">
        <v>9</v>
      </c>
      <c r="E2967" s="21">
        <v>3</v>
      </c>
      <c r="F2967" s="21">
        <v>8</v>
      </c>
      <c r="G2967" s="21" t="str">
        <f t="shared" si="93"/>
        <v>Passive</v>
      </c>
      <c r="H2967" s="22" t="str">
        <f>TEXT(DATE(2021,NPS_timeseries_data!$D2967,1),"mmm")</f>
        <v>Sep</v>
      </c>
      <c r="I2967">
        <v>24</v>
      </c>
      <c r="J2967">
        <v>9</v>
      </c>
      <c r="K2967">
        <v>2021</v>
      </c>
      <c r="L2967" s="15">
        <f t="shared" si="92"/>
        <v>44463</v>
      </c>
      <c r="M2967"/>
    </row>
    <row r="2968" spans="1:13" x14ac:dyDescent="0.25">
      <c r="A2968" s="19">
        <v>3966</v>
      </c>
      <c r="B2968" s="19" t="s">
        <v>9</v>
      </c>
      <c r="C2968" s="19" t="s">
        <v>2911</v>
      </c>
      <c r="D2968" s="19">
        <v>8</v>
      </c>
      <c r="E2968" s="19">
        <v>3</v>
      </c>
      <c r="F2968" s="19">
        <v>3</v>
      </c>
      <c r="G2968" s="19" t="str">
        <f t="shared" si="93"/>
        <v>Detractor</v>
      </c>
      <c r="H2968" s="20" t="str">
        <f>TEXT(DATE(2021,NPS_timeseries_data!$D2968,1),"mmm")</f>
        <v>Aug</v>
      </c>
      <c r="I2968">
        <v>16</v>
      </c>
      <c r="J2968">
        <v>8</v>
      </c>
      <c r="K2968">
        <v>2021</v>
      </c>
      <c r="L2968" s="15">
        <f t="shared" si="92"/>
        <v>44424</v>
      </c>
      <c r="M2968"/>
    </row>
    <row r="2969" spans="1:13" x14ac:dyDescent="0.25">
      <c r="A2969" s="21">
        <v>3967</v>
      </c>
      <c r="B2969" s="21" t="s">
        <v>7</v>
      </c>
      <c r="C2969" s="21" t="s">
        <v>2912</v>
      </c>
      <c r="D2969" s="21">
        <v>3</v>
      </c>
      <c r="E2969" s="21">
        <v>1</v>
      </c>
      <c r="F2969" s="21">
        <v>5</v>
      </c>
      <c r="G2969" s="21" t="str">
        <f t="shared" si="93"/>
        <v>Detractor</v>
      </c>
      <c r="H2969" s="22" t="str">
        <f>TEXT(DATE(2021,NPS_timeseries_data!$D2969,1),"mmm")</f>
        <v>Mar</v>
      </c>
      <c r="I2969">
        <v>11</v>
      </c>
      <c r="J2969">
        <v>3</v>
      </c>
      <c r="K2969">
        <v>2021</v>
      </c>
      <c r="L2969" s="15">
        <f t="shared" si="92"/>
        <v>44266</v>
      </c>
      <c r="M2969"/>
    </row>
    <row r="2970" spans="1:13" x14ac:dyDescent="0.25">
      <c r="A2970" s="19">
        <v>3968</v>
      </c>
      <c r="B2970" s="19" t="s">
        <v>7</v>
      </c>
      <c r="C2970" s="19" t="s">
        <v>2913</v>
      </c>
      <c r="D2970" s="19">
        <v>2</v>
      </c>
      <c r="E2970" s="19">
        <v>1</v>
      </c>
      <c r="F2970" s="19">
        <v>0</v>
      </c>
      <c r="G2970" s="19" t="str">
        <f t="shared" si="93"/>
        <v>Detractor</v>
      </c>
      <c r="H2970" s="20" t="str">
        <f>TEXT(DATE(2021,NPS_timeseries_data!$D2970,1),"mmm")</f>
        <v>Feb</v>
      </c>
      <c r="I2970">
        <v>7</v>
      </c>
      <c r="J2970">
        <v>2</v>
      </c>
      <c r="K2970">
        <v>2021</v>
      </c>
      <c r="L2970" s="15">
        <f t="shared" si="92"/>
        <v>44234</v>
      </c>
      <c r="M2970"/>
    </row>
    <row r="2971" spans="1:13" x14ac:dyDescent="0.25">
      <c r="A2971" s="21">
        <v>3969</v>
      </c>
      <c r="B2971" s="21" t="s">
        <v>9</v>
      </c>
      <c r="C2971" s="21" t="s">
        <v>2914</v>
      </c>
      <c r="D2971" s="21">
        <v>9</v>
      </c>
      <c r="E2971" s="21">
        <v>3</v>
      </c>
      <c r="F2971" s="21">
        <v>8</v>
      </c>
      <c r="G2971" s="21" t="str">
        <f t="shared" si="93"/>
        <v>Passive</v>
      </c>
      <c r="H2971" s="22" t="str">
        <f>TEXT(DATE(2021,NPS_timeseries_data!$D2971,1),"mmm")</f>
        <v>Sep</v>
      </c>
      <c r="I2971">
        <v>15</v>
      </c>
      <c r="J2971">
        <v>9</v>
      </c>
      <c r="K2971">
        <v>2021</v>
      </c>
      <c r="L2971" s="15">
        <f t="shared" si="92"/>
        <v>44454</v>
      </c>
      <c r="M2971"/>
    </row>
    <row r="2972" spans="1:13" x14ac:dyDescent="0.25">
      <c r="A2972" s="19">
        <v>3970</v>
      </c>
      <c r="B2972" s="19" t="s">
        <v>7</v>
      </c>
      <c r="C2972" s="19" t="s">
        <v>2915</v>
      </c>
      <c r="D2972" s="19">
        <v>2</v>
      </c>
      <c r="E2972" s="19">
        <v>1</v>
      </c>
      <c r="F2972" s="19">
        <v>6</v>
      </c>
      <c r="G2972" s="19" t="str">
        <f t="shared" si="93"/>
        <v>Detractor</v>
      </c>
      <c r="H2972" s="20" t="str">
        <f>TEXT(DATE(2021,NPS_timeseries_data!$D2972,1),"mmm")</f>
        <v>Feb</v>
      </c>
      <c r="I2972">
        <v>4</v>
      </c>
      <c r="J2972">
        <v>2</v>
      </c>
      <c r="K2972">
        <v>2021</v>
      </c>
      <c r="L2972" s="15">
        <f t="shared" si="92"/>
        <v>44231</v>
      </c>
      <c r="M2972"/>
    </row>
    <row r="2973" spans="1:13" x14ac:dyDescent="0.25">
      <c r="A2973" s="21">
        <v>3971</v>
      </c>
      <c r="B2973" s="21" t="s">
        <v>9</v>
      </c>
      <c r="C2973" s="21" t="s">
        <v>2916</v>
      </c>
      <c r="D2973" s="21">
        <v>9</v>
      </c>
      <c r="E2973" s="21">
        <v>3</v>
      </c>
      <c r="F2973" s="21">
        <v>8</v>
      </c>
      <c r="G2973" s="21" t="str">
        <f t="shared" si="93"/>
        <v>Passive</v>
      </c>
      <c r="H2973" s="22" t="str">
        <f>TEXT(DATE(2021,NPS_timeseries_data!$D2973,1),"mmm")</f>
        <v>Sep</v>
      </c>
      <c r="I2973">
        <v>20</v>
      </c>
      <c r="J2973">
        <v>9</v>
      </c>
      <c r="K2973">
        <v>2021</v>
      </c>
      <c r="L2973" s="15">
        <f t="shared" si="92"/>
        <v>44459</v>
      </c>
      <c r="M2973"/>
    </row>
    <row r="2974" spans="1:13" x14ac:dyDescent="0.25">
      <c r="A2974" s="19">
        <v>3972</v>
      </c>
      <c r="B2974" s="19" t="s">
        <v>7</v>
      </c>
      <c r="C2974" s="19" t="s">
        <v>2917</v>
      </c>
      <c r="D2974" s="19">
        <v>12</v>
      </c>
      <c r="E2974" s="19">
        <v>4</v>
      </c>
      <c r="F2974" s="19">
        <v>9</v>
      </c>
      <c r="G2974" s="19" t="str">
        <f t="shared" si="93"/>
        <v>Promoter</v>
      </c>
      <c r="H2974" s="20" t="str">
        <f>TEXT(DATE(2021,NPS_timeseries_data!$D2974,1),"mmm")</f>
        <v>Dec</v>
      </c>
      <c r="I2974">
        <v>16</v>
      </c>
      <c r="J2974">
        <v>12</v>
      </c>
      <c r="K2974">
        <v>2021</v>
      </c>
      <c r="L2974" s="15">
        <f t="shared" si="92"/>
        <v>44546</v>
      </c>
      <c r="M2974"/>
    </row>
    <row r="2975" spans="1:13" x14ac:dyDescent="0.25">
      <c r="A2975" s="21">
        <v>3973</v>
      </c>
      <c r="B2975" s="21" t="s">
        <v>9</v>
      </c>
      <c r="C2975" s="21" t="s">
        <v>2918</v>
      </c>
      <c r="D2975" s="21">
        <v>1</v>
      </c>
      <c r="E2975" s="21">
        <v>1</v>
      </c>
      <c r="F2975" s="21">
        <v>0</v>
      </c>
      <c r="G2975" s="21" t="str">
        <f t="shared" si="93"/>
        <v>Detractor</v>
      </c>
      <c r="H2975" s="22" t="str">
        <f>TEXT(DATE(2021,NPS_timeseries_data!$D2975,1),"mmm")</f>
        <v>Jan</v>
      </c>
      <c r="I2975">
        <v>8</v>
      </c>
      <c r="J2975">
        <v>1</v>
      </c>
      <c r="K2975">
        <v>2021</v>
      </c>
      <c r="L2975" s="15">
        <f t="shared" si="92"/>
        <v>44204</v>
      </c>
      <c r="M2975"/>
    </row>
    <row r="2976" spans="1:13" x14ac:dyDescent="0.25">
      <c r="A2976" s="19">
        <v>3974</v>
      </c>
      <c r="B2976" s="19" t="s">
        <v>9</v>
      </c>
      <c r="C2976" s="19" t="s">
        <v>1031</v>
      </c>
      <c r="D2976" s="19">
        <v>7</v>
      </c>
      <c r="E2976" s="19">
        <v>3</v>
      </c>
      <c r="F2976" s="19">
        <v>2</v>
      </c>
      <c r="G2976" s="19" t="str">
        <f t="shared" si="93"/>
        <v>Detractor</v>
      </c>
      <c r="H2976" s="20" t="str">
        <f>TEXT(DATE(2021,NPS_timeseries_data!$D2976,1),"mmm")</f>
        <v>Jul</v>
      </c>
      <c r="I2976">
        <v>12</v>
      </c>
      <c r="J2976">
        <v>7</v>
      </c>
      <c r="K2976">
        <v>2021</v>
      </c>
      <c r="L2976" s="15">
        <f t="shared" si="92"/>
        <v>44389</v>
      </c>
      <c r="M2976"/>
    </row>
    <row r="2977" spans="1:13" x14ac:dyDescent="0.25">
      <c r="A2977" s="21">
        <v>3975</v>
      </c>
      <c r="B2977" s="21" t="s">
        <v>5</v>
      </c>
      <c r="C2977" s="21" t="s">
        <v>2919</v>
      </c>
      <c r="D2977" s="21">
        <v>2</v>
      </c>
      <c r="E2977" s="21">
        <v>1</v>
      </c>
      <c r="F2977" s="21">
        <v>9</v>
      </c>
      <c r="G2977" s="21" t="str">
        <f t="shared" si="93"/>
        <v>Promoter</v>
      </c>
      <c r="H2977" s="22" t="str">
        <f>TEXT(DATE(2021,NPS_timeseries_data!$D2977,1),"mmm")</f>
        <v>Feb</v>
      </c>
      <c r="I2977">
        <v>25</v>
      </c>
      <c r="J2977">
        <v>2</v>
      </c>
      <c r="K2977">
        <v>2021</v>
      </c>
      <c r="L2977" s="15">
        <f t="shared" si="92"/>
        <v>44252</v>
      </c>
      <c r="M2977"/>
    </row>
    <row r="2978" spans="1:13" x14ac:dyDescent="0.25">
      <c r="A2978" s="19">
        <v>3976</v>
      </c>
      <c r="B2978" s="19" t="s">
        <v>5</v>
      </c>
      <c r="C2978" s="19" t="s">
        <v>2920</v>
      </c>
      <c r="D2978" s="19">
        <v>10</v>
      </c>
      <c r="E2978" s="19">
        <v>4</v>
      </c>
      <c r="F2978" s="19">
        <v>0</v>
      </c>
      <c r="G2978" s="19" t="str">
        <f t="shared" si="93"/>
        <v>Detractor</v>
      </c>
      <c r="H2978" s="20" t="str">
        <f>TEXT(DATE(2021,NPS_timeseries_data!$D2978,1),"mmm")</f>
        <v>Oct</v>
      </c>
      <c r="I2978">
        <v>31</v>
      </c>
      <c r="J2978">
        <v>10</v>
      </c>
      <c r="K2978">
        <v>2021</v>
      </c>
      <c r="L2978" s="15">
        <f t="shared" si="92"/>
        <v>44500</v>
      </c>
      <c r="M2978"/>
    </row>
    <row r="2979" spans="1:13" x14ac:dyDescent="0.25">
      <c r="A2979" s="21">
        <v>3977</v>
      </c>
      <c r="B2979" s="21" t="s">
        <v>9</v>
      </c>
      <c r="C2979" s="21" t="s">
        <v>2921</v>
      </c>
      <c r="D2979" s="21">
        <v>5</v>
      </c>
      <c r="E2979" s="21">
        <v>2</v>
      </c>
      <c r="F2979" s="21">
        <v>8</v>
      </c>
      <c r="G2979" s="21" t="str">
        <f t="shared" si="93"/>
        <v>Passive</v>
      </c>
      <c r="H2979" s="22" t="str">
        <f>TEXT(DATE(2021,NPS_timeseries_data!$D2979,1),"mmm")</f>
        <v>May</v>
      </c>
      <c r="I2979">
        <v>22</v>
      </c>
      <c r="J2979">
        <v>5</v>
      </c>
      <c r="K2979">
        <v>2021</v>
      </c>
      <c r="L2979" s="15">
        <f t="shared" si="92"/>
        <v>44338</v>
      </c>
      <c r="M2979"/>
    </row>
    <row r="2980" spans="1:13" x14ac:dyDescent="0.25">
      <c r="A2980" s="19">
        <v>3978</v>
      </c>
      <c r="B2980" s="19" t="s">
        <v>9</v>
      </c>
      <c r="C2980" s="19" t="s">
        <v>2922</v>
      </c>
      <c r="D2980" s="19">
        <v>10</v>
      </c>
      <c r="E2980" s="19">
        <v>4</v>
      </c>
      <c r="F2980" s="19">
        <v>10</v>
      </c>
      <c r="G2980" s="19" t="str">
        <f t="shared" si="93"/>
        <v>Promoter</v>
      </c>
      <c r="H2980" s="20" t="str">
        <f>TEXT(DATE(2021,NPS_timeseries_data!$D2980,1),"mmm")</f>
        <v>Oct</v>
      </c>
      <c r="I2980">
        <v>27</v>
      </c>
      <c r="J2980">
        <v>10</v>
      </c>
      <c r="K2980">
        <v>2021</v>
      </c>
      <c r="L2980" s="15">
        <f t="shared" si="92"/>
        <v>44496</v>
      </c>
      <c r="M2980"/>
    </row>
    <row r="2981" spans="1:13" x14ac:dyDescent="0.25">
      <c r="A2981" s="21">
        <v>3979</v>
      </c>
      <c r="B2981" s="21" t="s">
        <v>5</v>
      </c>
      <c r="C2981" s="21" t="s">
        <v>2923</v>
      </c>
      <c r="D2981" s="21">
        <v>11</v>
      </c>
      <c r="E2981" s="21">
        <v>4</v>
      </c>
      <c r="F2981" s="21">
        <v>9</v>
      </c>
      <c r="G2981" s="21" t="str">
        <f t="shared" si="93"/>
        <v>Promoter</v>
      </c>
      <c r="H2981" s="22" t="str">
        <f>TEXT(DATE(2021,NPS_timeseries_data!$D2981,1),"mmm")</f>
        <v>Nov</v>
      </c>
      <c r="I2981">
        <v>20</v>
      </c>
      <c r="J2981">
        <v>11</v>
      </c>
      <c r="K2981">
        <v>2021</v>
      </c>
      <c r="L2981" s="15">
        <f t="shared" si="92"/>
        <v>44520</v>
      </c>
      <c r="M2981"/>
    </row>
    <row r="2982" spans="1:13" x14ac:dyDescent="0.25">
      <c r="A2982" s="19">
        <v>3980</v>
      </c>
      <c r="B2982" s="19" t="s">
        <v>5</v>
      </c>
      <c r="C2982" s="19" t="s">
        <v>2924</v>
      </c>
      <c r="D2982" s="19">
        <v>8</v>
      </c>
      <c r="E2982" s="19">
        <v>3</v>
      </c>
      <c r="F2982" s="19">
        <v>10</v>
      </c>
      <c r="G2982" s="19" t="str">
        <f t="shared" si="93"/>
        <v>Promoter</v>
      </c>
      <c r="H2982" s="20" t="str">
        <f>TEXT(DATE(2021,NPS_timeseries_data!$D2982,1),"mmm")</f>
        <v>Aug</v>
      </c>
      <c r="I2982">
        <v>21</v>
      </c>
      <c r="J2982">
        <v>8</v>
      </c>
      <c r="K2982">
        <v>2021</v>
      </c>
      <c r="L2982" s="15">
        <f t="shared" si="92"/>
        <v>44429</v>
      </c>
      <c r="M2982"/>
    </row>
    <row r="2983" spans="1:13" x14ac:dyDescent="0.25">
      <c r="A2983" s="21">
        <v>3981</v>
      </c>
      <c r="B2983" s="21" t="s">
        <v>9</v>
      </c>
      <c r="C2983" s="21" t="s">
        <v>2925</v>
      </c>
      <c r="D2983" s="21">
        <v>5</v>
      </c>
      <c r="E2983" s="21">
        <v>2</v>
      </c>
      <c r="F2983" s="21">
        <v>0</v>
      </c>
      <c r="G2983" s="21" t="str">
        <f t="shared" si="93"/>
        <v>Detractor</v>
      </c>
      <c r="H2983" s="22" t="str">
        <f>TEXT(DATE(2021,NPS_timeseries_data!$D2983,1),"mmm")</f>
        <v>May</v>
      </c>
      <c r="I2983">
        <v>29</v>
      </c>
      <c r="J2983">
        <v>5</v>
      </c>
      <c r="K2983">
        <v>2021</v>
      </c>
      <c r="L2983" s="15">
        <f t="shared" si="92"/>
        <v>44345</v>
      </c>
      <c r="M2983"/>
    </row>
    <row r="2984" spans="1:13" x14ac:dyDescent="0.25">
      <c r="A2984" s="19">
        <v>3982</v>
      </c>
      <c r="B2984" s="19" t="s">
        <v>9</v>
      </c>
      <c r="C2984" s="19" t="s">
        <v>2926</v>
      </c>
      <c r="D2984" s="19">
        <v>4</v>
      </c>
      <c r="E2984" s="19">
        <v>2</v>
      </c>
      <c r="F2984" s="19">
        <v>8</v>
      </c>
      <c r="G2984" s="19" t="str">
        <f t="shared" si="93"/>
        <v>Passive</v>
      </c>
      <c r="H2984" s="20" t="str">
        <f>TEXT(DATE(2021,NPS_timeseries_data!$D2984,1),"mmm")</f>
        <v>Apr</v>
      </c>
      <c r="I2984">
        <v>12</v>
      </c>
      <c r="J2984">
        <v>4</v>
      </c>
      <c r="K2984">
        <v>2021</v>
      </c>
      <c r="L2984" s="15">
        <f t="shared" si="92"/>
        <v>44298</v>
      </c>
      <c r="M2984"/>
    </row>
    <row r="2985" spans="1:13" x14ac:dyDescent="0.25">
      <c r="A2985" s="21">
        <v>3983</v>
      </c>
      <c r="B2985" s="21" t="s">
        <v>9</v>
      </c>
      <c r="C2985" s="21" t="s">
        <v>2927</v>
      </c>
      <c r="D2985" s="21">
        <v>12</v>
      </c>
      <c r="E2985" s="21">
        <v>4</v>
      </c>
      <c r="F2985" s="21">
        <v>8</v>
      </c>
      <c r="G2985" s="21" t="str">
        <f t="shared" si="93"/>
        <v>Passive</v>
      </c>
      <c r="H2985" s="22" t="str">
        <f>TEXT(DATE(2021,NPS_timeseries_data!$D2985,1),"mmm")</f>
        <v>Dec</v>
      </c>
      <c r="I2985">
        <v>25</v>
      </c>
      <c r="J2985">
        <v>12</v>
      </c>
      <c r="K2985">
        <v>2021</v>
      </c>
      <c r="L2985" s="15">
        <f t="shared" si="92"/>
        <v>44555</v>
      </c>
      <c r="M2985"/>
    </row>
    <row r="2986" spans="1:13" x14ac:dyDescent="0.25">
      <c r="A2986" s="19">
        <v>3984</v>
      </c>
      <c r="B2986" s="19" t="s">
        <v>5</v>
      </c>
      <c r="C2986" s="19" t="s">
        <v>2928</v>
      </c>
      <c r="D2986" s="19">
        <v>7</v>
      </c>
      <c r="E2986" s="19">
        <v>3</v>
      </c>
      <c r="F2986" s="19">
        <v>0</v>
      </c>
      <c r="G2986" s="19" t="str">
        <f t="shared" si="93"/>
        <v>Detractor</v>
      </c>
      <c r="H2986" s="20" t="str">
        <f>TEXT(DATE(2021,NPS_timeseries_data!$D2986,1),"mmm")</f>
        <v>Jul</v>
      </c>
      <c r="I2986">
        <v>17</v>
      </c>
      <c r="J2986">
        <v>7</v>
      </c>
      <c r="K2986">
        <v>2021</v>
      </c>
      <c r="L2986" s="15">
        <f t="shared" si="92"/>
        <v>44394</v>
      </c>
      <c r="M2986"/>
    </row>
    <row r="2987" spans="1:13" x14ac:dyDescent="0.25">
      <c r="A2987" s="21">
        <v>3985</v>
      </c>
      <c r="B2987" s="21" t="s">
        <v>7</v>
      </c>
      <c r="C2987" s="21" t="s">
        <v>2929</v>
      </c>
      <c r="D2987" s="21">
        <v>10</v>
      </c>
      <c r="E2987" s="21">
        <v>4</v>
      </c>
      <c r="F2987" s="21">
        <v>8</v>
      </c>
      <c r="G2987" s="21" t="str">
        <f t="shared" si="93"/>
        <v>Passive</v>
      </c>
      <c r="H2987" s="22" t="str">
        <f>TEXT(DATE(2021,NPS_timeseries_data!$D2987,1),"mmm")</f>
        <v>Oct</v>
      </c>
      <c r="I2987">
        <v>16</v>
      </c>
      <c r="J2987">
        <v>10</v>
      </c>
      <c r="K2987">
        <v>2021</v>
      </c>
      <c r="L2987" s="15">
        <f t="shared" si="92"/>
        <v>44485</v>
      </c>
      <c r="M2987"/>
    </row>
    <row r="2988" spans="1:13" x14ac:dyDescent="0.25">
      <c r="A2988" s="19">
        <v>3986</v>
      </c>
      <c r="B2988" s="19" t="s">
        <v>7</v>
      </c>
      <c r="C2988" s="19" t="s">
        <v>2930</v>
      </c>
      <c r="D2988" s="19">
        <v>9</v>
      </c>
      <c r="E2988" s="19">
        <v>3</v>
      </c>
      <c r="F2988" s="19">
        <v>5</v>
      </c>
      <c r="G2988" s="19" t="str">
        <f t="shared" si="93"/>
        <v>Detractor</v>
      </c>
      <c r="H2988" s="20" t="str">
        <f>TEXT(DATE(2021,NPS_timeseries_data!$D2988,1),"mmm")</f>
        <v>Sep</v>
      </c>
      <c r="I2988">
        <v>20</v>
      </c>
      <c r="J2988">
        <v>9</v>
      </c>
      <c r="K2988">
        <v>2021</v>
      </c>
      <c r="L2988" s="15">
        <f t="shared" si="92"/>
        <v>44459</v>
      </c>
      <c r="M2988"/>
    </row>
    <row r="2989" spans="1:13" x14ac:dyDescent="0.25">
      <c r="A2989" s="21">
        <v>3987</v>
      </c>
      <c r="B2989" s="21" t="s">
        <v>9</v>
      </c>
      <c r="C2989" s="21" t="s">
        <v>2931</v>
      </c>
      <c r="D2989" s="21">
        <v>1</v>
      </c>
      <c r="E2989" s="21">
        <v>1</v>
      </c>
      <c r="F2989" s="21">
        <v>8</v>
      </c>
      <c r="G2989" s="21" t="str">
        <f t="shared" si="93"/>
        <v>Passive</v>
      </c>
      <c r="H2989" s="22" t="str">
        <f>TEXT(DATE(2021,NPS_timeseries_data!$D2989,1),"mmm")</f>
        <v>Jan</v>
      </c>
      <c r="I2989">
        <v>3</v>
      </c>
      <c r="J2989">
        <v>1</v>
      </c>
      <c r="K2989">
        <v>2021</v>
      </c>
      <c r="L2989" s="15">
        <f t="shared" si="92"/>
        <v>44199</v>
      </c>
      <c r="M2989"/>
    </row>
    <row r="2990" spans="1:13" x14ac:dyDescent="0.25">
      <c r="A2990" s="19">
        <v>3988</v>
      </c>
      <c r="B2990" s="19" t="s">
        <v>7</v>
      </c>
      <c r="C2990" s="19" t="s">
        <v>2932</v>
      </c>
      <c r="D2990" s="19">
        <v>12</v>
      </c>
      <c r="E2990" s="19">
        <v>4</v>
      </c>
      <c r="F2990" s="19">
        <v>7</v>
      </c>
      <c r="G2990" s="19" t="str">
        <f t="shared" si="93"/>
        <v>Passive</v>
      </c>
      <c r="H2990" s="20" t="str">
        <f>TEXT(DATE(2021,NPS_timeseries_data!$D2990,1),"mmm")</f>
        <v>Dec</v>
      </c>
      <c r="I2990">
        <v>8</v>
      </c>
      <c r="J2990">
        <v>12</v>
      </c>
      <c r="K2990">
        <v>2021</v>
      </c>
      <c r="L2990" s="15">
        <f t="shared" si="92"/>
        <v>44538</v>
      </c>
      <c r="M2990"/>
    </row>
    <row r="2991" spans="1:13" x14ac:dyDescent="0.25">
      <c r="A2991" s="21">
        <v>3989</v>
      </c>
      <c r="B2991" s="21" t="s">
        <v>7</v>
      </c>
      <c r="C2991" s="21" t="s">
        <v>2933</v>
      </c>
      <c r="D2991" s="21">
        <v>7</v>
      </c>
      <c r="E2991" s="21">
        <v>3</v>
      </c>
      <c r="F2991" s="21">
        <v>9</v>
      </c>
      <c r="G2991" s="21" t="str">
        <f t="shared" si="93"/>
        <v>Promoter</v>
      </c>
      <c r="H2991" s="22" t="str">
        <f>TEXT(DATE(2021,NPS_timeseries_data!$D2991,1),"mmm")</f>
        <v>Jul</v>
      </c>
      <c r="I2991">
        <v>14</v>
      </c>
      <c r="J2991">
        <v>7</v>
      </c>
      <c r="K2991">
        <v>2021</v>
      </c>
      <c r="L2991" s="15">
        <f t="shared" si="92"/>
        <v>44391</v>
      </c>
      <c r="M2991"/>
    </row>
    <row r="2992" spans="1:13" x14ac:dyDescent="0.25">
      <c r="A2992" s="19">
        <v>3990</v>
      </c>
      <c r="B2992" s="19" t="s">
        <v>9</v>
      </c>
      <c r="C2992" s="19" t="s">
        <v>2934</v>
      </c>
      <c r="D2992" s="19">
        <v>8</v>
      </c>
      <c r="E2992" s="19">
        <v>3</v>
      </c>
      <c r="F2992" s="19">
        <v>10</v>
      </c>
      <c r="G2992" s="19" t="str">
        <f t="shared" si="93"/>
        <v>Promoter</v>
      </c>
      <c r="H2992" s="20" t="str">
        <f>TEXT(DATE(2021,NPS_timeseries_data!$D2992,1),"mmm")</f>
        <v>Aug</v>
      </c>
      <c r="I2992">
        <v>17</v>
      </c>
      <c r="J2992">
        <v>8</v>
      </c>
      <c r="K2992">
        <v>2021</v>
      </c>
      <c r="L2992" s="15">
        <f t="shared" si="92"/>
        <v>44425</v>
      </c>
      <c r="M2992"/>
    </row>
    <row r="2993" spans="1:13" x14ac:dyDescent="0.25">
      <c r="A2993" s="21">
        <v>3991</v>
      </c>
      <c r="B2993" s="21" t="s">
        <v>7</v>
      </c>
      <c r="C2993" s="21" t="s">
        <v>2935</v>
      </c>
      <c r="D2993" s="21">
        <v>5</v>
      </c>
      <c r="E2993" s="21">
        <v>2</v>
      </c>
      <c r="F2993" s="21">
        <v>9</v>
      </c>
      <c r="G2993" s="21" t="str">
        <f t="shared" si="93"/>
        <v>Promoter</v>
      </c>
      <c r="H2993" s="22" t="str">
        <f>TEXT(DATE(2021,NPS_timeseries_data!$D2993,1),"mmm")</f>
        <v>May</v>
      </c>
      <c r="I2993">
        <v>28</v>
      </c>
      <c r="J2993">
        <v>5</v>
      </c>
      <c r="K2993">
        <v>2021</v>
      </c>
      <c r="L2993" s="15">
        <f t="shared" si="92"/>
        <v>44344</v>
      </c>
      <c r="M2993"/>
    </row>
    <row r="2994" spans="1:13" x14ac:dyDescent="0.25">
      <c r="A2994" s="19">
        <v>3992</v>
      </c>
      <c r="B2994" s="19" t="s">
        <v>5</v>
      </c>
      <c r="C2994" s="19" t="s">
        <v>2936</v>
      </c>
      <c r="D2994" s="19">
        <v>12</v>
      </c>
      <c r="E2994" s="19">
        <v>4</v>
      </c>
      <c r="F2994" s="19">
        <v>4</v>
      </c>
      <c r="G2994" s="19" t="str">
        <f t="shared" si="93"/>
        <v>Detractor</v>
      </c>
      <c r="H2994" s="20" t="str">
        <f>TEXT(DATE(2021,NPS_timeseries_data!$D2994,1),"mmm")</f>
        <v>Dec</v>
      </c>
      <c r="I2994">
        <v>28</v>
      </c>
      <c r="J2994">
        <v>12</v>
      </c>
      <c r="K2994">
        <v>2021</v>
      </c>
      <c r="L2994" s="15">
        <f t="shared" si="92"/>
        <v>44558</v>
      </c>
      <c r="M2994"/>
    </row>
    <row r="2995" spans="1:13" x14ac:dyDescent="0.25">
      <c r="A2995" s="21">
        <v>3993</v>
      </c>
      <c r="B2995" s="21" t="s">
        <v>5</v>
      </c>
      <c r="C2995" s="21" t="s">
        <v>2937</v>
      </c>
      <c r="D2995" s="21">
        <v>1</v>
      </c>
      <c r="E2995" s="21">
        <v>1</v>
      </c>
      <c r="F2995" s="21">
        <v>4</v>
      </c>
      <c r="G2995" s="21" t="str">
        <f t="shared" si="93"/>
        <v>Detractor</v>
      </c>
      <c r="H2995" s="22" t="str">
        <f>TEXT(DATE(2021,NPS_timeseries_data!$D2995,1),"mmm")</f>
        <v>Jan</v>
      </c>
      <c r="I2995">
        <v>11</v>
      </c>
      <c r="J2995">
        <v>1</v>
      </c>
      <c r="K2995">
        <v>2021</v>
      </c>
      <c r="L2995" s="15">
        <f t="shared" si="92"/>
        <v>44207</v>
      </c>
      <c r="M2995"/>
    </row>
    <row r="2996" spans="1:13" x14ac:dyDescent="0.25">
      <c r="A2996" s="19">
        <v>3994</v>
      </c>
      <c r="B2996" s="19" t="s">
        <v>5</v>
      </c>
      <c r="C2996" s="19" t="s">
        <v>2938</v>
      </c>
      <c r="D2996" s="19">
        <v>11</v>
      </c>
      <c r="E2996" s="19">
        <v>4</v>
      </c>
      <c r="F2996" s="19">
        <v>8</v>
      </c>
      <c r="G2996" s="19" t="str">
        <f t="shared" si="93"/>
        <v>Passive</v>
      </c>
      <c r="H2996" s="20" t="str">
        <f>TEXT(DATE(2021,NPS_timeseries_data!$D2996,1),"mmm")</f>
        <v>Nov</v>
      </c>
      <c r="I2996">
        <v>5</v>
      </c>
      <c r="J2996">
        <v>11</v>
      </c>
      <c r="K2996">
        <v>2021</v>
      </c>
      <c r="L2996" s="15">
        <f t="shared" si="92"/>
        <v>44505</v>
      </c>
      <c r="M2996"/>
    </row>
    <row r="2997" spans="1:13" x14ac:dyDescent="0.25">
      <c r="A2997" s="21">
        <v>3995</v>
      </c>
      <c r="B2997" s="21" t="s">
        <v>9</v>
      </c>
      <c r="C2997" s="21" t="s">
        <v>2939</v>
      </c>
      <c r="D2997" s="21">
        <v>8</v>
      </c>
      <c r="E2997" s="21">
        <v>3</v>
      </c>
      <c r="F2997" s="21">
        <v>9</v>
      </c>
      <c r="G2997" s="21" t="str">
        <f t="shared" si="93"/>
        <v>Promoter</v>
      </c>
      <c r="H2997" s="22" t="str">
        <f>TEXT(DATE(2021,NPS_timeseries_data!$D2997,1),"mmm")</f>
        <v>Aug</v>
      </c>
      <c r="I2997">
        <v>29</v>
      </c>
      <c r="J2997">
        <v>8</v>
      </c>
      <c r="K2997">
        <v>2021</v>
      </c>
      <c r="L2997" s="15">
        <f t="shared" si="92"/>
        <v>44437</v>
      </c>
      <c r="M2997"/>
    </row>
    <row r="2998" spans="1:13" x14ac:dyDescent="0.25">
      <c r="A2998" s="19">
        <v>3996</v>
      </c>
      <c r="B2998" s="19" t="s">
        <v>7</v>
      </c>
      <c r="C2998" s="19" t="s">
        <v>2940</v>
      </c>
      <c r="D2998" s="19">
        <v>8</v>
      </c>
      <c r="E2998" s="19">
        <v>3</v>
      </c>
      <c r="F2998" s="19">
        <v>9</v>
      </c>
      <c r="G2998" s="19" t="str">
        <f t="shared" si="93"/>
        <v>Promoter</v>
      </c>
      <c r="H2998" s="20" t="str">
        <f>TEXT(DATE(2021,NPS_timeseries_data!$D2998,1),"mmm")</f>
        <v>Aug</v>
      </c>
      <c r="I2998">
        <v>8</v>
      </c>
      <c r="J2998">
        <v>8</v>
      </c>
      <c r="K2998">
        <v>2021</v>
      </c>
      <c r="L2998" s="15">
        <f t="shared" si="92"/>
        <v>44416</v>
      </c>
      <c r="M2998"/>
    </row>
    <row r="2999" spans="1:13" x14ac:dyDescent="0.25">
      <c r="A2999" s="21">
        <v>3997</v>
      </c>
      <c r="B2999" s="21" t="s">
        <v>9</v>
      </c>
      <c r="C2999" s="21" t="s">
        <v>2941</v>
      </c>
      <c r="D2999" s="21">
        <v>4</v>
      </c>
      <c r="E2999" s="21">
        <v>2</v>
      </c>
      <c r="F2999" s="21">
        <v>10</v>
      </c>
      <c r="G2999" s="21" t="str">
        <f t="shared" si="93"/>
        <v>Promoter</v>
      </c>
      <c r="H2999" s="22" t="str">
        <f>TEXT(DATE(2021,NPS_timeseries_data!$D2999,1),"mmm")</f>
        <v>Apr</v>
      </c>
      <c r="I2999">
        <v>19</v>
      </c>
      <c r="J2999">
        <v>4</v>
      </c>
      <c r="K2999">
        <v>2021</v>
      </c>
      <c r="L2999" s="15">
        <f t="shared" si="92"/>
        <v>44305</v>
      </c>
      <c r="M2999"/>
    </row>
    <row r="3000" spans="1:13" x14ac:dyDescent="0.25">
      <c r="A3000" s="19">
        <v>3998</v>
      </c>
      <c r="B3000" s="19" t="s">
        <v>9</v>
      </c>
      <c r="C3000" s="19" t="s">
        <v>2942</v>
      </c>
      <c r="D3000" s="19">
        <v>6</v>
      </c>
      <c r="E3000" s="19">
        <v>2</v>
      </c>
      <c r="F3000" s="19">
        <v>4</v>
      </c>
      <c r="G3000" s="19" t="str">
        <f t="shared" si="93"/>
        <v>Detractor</v>
      </c>
      <c r="H3000" s="20" t="str">
        <f>TEXT(DATE(2021,NPS_timeseries_data!$D3000,1),"mmm")</f>
        <v>Jun</v>
      </c>
      <c r="I3000">
        <v>8</v>
      </c>
      <c r="J3000">
        <v>6</v>
      </c>
      <c r="K3000">
        <v>2021</v>
      </c>
      <c r="L3000" s="15">
        <f t="shared" si="92"/>
        <v>44355</v>
      </c>
      <c r="M3000"/>
    </row>
    <row r="3001" spans="1:13" x14ac:dyDescent="0.25">
      <c r="A3001" s="21">
        <v>3999</v>
      </c>
      <c r="B3001" s="21" t="s">
        <v>9</v>
      </c>
      <c r="C3001" s="21" t="s">
        <v>2943</v>
      </c>
      <c r="D3001" s="21">
        <v>1</v>
      </c>
      <c r="E3001" s="21">
        <v>1</v>
      </c>
      <c r="F3001" s="21">
        <v>9</v>
      </c>
      <c r="G3001" s="21" t="str">
        <f t="shared" si="93"/>
        <v>Promoter</v>
      </c>
      <c r="H3001" s="22" t="str">
        <f>TEXT(DATE(2021,NPS_timeseries_data!$D3001,1),"mmm")</f>
        <v>Jan</v>
      </c>
      <c r="I3001">
        <v>22</v>
      </c>
      <c r="J3001">
        <v>1</v>
      </c>
      <c r="K3001">
        <v>2021</v>
      </c>
      <c r="L3001" s="15">
        <f t="shared" si="92"/>
        <v>44218</v>
      </c>
      <c r="M3001"/>
    </row>
    <row r="3002" spans="1:13" x14ac:dyDescent="0.25">
      <c r="A3002" s="19">
        <v>4000</v>
      </c>
      <c r="B3002" s="19" t="s">
        <v>5</v>
      </c>
      <c r="C3002" s="19" t="s">
        <v>2944</v>
      </c>
      <c r="D3002" s="19">
        <v>3</v>
      </c>
      <c r="E3002" s="19">
        <v>1</v>
      </c>
      <c r="F3002" s="19">
        <v>0</v>
      </c>
      <c r="G3002" s="19" t="str">
        <f t="shared" si="93"/>
        <v>Detractor</v>
      </c>
      <c r="H3002" s="20" t="str">
        <f>TEXT(DATE(2021,NPS_timeseries_data!$D3002,1),"mmm")</f>
        <v>Mar</v>
      </c>
      <c r="I3002">
        <v>9</v>
      </c>
      <c r="J3002">
        <v>3</v>
      </c>
      <c r="K3002">
        <v>2021</v>
      </c>
      <c r="L3002" s="15">
        <f t="shared" si="92"/>
        <v>44264</v>
      </c>
      <c r="M3002"/>
    </row>
    <row r="3003" spans="1:13" x14ac:dyDescent="0.25">
      <c r="A3003" s="21">
        <v>4001</v>
      </c>
      <c r="B3003" s="21" t="s">
        <v>5</v>
      </c>
      <c r="C3003" s="21" t="s">
        <v>2945</v>
      </c>
      <c r="D3003" s="21">
        <v>2</v>
      </c>
      <c r="E3003" s="21">
        <v>1</v>
      </c>
      <c r="F3003" s="21">
        <v>10</v>
      </c>
      <c r="G3003" s="21" t="str">
        <f t="shared" si="93"/>
        <v>Promoter</v>
      </c>
      <c r="H3003" s="22" t="str">
        <f>TEXT(DATE(2021,NPS_timeseries_data!$D3003,1),"mmm")</f>
        <v>Feb</v>
      </c>
      <c r="I3003">
        <v>3</v>
      </c>
      <c r="J3003">
        <v>2</v>
      </c>
      <c r="K3003">
        <v>2021</v>
      </c>
      <c r="L3003" s="15">
        <f t="shared" si="92"/>
        <v>44230</v>
      </c>
      <c r="M3003"/>
    </row>
    <row r="3004" spans="1:13" x14ac:dyDescent="0.25">
      <c r="A3004" s="19">
        <v>4002</v>
      </c>
      <c r="B3004" s="19" t="s">
        <v>5</v>
      </c>
      <c r="C3004" s="19" t="s">
        <v>2946</v>
      </c>
      <c r="D3004" s="19">
        <v>1</v>
      </c>
      <c r="E3004" s="19">
        <v>1</v>
      </c>
      <c r="F3004" s="19">
        <v>9</v>
      </c>
      <c r="G3004" s="19" t="str">
        <f t="shared" si="93"/>
        <v>Promoter</v>
      </c>
      <c r="H3004" s="20" t="str">
        <f>TEXT(DATE(2021,NPS_timeseries_data!$D3004,1),"mmm")</f>
        <v>Jan</v>
      </c>
      <c r="I3004">
        <v>14</v>
      </c>
      <c r="J3004">
        <v>1</v>
      </c>
      <c r="K3004">
        <v>2021</v>
      </c>
      <c r="L3004" s="15">
        <f t="shared" si="92"/>
        <v>44210</v>
      </c>
      <c r="M3004"/>
    </row>
    <row r="3005" spans="1:13" x14ac:dyDescent="0.25">
      <c r="A3005" s="21">
        <v>4003</v>
      </c>
      <c r="B3005" s="21" t="s">
        <v>5</v>
      </c>
      <c r="C3005" s="21" t="s">
        <v>2947</v>
      </c>
      <c r="D3005" s="21">
        <v>12</v>
      </c>
      <c r="E3005" s="21">
        <v>4</v>
      </c>
      <c r="F3005" s="21">
        <v>3</v>
      </c>
      <c r="G3005" s="21" t="str">
        <f t="shared" si="93"/>
        <v>Detractor</v>
      </c>
      <c r="H3005" s="22" t="str">
        <f>TEXT(DATE(2021,NPS_timeseries_data!$D3005,1),"mmm")</f>
        <v>Dec</v>
      </c>
      <c r="I3005">
        <v>28</v>
      </c>
      <c r="J3005">
        <v>12</v>
      </c>
      <c r="K3005">
        <v>2021</v>
      </c>
      <c r="L3005" s="15">
        <f t="shared" si="92"/>
        <v>44558</v>
      </c>
      <c r="M3005"/>
    </row>
    <row r="3006" spans="1:13" x14ac:dyDescent="0.25">
      <c r="A3006" s="19">
        <v>4004</v>
      </c>
      <c r="B3006" s="19" t="s">
        <v>7</v>
      </c>
      <c r="C3006" s="19" t="s">
        <v>821</v>
      </c>
      <c r="D3006" s="19">
        <v>5</v>
      </c>
      <c r="E3006" s="19">
        <v>2</v>
      </c>
      <c r="F3006" s="19">
        <v>9</v>
      </c>
      <c r="G3006" s="19" t="str">
        <f t="shared" si="93"/>
        <v>Promoter</v>
      </c>
      <c r="H3006" s="20" t="str">
        <f>TEXT(DATE(2021,NPS_timeseries_data!$D3006,1),"mmm")</f>
        <v>May</v>
      </c>
      <c r="I3006">
        <v>23</v>
      </c>
      <c r="J3006">
        <v>5</v>
      </c>
      <c r="K3006">
        <v>2021</v>
      </c>
      <c r="L3006" s="15">
        <f t="shared" si="92"/>
        <v>44339</v>
      </c>
      <c r="M3006"/>
    </row>
    <row r="3007" spans="1:13" x14ac:dyDescent="0.25">
      <c r="A3007" s="21">
        <v>4005</v>
      </c>
      <c r="B3007" s="21" t="s">
        <v>5</v>
      </c>
      <c r="C3007" s="21" t="s">
        <v>2948</v>
      </c>
      <c r="D3007" s="21">
        <v>1</v>
      </c>
      <c r="E3007" s="21">
        <v>1</v>
      </c>
      <c r="F3007" s="21">
        <v>8</v>
      </c>
      <c r="G3007" s="21" t="str">
        <f t="shared" si="93"/>
        <v>Passive</v>
      </c>
      <c r="H3007" s="22" t="str">
        <f>TEXT(DATE(2021,NPS_timeseries_data!$D3007,1),"mmm")</f>
        <v>Jan</v>
      </c>
      <c r="I3007">
        <v>28</v>
      </c>
      <c r="J3007">
        <v>1</v>
      </c>
      <c r="K3007">
        <v>2021</v>
      </c>
      <c r="L3007" s="15">
        <f t="shared" si="92"/>
        <v>44224</v>
      </c>
      <c r="M3007"/>
    </row>
    <row r="3008" spans="1:13" x14ac:dyDescent="0.25">
      <c r="A3008" s="19">
        <v>4006</v>
      </c>
      <c r="B3008" s="19" t="s">
        <v>9</v>
      </c>
      <c r="C3008" s="19" t="s">
        <v>908</v>
      </c>
      <c r="D3008" s="19">
        <v>11</v>
      </c>
      <c r="E3008" s="19">
        <v>4</v>
      </c>
      <c r="F3008" s="19">
        <v>9</v>
      </c>
      <c r="G3008" s="19" t="str">
        <f t="shared" si="93"/>
        <v>Promoter</v>
      </c>
      <c r="H3008" s="20" t="str">
        <f>TEXT(DATE(2021,NPS_timeseries_data!$D3008,1),"mmm")</f>
        <v>Nov</v>
      </c>
      <c r="I3008">
        <v>2</v>
      </c>
      <c r="J3008">
        <v>11</v>
      </c>
      <c r="K3008">
        <v>2021</v>
      </c>
      <c r="L3008" s="15">
        <f t="shared" si="92"/>
        <v>44502</v>
      </c>
      <c r="M3008"/>
    </row>
    <row r="3009" spans="1:13" x14ac:dyDescent="0.25">
      <c r="A3009" s="21">
        <v>4007</v>
      </c>
      <c r="B3009" s="21" t="s">
        <v>5</v>
      </c>
      <c r="C3009" s="21" t="s">
        <v>2949</v>
      </c>
      <c r="D3009" s="21">
        <v>12</v>
      </c>
      <c r="E3009" s="21">
        <v>4</v>
      </c>
      <c r="F3009" s="21">
        <v>2</v>
      </c>
      <c r="G3009" s="21" t="str">
        <f t="shared" si="93"/>
        <v>Detractor</v>
      </c>
      <c r="H3009" s="22" t="str">
        <f>TEXT(DATE(2021,NPS_timeseries_data!$D3009,1),"mmm")</f>
        <v>Dec</v>
      </c>
      <c r="I3009">
        <v>13</v>
      </c>
      <c r="J3009">
        <v>12</v>
      </c>
      <c r="K3009">
        <v>2021</v>
      </c>
      <c r="L3009" s="15">
        <f t="shared" si="92"/>
        <v>44543</v>
      </c>
      <c r="M3009"/>
    </row>
    <row r="3010" spans="1:13" x14ac:dyDescent="0.25">
      <c r="A3010" s="19">
        <v>4008</v>
      </c>
      <c r="B3010" s="19" t="s">
        <v>7</v>
      </c>
      <c r="C3010" s="19" t="s">
        <v>2950</v>
      </c>
      <c r="D3010" s="19">
        <v>2</v>
      </c>
      <c r="E3010" s="19">
        <v>1</v>
      </c>
      <c r="F3010" s="19">
        <v>10</v>
      </c>
      <c r="G3010" s="19" t="str">
        <f t="shared" si="93"/>
        <v>Promoter</v>
      </c>
      <c r="H3010" s="20" t="str">
        <f>TEXT(DATE(2021,NPS_timeseries_data!$D3010,1),"mmm")</f>
        <v>Feb</v>
      </c>
      <c r="I3010">
        <v>28</v>
      </c>
      <c r="J3010">
        <v>2</v>
      </c>
      <c r="K3010">
        <v>2021</v>
      </c>
      <c r="L3010" s="15">
        <f t="shared" ref="L3010:L3073" si="94">DATE(K3010,J3010,I3010)</f>
        <v>44255</v>
      </c>
      <c r="M3010"/>
    </row>
    <row r="3011" spans="1:13" x14ac:dyDescent="0.25">
      <c r="A3011" s="21">
        <v>4009</v>
      </c>
      <c r="B3011" s="21" t="s">
        <v>9</v>
      </c>
      <c r="C3011" s="21" t="s">
        <v>2951</v>
      </c>
      <c r="D3011" s="21">
        <v>12</v>
      </c>
      <c r="E3011" s="21">
        <v>4</v>
      </c>
      <c r="F3011" s="21">
        <v>10</v>
      </c>
      <c r="G3011" s="21" t="str">
        <f t="shared" ref="G3011:G3074" si="95">IF(F3011&gt;=9,"Promoter",IF(F3011&gt;=7,"Passive","Detractor"))</f>
        <v>Promoter</v>
      </c>
      <c r="H3011" s="22" t="str">
        <f>TEXT(DATE(2021,NPS_timeseries_data!$D3011,1),"mmm")</f>
        <v>Dec</v>
      </c>
      <c r="I3011">
        <v>27</v>
      </c>
      <c r="J3011">
        <v>12</v>
      </c>
      <c r="K3011">
        <v>2021</v>
      </c>
      <c r="L3011" s="15">
        <f t="shared" si="94"/>
        <v>44557</v>
      </c>
      <c r="M3011"/>
    </row>
    <row r="3012" spans="1:13" x14ac:dyDescent="0.25">
      <c r="A3012" s="19">
        <v>4010</v>
      </c>
      <c r="B3012" s="19" t="s">
        <v>5</v>
      </c>
      <c r="C3012" s="19" t="s">
        <v>2952</v>
      </c>
      <c r="D3012" s="19">
        <v>9</v>
      </c>
      <c r="E3012" s="19">
        <v>3</v>
      </c>
      <c r="F3012" s="19">
        <v>10</v>
      </c>
      <c r="G3012" s="19" t="str">
        <f t="shared" si="95"/>
        <v>Promoter</v>
      </c>
      <c r="H3012" s="20" t="str">
        <f>TEXT(DATE(2021,NPS_timeseries_data!$D3012,1),"mmm")</f>
        <v>Sep</v>
      </c>
      <c r="I3012">
        <v>3</v>
      </c>
      <c r="J3012">
        <v>9</v>
      </c>
      <c r="K3012">
        <v>2021</v>
      </c>
      <c r="L3012" s="15">
        <f t="shared" si="94"/>
        <v>44442</v>
      </c>
      <c r="M3012"/>
    </row>
    <row r="3013" spans="1:13" x14ac:dyDescent="0.25">
      <c r="A3013" s="21">
        <v>4011</v>
      </c>
      <c r="B3013" s="21" t="s">
        <v>9</v>
      </c>
      <c r="C3013" s="21" t="s">
        <v>2953</v>
      </c>
      <c r="D3013" s="21">
        <v>7</v>
      </c>
      <c r="E3013" s="21">
        <v>3</v>
      </c>
      <c r="F3013" s="21">
        <v>10</v>
      </c>
      <c r="G3013" s="21" t="str">
        <f t="shared" si="95"/>
        <v>Promoter</v>
      </c>
      <c r="H3013" s="22" t="str">
        <f>TEXT(DATE(2021,NPS_timeseries_data!$D3013,1),"mmm")</f>
        <v>Jul</v>
      </c>
      <c r="I3013">
        <v>20</v>
      </c>
      <c r="J3013">
        <v>7</v>
      </c>
      <c r="K3013">
        <v>2021</v>
      </c>
      <c r="L3013" s="15">
        <f t="shared" si="94"/>
        <v>44397</v>
      </c>
      <c r="M3013"/>
    </row>
    <row r="3014" spans="1:13" x14ac:dyDescent="0.25">
      <c r="A3014" s="19">
        <v>4012</v>
      </c>
      <c r="B3014" s="19" t="s">
        <v>5</v>
      </c>
      <c r="C3014" s="19" t="s">
        <v>2954</v>
      </c>
      <c r="D3014" s="19">
        <v>7</v>
      </c>
      <c r="E3014" s="19">
        <v>3</v>
      </c>
      <c r="F3014" s="19">
        <v>7</v>
      </c>
      <c r="G3014" s="19" t="str">
        <f t="shared" si="95"/>
        <v>Passive</v>
      </c>
      <c r="H3014" s="20" t="str">
        <f>TEXT(DATE(2021,NPS_timeseries_data!$D3014,1),"mmm")</f>
        <v>Jul</v>
      </c>
      <c r="I3014">
        <v>9</v>
      </c>
      <c r="J3014">
        <v>7</v>
      </c>
      <c r="K3014">
        <v>2021</v>
      </c>
      <c r="L3014" s="15">
        <f t="shared" si="94"/>
        <v>44386</v>
      </c>
      <c r="M3014"/>
    </row>
    <row r="3015" spans="1:13" x14ac:dyDescent="0.25">
      <c r="A3015" s="21">
        <v>4013</v>
      </c>
      <c r="B3015" s="21" t="s">
        <v>9</v>
      </c>
      <c r="C3015" s="21" t="s">
        <v>2955</v>
      </c>
      <c r="D3015" s="21">
        <v>1</v>
      </c>
      <c r="E3015" s="21">
        <v>1</v>
      </c>
      <c r="F3015" s="21">
        <v>9</v>
      </c>
      <c r="G3015" s="21" t="str">
        <f t="shared" si="95"/>
        <v>Promoter</v>
      </c>
      <c r="H3015" s="22" t="str">
        <f>TEXT(DATE(2021,NPS_timeseries_data!$D3015,1),"mmm")</f>
        <v>Jan</v>
      </c>
      <c r="I3015">
        <v>2</v>
      </c>
      <c r="J3015">
        <v>1</v>
      </c>
      <c r="K3015">
        <v>2021</v>
      </c>
      <c r="L3015" s="15">
        <f t="shared" si="94"/>
        <v>44198</v>
      </c>
      <c r="M3015"/>
    </row>
    <row r="3016" spans="1:13" x14ac:dyDescent="0.25">
      <c r="A3016" s="19">
        <v>4014</v>
      </c>
      <c r="B3016" s="19" t="s">
        <v>9</v>
      </c>
      <c r="C3016" s="19" t="s">
        <v>2956</v>
      </c>
      <c r="D3016" s="19">
        <v>11</v>
      </c>
      <c r="E3016" s="19">
        <v>4</v>
      </c>
      <c r="F3016" s="19">
        <v>10</v>
      </c>
      <c r="G3016" s="19" t="str">
        <f t="shared" si="95"/>
        <v>Promoter</v>
      </c>
      <c r="H3016" s="20" t="str">
        <f>TEXT(DATE(2021,NPS_timeseries_data!$D3016,1),"mmm")</f>
        <v>Nov</v>
      </c>
      <c r="I3016">
        <v>27</v>
      </c>
      <c r="J3016">
        <v>11</v>
      </c>
      <c r="K3016">
        <v>2021</v>
      </c>
      <c r="L3016" s="15">
        <f t="shared" si="94"/>
        <v>44527</v>
      </c>
      <c r="M3016"/>
    </row>
    <row r="3017" spans="1:13" x14ac:dyDescent="0.25">
      <c r="A3017" s="21">
        <v>4015</v>
      </c>
      <c r="B3017" s="21" t="s">
        <v>5</v>
      </c>
      <c r="C3017" s="21" t="s">
        <v>2957</v>
      </c>
      <c r="D3017" s="21">
        <v>9</v>
      </c>
      <c r="E3017" s="21">
        <v>3</v>
      </c>
      <c r="F3017" s="21">
        <v>4</v>
      </c>
      <c r="G3017" s="21" t="str">
        <f t="shared" si="95"/>
        <v>Detractor</v>
      </c>
      <c r="H3017" s="22" t="str">
        <f>TEXT(DATE(2021,NPS_timeseries_data!$D3017,1),"mmm")</f>
        <v>Sep</v>
      </c>
      <c r="I3017">
        <v>4</v>
      </c>
      <c r="J3017">
        <v>9</v>
      </c>
      <c r="K3017">
        <v>2021</v>
      </c>
      <c r="L3017" s="15">
        <f t="shared" si="94"/>
        <v>44443</v>
      </c>
      <c r="M3017"/>
    </row>
    <row r="3018" spans="1:13" x14ac:dyDescent="0.25">
      <c r="A3018" s="19">
        <v>4016</v>
      </c>
      <c r="B3018" s="19" t="s">
        <v>9</v>
      </c>
      <c r="C3018" s="19" t="s">
        <v>2958</v>
      </c>
      <c r="D3018" s="19">
        <v>5</v>
      </c>
      <c r="E3018" s="19">
        <v>2</v>
      </c>
      <c r="F3018" s="19">
        <v>10</v>
      </c>
      <c r="G3018" s="19" t="str">
        <f t="shared" si="95"/>
        <v>Promoter</v>
      </c>
      <c r="H3018" s="20" t="str">
        <f>TEXT(DATE(2021,NPS_timeseries_data!$D3018,1),"mmm")</f>
        <v>May</v>
      </c>
      <c r="I3018">
        <v>27</v>
      </c>
      <c r="J3018">
        <v>5</v>
      </c>
      <c r="K3018">
        <v>2021</v>
      </c>
      <c r="L3018" s="15">
        <f t="shared" si="94"/>
        <v>44343</v>
      </c>
      <c r="M3018"/>
    </row>
    <row r="3019" spans="1:13" x14ac:dyDescent="0.25">
      <c r="A3019" s="21">
        <v>4017</v>
      </c>
      <c r="B3019" s="21" t="s">
        <v>9</v>
      </c>
      <c r="C3019" s="21" t="s">
        <v>2959</v>
      </c>
      <c r="D3019" s="21">
        <v>9</v>
      </c>
      <c r="E3019" s="21">
        <v>3</v>
      </c>
      <c r="F3019" s="21">
        <v>9</v>
      </c>
      <c r="G3019" s="21" t="str">
        <f t="shared" si="95"/>
        <v>Promoter</v>
      </c>
      <c r="H3019" s="22" t="str">
        <f>TEXT(DATE(2021,NPS_timeseries_data!$D3019,1),"mmm")</f>
        <v>Sep</v>
      </c>
      <c r="I3019">
        <v>8</v>
      </c>
      <c r="J3019">
        <v>9</v>
      </c>
      <c r="K3019">
        <v>2021</v>
      </c>
      <c r="L3019" s="15">
        <f t="shared" si="94"/>
        <v>44447</v>
      </c>
      <c r="M3019"/>
    </row>
    <row r="3020" spans="1:13" x14ac:dyDescent="0.25">
      <c r="A3020" s="19">
        <v>4018</v>
      </c>
      <c r="B3020" s="19" t="s">
        <v>9</v>
      </c>
      <c r="C3020" s="19" t="s">
        <v>2960</v>
      </c>
      <c r="D3020" s="19">
        <v>9</v>
      </c>
      <c r="E3020" s="19">
        <v>3</v>
      </c>
      <c r="F3020" s="19">
        <v>2</v>
      </c>
      <c r="G3020" s="19" t="str">
        <f t="shared" si="95"/>
        <v>Detractor</v>
      </c>
      <c r="H3020" s="20" t="str">
        <f>TEXT(DATE(2021,NPS_timeseries_data!$D3020,1),"mmm")</f>
        <v>Sep</v>
      </c>
      <c r="I3020">
        <v>25</v>
      </c>
      <c r="J3020">
        <v>9</v>
      </c>
      <c r="K3020">
        <v>2021</v>
      </c>
      <c r="L3020" s="15">
        <f t="shared" si="94"/>
        <v>44464</v>
      </c>
      <c r="M3020"/>
    </row>
    <row r="3021" spans="1:13" x14ac:dyDescent="0.25">
      <c r="A3021" s="21">
        <v>4019</v>
      </c>
      <c r="B3021" s="21" t="s">
        <v>9</v>
      </c>
      <c r="C3021" s="21" t="s">
        <v>958</v>
      </c>
      <c r="D3021" s="21">
        <v>11</v>
      </c>
      <c r="E3021" s="21">
        <v>4</v>
      </c>
      <c r="F3021" s="21">
        <v>8</v>
      </c>
      <c r="G3021" s="21" t="str">
        <f t="shared" si="95"/>
        <v>Passive</v>
      </c>
      <c r="H3021" s="22" t="str">
        <f>TEXT(DATE(2021,NPS_timeseries_data!$D3021,1),"mmm")</f>
        <v>Nov</v>
      </c>
      <c r="I3021">
        <v>16</v>
      </c>
      <c r="J3021">
        <v>11</v>
      </c>
      <c r="K3021">
        <v>2021</v>
      </c>
      <c r="L3021" s="15">
        <f t="shared" si="94"/>
        <v>44516</v>
      </c>
      <c r="M3021"/>
    </row>
    <row r="3022" spans="1:13" x14ac:dyDescent="0.25">
      <c r="A3022" s="19">
        <v>4020</v>
      </c>
      <c r="B3022" s="19" t="s">
        <v>7</v>
      </c>
      <c r="C3022" s="19" t="s">
        <v>2961</v>
      </c>
      <c r="D3022" s="19">
        <v>8</v>
      </c>
      <c r="E3022" s="19">
        <v>3</v>
      </c>
      <c r="F3022" s="19">
        <v>10</v>
      </c>
      <c r="G3022" s="19" t="str">
        <f t="shared" si="95"/>
        <v>Promoter</v>
      </c>
      <c r="H3022" s="20" t="str">
        <f>TEXT(DATE(2021,NPS_timeseries_data!$D3022,1),"mmm")</f>
        <v>Aug</v>
      </c>
      <c r="I3022">
        <v>16</v>
      </c>
      <c r="J3022">
        <v>8</v>
      </c>
      <c r="K3022">
        <v>2021</v>
      </c>
      <c r="L3022" s="15">
        <f t="shared" si="94"/>
        <v>44424</v>
      </c>
      <c r="M3022"/>
    </row>
    <row r="3023" spans="1:13" x14ac:dyDescent="0.25">
      <c r="A3023" s="21">
        <v>4021</v>
      </c>
      <c r="B3023" s="21" t="s">
        <v>7</v>
      </c>
      <c r="C3023" s="21" t="s">
        <v>2962</v>
      </c>
      <c r="D3023" s="21">
        <v>5</v>
      </c>
      <c r="E3023" s="21">
        <v>2</v>
      </c>
      <c r="F3023" s="21">
        <v>0</v>
      </c>
      <c r="G3023" s="21" t="str">
        <f t="shared" si="95"/>
        <v>Detractor</v>
      </c>
      <c r="H3023" s="22" t="str">
        <f>TEXT(DATE(2021,NPS_timeseries_data!$D3023,1),"mmm")</f>
        <v>May</v>
      </c>
      <c r="I3023">
        <v>2</v>
      </c>
      <c r="J3023">
        <v>5</v>
      </c>
      <c r="K3023">
        <v>2021</v>
      </c>
      <c r="L3023" s="15">
        <f t="shared" si="94"/>
        <v>44318</v>
      </c>
      <c r="M3023"/>
    </row>
    <row r="3024" spans="1:13" x14ac:dyDescent="0.25">
      <c r="A3024" s="19">
        <v>4022</v>
      </c>
      <c r="B3024" s="19" t="s">
        <v>9</v>
      </c>
      <c r="C3024" s="19" t="s">
        <v>2963</v>
      </c>
      <c r="D3024" s="19">
        <v>1</v>
      </c>
      <c r="E3024" s="19">
        <v>1</v>
      </c>
      <c r="F3024" s="19">
        <v>0</v>
      </c>
      <c r="G3024" s="19" t="str">
        <f t="shared" si="95"/>
        <v>Detractor</v>
      </c>
      <c r="H3024" s="20" t="str">
        <f>TEXT(DATE(2021,NPS_timeseries_data!$D3024,1),"mmm")</f>
        <v>Jan</v>
      </c>
      <c r="I3024">
        <v>24</v>
      </c>
      <c r="J3024">
        <v>1</v>
      </c>
      <c r="K3024">
        <v>2021</v>
      </c>
      <c r="L3024" s="15">
        <f t="shared" si="94"/>
        <v>44220</v>
      </c>
      <c r="M3024"/>
    </row>
    <row r="3025" spans="1:13" x14ac:dyDescent="0.25">
      <c r="A3025" s="21">
        <v>4023</v>
      </c>
      <c r="B3025" s="21" t="s">
        <v>7</v>
      </c>
      <c r="C3025" s="21" t="s">
        <v>2964</v>
      </c>
      <c r="D3025" s="21">
        <v>3</v>
      </c>
      <c r="E3025" s="21">
        <v>1</v>
      </c>
      <c r="F3025" s="21">
        <v>5</v>
      </c>
      <c r="G3025" s="21" t="str">
        <f t="shared" si="95"/>
        <v>Detractor</v>
      </c>
      <c r="H3025" s="22" t="str">
        <f>TEXT(DATE(2021,NPS_timeseries_data!$D3025,1),"mmm")</f>
        <v>Mar</v>
      </c>
      <c r="I3025">
        <v>3</v>
      </c>
      <c r="J3025">
        <v>3</v>
      </c>
      <c r="K3025">
        <v>2021</v>
      </c>
      <c r="L3025" s="15">
        <f t="shared" si="94"/>
        <v>44258</v>
      </c>
      <c r="M3025"/>
    </row>
    <row r="3026" spans="1:13" x14ac:dyDescent="0.25">
      <c r="A3026" s="19">
        <v>4024</v>
      </c>
      <c r="B3026" s="19" t="s">
        <v>7</v>
      </c>
      <c r="C3026" s="19" t="s">
        <v>2965</v>
      </c>
      <c r="D3026" s="19">
        <v>5</v>
      </c>
      <c r="E3026" s="19">
        <v>2</v>
      </c>
      <c r="F3026" s="19">
        <v>10</v>
      </c>
      <c r="G3026" s="19" t="str">
        <f t="shared" si="95"/>
        <v>Promoter</v>
      </c>
      <c r="H3026" s="20" t="str">
        <f>TEXT(DATE(2021,NPS_timeseries_data!$D3026,1),"mmm")</f>
        <v>May</v>
      </c>
      <c r="I3026">
        <v>11</v>
      </c>
      <c r="J3026">
        <v>5</v>
      </c>
      <c r="K3026">
        <v>2021</v>
      </c>
      <c r="L3026" s="15">
        <f t="shared" si="94"/>
        <v>44327</v>
      </c>
      <c r="M3026"/>
    </row>
    <row r="3027" spans="1:13" x14ac:dyDescent="0.25">
      <c r="A3027" s="21">
        <v>4025</v>
      </c>
      <c r="B3027" s="21" t="s">
        <v>5</v>
      </c>
      <c r="C3027" s="21" t="s">
        <v>2966</v>
      </c>
      <c r="D3027" s="21">
        <v>8</v>
      </c>
      <c r="E3027" s="21">
        <v>3</v>
      </c>
      <c r="F3027" s="21">
        <v>0</v>
      </c>
      <c r="G3027" s="21" t="str">
        <f t="shared" si="95"/>
        <v>Detractor</v>
      </c>
      <c r="H3027" s="22" t="str">
        <f>TEXT(DATE(2021,NPS_timeseries_data!$D3027,1),"mmm")</f>
        <v>Aug</v>
      </c>
      <c r="I3027">
        <v>18</v>
      </c>
      <c r="J3027">
        <v>8</v>
      </c>
      <c r="K3027">
        <v>2021</v>
      </c>
      <c r="L3027" s="15">
        <f t="shared" si="94"/>
        <v>44426</v>
      </c>
      <c r="M3027"/>
    </row>
    <row r="3028" spans="1:13" x14ac:dyDescent="0.25">
      <c r="A3028" s="19">
        <v>4026</v>
      </c>
      <c r="B3028" s="19" t="s">
        <v>5</v>
      </c>
      <c r="C3028" s="19" t="s">
        <v>2967</v>
      </c>
      <c r="D3028" s="19">
        <v>12</v>
      </c>
      <c r="E3028" s="19">
        <v>4</v>
      </c>
      <c r="F3028" s="19">
        <v>9</v>
      </c>
      <c r="G3028" s="19" t="str">
        <f t="shared" si="95"/>
        <v>Promoter</v>
      </c>
      <c r="H3028" s="20" t="str">
        <f>TEXT(DATE(2021,NPS_timeseries_data!$D3028,1),"mmm")</f>
        <v>Dec</v>
      </c>
      <c r="I3028">
        <v>26</v>
      </c>
      <c r="J3028">
        <v>12</v>
      </c>
      <c r="K3028">
        <v>2021</v>
      </c>
      <c r="L3028" s="15">
        <f t="shared" si="94"/>
        <v>44556</v>
      </c>
      <c r="M3028"/>
    </row>
    <row r="3029" spans="1:13" x14ac:dyDescent="0.25">
      <c r="A3029" s="21">
        <v>4027</v>
      </c>
      <c r="B3029" s="21" t="s">
        <v>7</v>
      </c>
      <c r="C3029" s="21" t="s">
        <v>2968</v>
      </c>
      <c r="D3029" s="21">
        <v>8</v>
      </c>
      <c r="E3029" s="21">
        <v>3</v>
      </c>
      <c r="F3029" s="21">
        <v>10</v>
      </c>
      <c r="G3029" s="21" t="str">
        <f t="shared" si="95"/>
        <v>Promoter</v>
      </c>
      <c r="H3029" s="22" t="str">
        <f>TEXT(DATE(2021,NPS_timeseries_data!$D3029,1),"mmm")</f>
        <v>Aug</v>
      </c>
      <c r="I3029">
        <v>18</v>
      </c>
      <c r="J3029">
        <v>8</v>
      </c>
      <c r="K3029">
        <v>2021</v>
      </c>
      <c r="L3029" s="15">
        <f t="shared" si="94"/>
        <v>44426</v>
      </c>
      <c r="M3029"/>
    </row>
    <row r="3030" spans="1:13" x14ac:dyDescent="0.25">
      <c r="A3030" s="19">
        <v>4028</v>
      </c>
      <c r="B3030" s="19" t="s">
        <v>5</v>
      </c>
      <c r="C3030" s="19" t="s">
        <v>2750</v>
      </c>
      <c r="D3030" s="19">
        <v>10</v>
      </c>
      <c r="E3030" s="19">
        <v>4</v>
      </c>
      <c r="F3030" s="19">
        <v>7</v>
      </c>
      <c r="G3030" s="19" t="str">
        <f t="shared" si="95"/>
        <v>Passive</v>
      </c>
      <c r="H3030" s="20" t="str">
        <f>TEXT(DATE(2021,NPS_timeseries_data!$D3030,1),"mmm")</f>
        <v>Oct</v>
      </c>
      <c r="I3030">
        <v>4</v>
      </c>
      <c r="J3030">
        <v>10</v>
      </c>
      <c r="K3030">
        <v>2021</v>
      </c>
      <c r="L3030" s="15">
        <f t="shared" si="94"/>
        <v>44473</v>
      </c>
      <c r="M3030"/>
    </row>
    <row r="3031" spans="1:13" x14ac:dyDescent="0.25">
      <c r="A3031" s="21">
        <v>4029</v>
      </c>
      <c r="B3031" s="21" t="s">
        <v>9</v>
      </c>
      <c r="C3031" s="21" t="s">
        <v>2969</v>
      </c>
      <c r="D3031" s="21">
        <v>10</v>
      </c>
      <c r="E3031" s="21">
        <v>4</v>
      </c>
      <c r="F3031" s="21">
        <v>8</v>
      </c>
      <c r="G3031" s="21" t="str">
        <f t="shared" si="95"/>
        <v>Passive</v>
      </c>
      <c r="H3031" s="22" t="str">
        <f>TEXT(DATE(2021,NPS_timeseries_data!$D3031,1),"mmm")</f>
        <v>Oct</v>
      </c>
      <c r="I3031">
        <v>29</v>
      </c>
      <c r="J3031">
        <v>10</v>
      </c>
      <c r="K3031">
        <v>2021</v>
      </c>
      <c r="L3031" s="15">
        <f t="shared" si="94"/>
        <v>44498</v>
      </c>
      <c r="M3031"/>
    </row>
    <row r="3032" spans="1:13" x14ac:dyDescent="0.25">
      <c r="A3032" s="19">
        <v>4030</v>
      </c>
      <c r="B3032" s="19" t="s">
        <v>7</v>
      </c>
      <c r="C3032" s="19" t="s">
        <v>2970</v>
      </c>
      <c r="D3032" s="19">
        <v>2</v>
      </c>
      <c r="E3032" s="19">
        <v>1</v>
      </c>
      <c r="F3032" s="19">
        <v>10</v>
      </c>
      <c r="G3032" s="19" t="str">
        <f t="shared" si="95"/>
        <v>Promoter</v>
      </c>
      <c r="H3032" s="20" t="str">
        <f>TEXT(DATE(2021,NPS_timeseries_data!$D3032,1),"mmm")</f>
        <v>Feb</v>
      </c>
      <c r="I3032">
        <v>11</v>
      </c>
      <c r="J3032">
        <v>2</v>
      </c>
      <c r="K3032">
        <v>2021</v>
      </c>
      <c r="L3032" s="15">
        <f t="shared" si="94"/>
        <v>44238</v>
      </c>
      <c r="M3032"/>
    </row>
    <row r="3033" spans="1:13" x14ac:dyDescent="0.25">
      <c r="A3033" s="21">
        <v>4031</v>
      </c>
      <c r="B3033" s="21" t="s">
        <v>7</v>
      </c>
      <c r="C3033" s="21" t="s">
        <v>2971</v>
      </c>
      <c r="D3033" s="21">
        <v>8</v>
      </c>
      <c r="E3033" s="21">
        <v>3</v>
      </c>
      <c r="F3033" s="21">
        <v>1</v>
      </c>
      <c r="G3033" s="21" t="str">
        <f t="shared" si="95"/>
        <v>Detractor</v>
      </c>
      <c r="H3033" s="22" t="str">
        <f>TEXT(DATE(2021,NPS_timeseries_data!$D3033,1),"mmm")</f>
        <v>Aug</v>
      </c>
      <c r="I3033">
        <v>7</v>
      </c>
      <c r="J3033">
        <v>8</v>
      </c>
      <c r="K3033">
        <v>2021</v>
      </c>
      <c r="L3033" s="15">
        <f t="shared" si="94"/>
        <v>44415</v>
      </c>
      <c r="M3033"/>
    </row>
    <row r="3034" spans="1:13" x14ac:dyDescent="0.25">
      <c r="A3034" s="19">
        <v>4032</v>
      </c>
      <c r="B3034" s="19" t="s">
        <v>9</v>
      </c>
      <c r="C3034" s="19" t="s">
        <v>2972</v>
      </c>
      <c r="D3034" s="19">
        <v>7</v>
      </c>
      <c r="E3034" s="19">
        <v>3</v>
      </c>
      <c r="F3034" s="19">
        <v>7</v>
      </c>
      <c r="G3034" s="19" t="str">
        <f t="shared" si="95"/>
        <v>Passive</v>
      </c>
      <c r="H3034" s="20" t="str">
        <f>TEXT(DATE(2021,NPS_timeseries_data!$D3034,1),"mmm")</f>
        <v>Jul</v>
      </c>
      <c r="I3034">
        <v>18</v>
      </c>
      <c r="J3034">
        <v>7</v>
      </c>
      <c r="K3034">
        <v>2021</v>
      </c>
      <c r="L3034" s="15">
        <f t="shared" si="94"/>
        <v>44395</v>
      </c>
      <c r="M3034"/>
    </row>
    <row r="3035" spans="1:13" x14ac:dyDescent="0.25">
      <c r="A3035" s="21">
        <v>4033</v>
      </c>
      <c r="B3035" s="21" t="s">
        <v>9</v>
      </c>
      <c r="C3035" s="21" t="s">
        <v>2973</v>
      </c>
      <c r="D3035" s="21">
        <v>9</v>
      </c>
      <c r="E3035" s="21">
        <v>3</v>
      </c>
      <c r="F3035" s="21">
        <v>5</v>
      </c>
      <c r="G3035" s="21" t="str">
        <f t="shared" si="95"/>
        <v>Detractor</v>
      </c>
      <c r="H3035" s="22" t="str">
        <f>TEXT(DATE(2021,NPS_timeseries_data!$D3035,1),"mmm")</f>
        <v>Sep</v>
      </c>
      <c r="I3035">
        <v>7</v>
      </c>
      <c r="J3035">
        <v>9</v>
      </c>
      <c r="K3035">
        <v>2021</v>
      </c>
      <c r="L3035" s="15">
        <f t="shared" si="94"/>
        <v>44446</v>
      </c>
      <c r="M3035"/>
    </row>
    <row r="3036" spans="1:13" x14ac:dyDescent="0.25">
      <c r="A3036" s="19">
        <v>4034</v>
      </c>
      <c r="B3036" s="19" t="s">
        <v>5</v>
      </c>
      <c r="C3036" s="19" t="s">
        <v>2974</v>
      </c>
      <c r="D3036" s="19">
        <v>2</v>
      </c>
      <c r="E3036" s="19">
        <v>1</v>
      </c>
      <c r="F3036" s="19">
        <v>9</v>
      </c>
      <c r="G3036" s="19" t="str">
        <f t="shared" si="95"/>
        <v>Promoter</v>
      </c>
      <c r="H3036" s="20" t="str">
        <f>TEXT(DATE(2021,NPS_timeseries_data!$D3036,1),"mmm")</f>
        <v>Feb</v>
      </c>
      <c r="I3036">
        <v>23</v>
      </c>
      <c r="J3036">
        <v>2</v>
      </c>
      <c r="K3036">
        <v>2021</v>
      </c>
      <c r="L3036" s="15">
        <f t="shared" si="94"/>
        <v>44250</v>
      </c>
      <c r="M3036"/>
    </row>
    <row r="3037" spans="1:13" x14ac:dyDescent="0.25">
      <c r="A3037" s="21">
        <v>4035</v>
      </c>
      <c r="B3037" s="21" t="s">
        <v>7</v>
      </c>
      <c r="C3037" s="21" t="s">
        <v>2975</v>
      </c>
      <c r="D3037" s="21">
        <v>9</v>
      </c>
      <c r="E3037" s="21">
        <v>3</v>
      </c>
      <c r="F3037" s="21">
        <v>9</v>
      </c>
      <c r="G3037" s="21" t="str">
        <f t="shared" si="95"/>
        <v>Promoter</v>
      </c>
      <c r="H3037" s="22" t="str">
        <f>TEXT(DATE(2021,NPS_timeseries_data!$D3037,1),"mmm")</f>
        <v>Sep</v>
      </c>
      <c r="I3037">
        <v>12</v>
      </c>
      <c r="J3037">
        <v>9</v>
      </c>
      <c r="K3037">
        <v>2021</v>
      </c>
      <c r="L3037" s="15">
        <f t="shared" si="94"/>
        <v>44451</v>
      </c>
      <c r="M3037"/>
    </row>
    <row r="3038" spans="1:13" x14ac:dyDescent="0.25">
      <c r="A3038" s="19">
        <v>4036</v>
      </c>
      <c r="B3038" s="19" t="s">
        <v>9</v>
      </c>
      <c r="C3038" s="19" t="s">
        <v>2976</v>
      </c>
      <c r="D3038" s="19">
        <v>8</v>
      </c>
      <c r="E3038" s="19">
        <v>3</v>
      </c>
      <c r="F3038" s="19">
        <v>5</v>
      </c>
      <c r="G3038" s="19" t="str">
        <f t="shared" si="95"/>
        <v>Detractor</v>
      </c>
      <c r="H3038" s="20" t="str">
        <f>TEXT(DATE(2021,NPS_timeseries_data!$D3038,1),"mmm")</f>
        <v>Aug</v>
      </c>
      <c r="I3038">
        <v>13</v>
      </c>
      <c r="J3038">
        <v>8</v>
      </c>
      <c r="K3038">
        <v>2021</v>
      </c>
      <c r="L3038" s="15">
        <f t="shared" si="94"/>
        <v>44421</v>
      </c>
      <c r="M3038"/>
    </row>
    <row r="3039" spans="1:13" x14ac:dyDescent="0.25">
      <c r="A3039" s="21">
        <v>4037</v>
      </c>
      <c r="B3039" s="21" t="s">
        <v>7</v>
      </c>
      <c r="C3039" s="21" t="s">
        <v>2977</v>
      </c>
      <c r="D3039" s="21">
        <v>1</v>
      </c>
      <c r="E3039" s="21">
        <v>1</v>
      </c>
      <c r="F3039" s="21">
        <v>8</v>
      </c>
      <c r="G3039" s="21" t="str">
        <f t="shared" si="95"/>
        <v>Passive</v>
      </c>
      <c r="H3039" s="22" t="str">
        <f>TEXT(DATE(2021,NPS_timeseries_data!$D3039,1),"mmm")</f>
        <v>Jan</v>
      </c>
      <c r="I3039">
        <v>26</v>
      </c>
      <c r="J3039">
        <v>1</v>
      </c>
      <c r="K3039">
        <v>2021</v>
      </c>
      <c r="L3039" s="15">
        <f t="shared" si="94"/>
        <v>44222</v>
      </c>
      <c r="M3039"/>
    </row>
    <row r="3040" spans="1:13" x14ac:dyDescent="0.25">
      <c r="A3040" s="19">
        <v>4038</v>
      </c>
      <c r="B3040" s="19" t="s">
        <v>5</v>
      </c>
      <c r="C3040" s="19" t="s">
        <v>2978</v>
      </c>
      <c r="D3040" s="19">
        <v>4</v>
      </c>
      <c r="E3040" s="19">
        <v>2</v>
      </c>
      <c r="F3040" s="19">
        <v>5</v>
      </c>
      <c r="G3040" s="19" t="str">
        <f t="shared" si="95"/>
        <v>Detractor</v>
      </c>
      <c r="H3040" s="20" t="str">
        <f>TEXT(DATE(2021,NPS_timeseries_data!$D3040,1),"mmm")</f>
        <v>Apr</v>
      </c>
      <c r="I3040">
        <v>10</v>
      </c>
      <c r="J3040">
        <v>4</v>
      </c>
      <c r="K3040">
        <v>2021</v>
      </c>
      <c r="L3040" s="15">
        <f t="shared" si="94"/>
        <v>44296</v>
      </c>
      <c r="M3040"/>
    </row>
    <row r="3041" spans="1:13" x14ac:dyDescent="0.25">
      <c r="A3041" s="21">
        <v>4039</v>
      </c>
      <c r="B3041" s="21" t="s">
        <v>7</v>
      </c>
      <c r="C3041" s="21" t="s">
        <v>2979</v>
      </c>
      <c r="D3041" s="21">
        <v>8</v>
      </c>
      <c r="E3041" s="21">
        <v>3</v>
      </c>
      <c r="F3041" s="21">
        <v>0</v>
      </c>
      <c r="G3041" s="21" t="str">
        <f t="shared" si="95"/>
        <v>Detractor</v>
      </c>
      <c r="H3041" s="22" t="str">
        <f>TEXT(DATE(2021,NPS_timeseries_data!$D3041,1),"mmm")</f>
        <v>Aug</v>
      </c>
      <c r="I3041">
        <v>27</v>
      </c>
      <c r="J3041">
        <v>8</v>
      </c>
      <c r="K3041">
        <v>2021</v>
      </c>
      <c r="L3041" s="15">
        <f t="shared" si="94"/>
        <v>44435</v>
      </c>
      <c r="M3041"/>
    </row>
    <row r="3042" spans="1:13" x14ac:dyDescent="0.25">
      <c r="A3042" s="19">
        <v>4040</v>
      </c>
      <c r="B3042" s="19" t="s">
        <v>9</v>
      </c>
      <c r="C3042" s="19" t="s">
        <v>2980</v>
      </c>
      <c r="D3042" s="19">
        <v>11</v>
      </c>
      <c r="E3042" s="19">
        <v>4</v>
      </c>
      <c r="F3042" s="19">
        <v>10</v>
      </c>
      <c r="G3042" s="19" t="str">
        <f t="shared" si="95"/>
        <v>Promoter</v>
      </c>
      <c r="H3042" s="20" t="str">
        <f>TEXT(DATE(2021,NPS_timeseries_data!$D3042,1),"mmm")</f>
        <v>Nov</v>
      </c>
      <c r="I3042">
        <v>22</v>
      </c>
      <c r="J3042">
        <v>11</v>
      </c>
      <c r="K3042">
        <v>2021</v>
      </c>
      <c r="L3042" s="15">
        <f t="shared" si="94"/>
        <v>44522</v>
      </c>
      <c r="M3042"/>
    </row>
    <row r="3043" spans="1:13" x14ac:dyDescent="0.25">
      <c r="A3043" s="21">
        <v>4041</v>
      </c>
      <c r="B3043" s="21" t="s">
        <v>9</v>
      </c>
      <c r="C3043" s="21" t="s">
        <v>2981</v>
      </c>
      <c r="D3043" s="21">
        <v>7</v>
      </c>
      <c r="E3043" s="21">
        <v>3</v>
      </c>
      <c r="F3043" s="21">
        <v>10</v>
      </c>
      <c r="G3043" s="21" t="str">
        <f t="shared" si="95"/>
        <v>Promoter</v>
      </c>
      <c r="H3043" s="22" t="str">
        <f>TEXT(DATE(2021,NPS_timeseries_data!$D3043,1),"mmm")</f>
        <v>Jul</v>
      </c>
      <c r="I3043">
        <v>29</v>
      </c>
      <c r="J3043">
        <v>7</v>
      </c>
      <c r="K3043">
        <v>2021</v>
      </c>
      <c r="L3043" s="15">
        <f t="shared" si="94"/>
        <v>44406</v>
      </c>
      <c r="M3043"/>
    </row>
    <row r="3044" spans="1:13" x14ac:dyDescent="0.25">
      <c r="A3044" s="19">
        <v>4042</v>
      </c>
      <c r="B3044" s="19" t="s">
        <v>5</v>
      </c>
      <c r="C3044" s="19" t="s">
        <v>2982</v>
      </c>
      <c r="D3044" s="19">
        <v>8</v>
      </c>
      <c r="E3044" s="19">
        <v>3</v>
      </c>
      <c r="F3044" s="19">
        <v>1</v>
      </c>
      <c r="G3044" s="19" t="str">
        <f t="shared" si="95"/>
        <v>Detractor</v>
      </c>
      <c r="H3044" s="20" t="str">
        <f>TEXT(DATE(2021,NPS_timeseries_data!$D3044,1),"mmm")</f>
        <v>Aug</v>
      </c>
      <c r="I3044">
        <v>10</v>
      </c>
      <c r="J3044">
        <v>8</v>
      </c>
      <c r="K3044">
        <v>2021</v>
      </c>
      <c r="L3044" s="15">
        <f t="shared" si="94"/>
        <v>44418</v>
      </c>
      <c r="M3044"/>
    </row>
    <row r="3045" spans="1:13" x14ac:dyDescent="0.25">
      <c r="A3045" s="21">
        <v>4043</v>
      </c>
      <c r="B3045" s="21" t="s">
        <v>7</v>
      </c>
      <c r="C3045" s="21" t="s">
        <v>2983</v>
      </c>
      <c r="D3045" s="21">
        <v>5</v>
      </c>
      <c r="E3045" s="21">
        <v>2</v>
      </c>
      <c r="F3045" s="21">
        <v>10</v>
      </c>
      <c r="G3045" s="21" t="str">
        <f t="shared" si="95"/>
        <v>Promoter</v>
      </c>
      <c r="H3045" s="22" t="str">
        <f>TEXT(DATE(2021,NPS_timeseries_data!$D3045,1),"mmm")</f>
        <v>May</v>
      </c>
      <c r="I3045">
        <v>9</v>
      </c>
      <c r="J3045">
        <v>5</v>
      </c>
      <c r="K3045">
        <v>2021</v>
      </c>
      <c r="L3045" s="15">
        <f t="shared" si="94"/>
        <v>44325</v>
      </c>
      <c r="M3045"/>
    </row>
    <row r="3046" spans="1:13" x14ac:dyDescent="0.25">
      <c r="A3046" s="19">
        <v>4044</v>
      </c>
      <c r="B3046" s="19" t="s">
        <v>5</v>
      </c>
      <c r="C3046" s="19" t="s">
        <v>2984</v>
      </c>
      <c r="D3046" s="19">
        <v>1</v>
      </c>
      <c r="E3046" s="19">
        <v>1</v>
      </c>
      <c r="F3046" s="19">
        <v>10</v>
      </c>
      <c r="G3046" s="19" t="str">
        <f t="shared" si="95"/>
        <v>Promoter</v>
      </c>
      <c r="H3046" s="20" t="str">
        <f>TEXT(DATE(2021,NPS_timeseries_data!$D3046,1),"mmm")</f>
        <v>Jan</v>
      </c>
      <c r="I3046">
        <v>5</v>
      </c>
      <c r="J3046">
        <v>1</v>
      </c>
      <c r="K3046">
        <v>2021</v>
      </c>
      <c r="L3046" s="15">
        <f t="shared" si="94"/>
        <v>44201</v>
      </c>
      <c r="M3046"/>
    </row>
    <row r="3047" spans="1:13" x14ac:dyDescent="0.25">
      <c r="A3047" s="21">
        <v>4045</v>
      </c>
      <c r="B3047" s="21" t="s">
        <v>5</v>
      </c>
      <c r="C3047" s="21" t="s">
        <v>2985</v>
      </c>
      <c r="D3047" s="21">
        <v>9</v>
      </c>
      <c r="E3047" s="21">
        <v>3</v>
      </c>
      <c r="F3047" s="21">
        <v>10</v>
      </c>
      <c r="G3047" s="21" t="str">
        <f t="shared" si="95"/>
        <v>Promoter</v>
      </c>
      <c r="H3047" s="22" t="str">
        <f>TEXT(DATE(2021,NPS_timeseries_data!$D3047,1),"mmm")</f>
        <v>Sep</v>
      </c>
      <c r="I3047">
        <v>17</v>
      </c>
      <c r="J3047">
        <v>9</v>
      </c>
      <c r="K3047">
        <v>2021</v>
      </c>
      <c r="L3047" s="15">
        <f t="shared" si="94"/>
        <v>44456</v>
      </c>
      <c r="M3047"/>
    </row>
    <row r="3048" spans="1:13" x14ac:dyDescent="0.25">
      <c r="A3048" s="19">
        <v>4046</v>
      </c>
      <c r="B3048" s="19" t="s">
        <v>9</v>
      </c>
      <c r="C3048" s="19" t="s">
        <v>2986</v>
      </c>
      <c r="D3048" s="19">
        <v>4</v>
      </c>
      <c r="E3048" s="19">
        <v>2</v>
      </c>
      <c r="F3048" s="19">
        <v>8</v>
      </c>
      <c r="G3048" s="19" t="str">
        <f t="shared" si="95"/>
        <v>Passive</v>
      </c>
      <c r="H3048" s="20" t="str">
        <f>TEXT(DATE(2021,NPS_timeseries_data!$D3048,1),"mmm")</f>
        <v>Apr</v>
      </c>
      <c r="I3048">
        <v>2</v>
      </c>
      <c r="J3048">
        <v>4</v>
      </c>
      <c r="K3048">
        <v>2021</v>
      </c>
      <c r="L3048" s="15">
        <f t="shared" si="94"/>
        <v>44288</v>
      </c>
      <c r="M3048"/>
    </row>
    <row r="3049" spans="1:13" x14ac:dyDescent="0.25">
      <c r="A3049" s="21">
        <v>4047</v>
      </c>
      <c r="B3049" s="21" t="s">
        <v>7</v>
      </c>
      <c r="C3049" s="21" t="s">
        <v>71</v>
      </c>
      <c r="D3049" s="21">
        <v>6</v>
      </c>
      <c r="E3049" s="21">
        <v>2</v>
      </c>
      <c r="F3049" s="21">
        <v>10</v>
      </c>
      <c r="G3049" s="21" t="str">
        <f t="shared" si="95"/>
        <v>Promoter</v>
      </c>
      <c r="H3049" s="22" t="str">
        <f>TEXT(DATE(2021,NPS_timeseries_data!$D3049,1),"mmm")</f>
        <v>Jun</v>
      </c>
      <c r="I3049">
        <v>30</v>
      </c>
      <c r="J3049">
        <v>6</v>
      </c>
      <c r="K3049">
        <v>2021</v>
      </c>
      <c r="L3049" s="15">
        <f t="shared" si="94"/>
        <v>44377</v>
      </c>
      <c r="M3049"/>
    </row>
    <row r="3050" spans="1:13" x14ac:dyDescent="0.25">
      <c r="A3050" s="19">
        <v>4048</v>
      </c>
      <c r="B3050" s="19" t="s">
        <v>9</v>
      </c>
      <c r="C3050" s="19" t="s">
        <v>2987</v>
      </c>
      <c r="D3050" s="19">
        <v>3</v>
      </c>
      <c r="E3050" s="19">
        <v>1</v>
      </c>
      <c r="F3050" s="19">
        <v>5</v>
      </c>
      <c r="G3050" s="19" t="str">
        <f t="shared" si="95"/>
        <v>Detractor</v>
      </c>
      <c r="H3050" s="20" t="str">
        <f>TEXT(DATE(2021,NPS_timeseries_data!$D3050,1),"mmm")</f>
        <v>Mar</v>
      </c>
      <c r="I3050">
        <v>15</v>
      </c>
      <c r="J3050">
        <v>3</v>
      </c>
      <c r="K3050">
        <v>2021</v>
      </c>
      <c r="L3050" s="15">
        <f t="shared" si="94"/>
        <v>44270</v>
      </c>
      <c r="M3050"/>
    </row>
    <row r="3051" spans="1:13" x14ac:dyDescent="0.25">
      <c r="A3051" s="21">
        <v>4049</v>
      </c>
      <c r="B3051" s="21" t="s">
        <v>5</v>
      </c>
      <c r="C3051" s="21" t="s">
        <v>2988</v>
      </c>
      <c r="D3051" s="21">
        <v>3</v>
      </c>
      <c r="E3051" s="21">
        <v>1</v>
      </c>
      <c r="F3051" s="21">
        <v>9</v>
      </c>
      <c r="G3051" s="21" t="str">
        <f t="shared" si="95"/>
        <v>Promoter</v>
      </c>
      <c r="H3051" s="22" t="str">
        <f>TEXT(DATE(2021,NPS_timeseries_data!$D3051,1),"mmm")</f>
        <v>Mar</v>
      </c>
      <c r="I3051">
        <v>29</v>
      </c>
      <c r="J3051">
        <v>3</v>
      </c>
      <c r="K3051">
        <v>2021</v>
      </c>
      <c r="L3051" s="15">
        <f t="shared" si="94"/>
        <v>44284</v>
      </c>
      <c r="M3051"/>
    </row>
    <row r="3052" spans="1:13" x14ac:dyDescent="0.25">
      <c r="A3052" s="19">
        <v>4050</v>
      </c>
      <c r="B3052" s="19" t="s">
        <v>9</v>
      </c>
      <c r="C3052" s="19" t="s">
        <v>2989</v>
      </c>
      <c r="D3052" s="19">
        <v>1</v>
      </c>
      <c r="E3052" s="19">
        <v>1</v>
      </c>
      <c r="F3052" s="19">
        <v>3</v>
      </c>
      <c r="G3052" s="19" t="str">
        <f t="shared" si="95"/>
        <v>Detractor</v>
      </c>
      <c r="H3052" s="20" t="str">
        <f>TEXT(DATE(2021,NPS_timeseries_data!$D3052,1),"mmm")</f>
        <v>Jan</v>
      </c>
      <c r="I3052">
        <v>7</v>
      </c>
      <c r="J3052">
        <v>1</v>
      </c>
      <c r="K3052">
        <v>2021</v>
      </c>
      <c r="L3052" s="15">
        <f t="shared" si="94"/>
        <v>44203</v>
      </c>
      <c r="M3052"/>
    </row>
    <row r="3053" spans="1:13" x14ac:dyDescent="0.25">
      <c r="A3053" s="21">
        <v>4051</v>
      </c>
      <c r="B3053" s="21" t="s">
        <v>7</v>
      </c>
      <c r="C3053" s="21" t="s">
        <v>2990</v>
      </c>
      <c r="D3053" s="21">
        <v>10</v>
      </c>
      <c r="E3053" s="21">
        <v>4</v>
      </c>
      <c r="F3053" s="21">
        <v>7</v>
      </c>
      <c r="G3053" s="21" t="str">
        <f t="shared" si="95"/>
        <v>Passive</v>
      </c>
      <c r="H3053" s="22" t="str">
        <f>TEXT(DATE(2021,NPS_timeseries_data!$D3053,1),"mmm")</f>
        <v>Oct</v>
      </c>
      <c r="I3053">
        <v>26</v>
      </c>
      <c r="J3053">
        <v>10</v>
      </c>
      <c r="K3053">
        <v>2021</v>
      </c>
      <c r="L3053" s="15">
        <f t="shared" si="94"/>
        <v>44495</v>
      </c>
      <c r="M3053"/>
    </row>
    <row r="3054" spans="1:13" x14ac:dyDescent="0.25">
      <c r="A3054" s="19">
        <v>4052</v>
      </c>
      <c r="B3054" s="19" t="s">
        <v>7</v>
      </c>
      <c r="C3054" s="19" t="s">
        <v>2991</v>
      </c>
      <c r="D3054" s="19">
        <v>11</v>
      </c>
      <c r="E3054" s="19">
        <v>4</v>
      </c>
      <c r="F3054" s="19">
        <v>10</v>
      </c>
      <c r="G3054" s="19" t="str">
        <f t="shared" si="95"/>
        <v>Promoter</v>
      </c>
      <c r="H3054" s="20" t="str">
        <f>TEXT(DATE(2021,NPS_timeseries_data!$D3054,1),"mmm")</f>
        <v>Nov</v>
      </c>
      <c r="I3054">
        <v>1</v>
      </c>
      <c r="J3054">
        <v>11</v>
      </c>
      <c r="K3054">
        <v>2021</v>
      </c>
      <c r="L3054" s="15">
        <f t="shared" si="94"/>
        <v>44501</v>
      </c>
      <c r="M3054"/>
    </row>
    <row r="3055" spans="1:13" x14ac:dyDescent="0.25">
      <c r="A3055" s="21">
        <v>4053</v>
      </c>
      <c r="B3055" s="21" t="s">
        <v>9</v>
      </c>
      <c r="C3055" s="21" t="s">
        <v>2992</v>
      </c>
      <c r="D3055" s="21">
        <v>2</v>
      </c>
      <c r="E3055" s="21">
        <v>1</v>
      </c>
      <c r="F3055" s="21">
        <v>8</v>
      </c>
      <c r="G3055" s="21" t="str">
        <f t="shared" si="95"/>
        <v>Passive</v>
      </c>
      <c r="H3055" s="22" t="str">
        <f>TEXT(DATE(2021,NPS_timeseries_data!$D3055,1),"mmm")</f>
        <v>Feb</v>
      </c>
      <c r="I3055">
        <v>23</v>
      </c>
      <c r="J3055">
        <v>2</v>
      </c>
      <c r="K3055">
        <v>2021</v>
      </c>
      <c r="L3055" s="15">
        <f t="shared" si="94"/>
        <v>44250</v>
      </c>
      <c r="M3055"/>
    </row>
    <row r="3056" spans="1:13" x14ac:dyDescent="0.25">
      <c r="A3056" s="19">
        <v>4054</v>
      </c>
      <c r="B3056" s="19" t="s">
        <v>5</v>
      </c>
      <c r="C3056" s="19" t="s">
        <v>2993</v>
      </c>
      <c r="D3056" s="19">
        <v>6</v>
      </c>
      <c r="E3056" s="19">
        <v>2</v>
      </c>
      <c r="F3056" s="19">
        <v>10</v>
      </c>
      <c r="G3056" s="19" t="str">
        <f t="shared" si="95"/>
        <v>Promoter</v>
      </c>
      <c r="H3056" s="20" t="str">
        <f>TEXT(DATE(2021,NPS_timeseries_data!$D3056,1),"mmm")</f>
        <v>Jun</v>
      </c>
      <c r="I3056">
        <v>29</v>
      </c>
      <c r="J3056">
        <v>6</v>
      </c>
      <c r="K3056">
        <v>2021</v>
      </c>
      <c r="L3056" s="15">
        <f t="shared" si="94"/>
        <v>44376</v>
      </c>
      <c r="M3056"/>
    </row>
    <row r="3057" spans="1:13" x14ac:dyDescent="0.25">
      <c r="A3057" s="21">
        <v>4055</v>
      </c>
      <c r="B3057" s="21" t="s">
        <v>5</v>
      </c>
      <c r="C3057" s="21" t="s">
        <v>2994</v>
      </c>
      <c r="D3057" s="21">
        <v>4</v>
      </c>
      <c r="E3057" s="21">
        <v>2</v>
      </c>
      <c r="F3057" s="21">
        <v>0</v>
      </c>
      <c r="G3057" s="21" t="str">
        <f t="shared" si="95"/>
        <v>Detractor</v>
      </c>
      <c r="H3057" s="22" t="str">
        <f>TEXT(DATE(2021,NPS_timeseries_data!$D3057,1),"mmm")</f>
        <v>Apr</v>
      </c>
      <c r="I3057">
        <v>2</v>
      </c>
      <c r="J3057">
        <v>4</v>
      </c>
      <c r="K3057">
        <v>2021</v>
      </c>
      <c r="L3057" s="15">
        <f t="shared" si="94"/>
        <v>44288</v>
      </c>
      <c r="M3057"/>
    </row>
    <row r="3058" spans="1:13" x14ac:dyDescent="0.25">
      <c r="A3058" s="19">
        <v>4056</v>
      </c>
      <c r="B3058" s="19" t="s">
        <v>9</v>
      </c>
      <c r="C3058" s="19" t="s">
        <v>2995</v>
      </c>
      <c r="D3058" s="19">
        <v>1</v>
      </c>
      <c r="E3058" s="19">
        <v>1</v>
      </c>
      <c r="F3058" s="19">
        <v>0</v>
      </c>
      <c r="G3058" s="19" t="str">
        <f t="shared" si="95"/>
        <v>Detractor</v>
      </c>
      <c r="H3058" s="20" t="str">
        <f>TEXT(DATE(2021,NPS_timeseries_data!$D3058,1),"mmm")</f>
        <v>Jan</v>
      </c>
      <c r="I3058">
        <v>11</v>
      </c>
      <c r="J3058">
        <v>1</v>
      </c>
      <c r="K3058">
        <v>2021</v>
      </c>
      <c r="L3058" s="15">
        <f t="shared" si="94"/>
        <v>44207</v>
      </c>
      <c r="M3058"/>
    </row>
    <row r="3059" spans="1:13" x14ac:dyDescent="0.25">
      <c r="A3059" s="21">
        <v>4057</v>
      </c>
      <c r="B3059" s="21" t="s">
        <v>9</v>
      </c>
      <c r="C3059" s="21" t="s">
        <v>2996</v>
      </c>
      <c r="D3059" s="21">
        <v>6</v>
      </c>
      <c r="E3059" s="21">
        <v>2</v>
      </c>
      <c r="F3059" s="21">
        <v>5</v>
      </c>
      <c r="G3059" s="21" t="str">
        <f t="shared" si="95"/>
        <v>Detractor</v>
      </c>
      <c r="H3059" s="22" t="str">
        <f>TEXT(DATE(2021,NPS_timeseries_data!$D3059,1),"mmm")</f>
        <v>Jun</v>
      </c>
      <c r="I3059">
        <v>22</v>
      </c>
      <c r="J3059">
        <v>6</v>
      </c>
      <c r="K3059">
        <v>2021</v>
      </c>
      <c r="L3059" s="15">
        <f t="shared" si="94"/>
        <v>44369</v>
      </c>
      <c r="M3059"/>
    </row>
    <row r="3060" spans="1:13" x14ac:dyDescent="0.25">
      <c r="A3060" s="19">
        <v>4058</v>
      </c>
      <c r="B3060" s="19" t="s">
        <v>9</v>
      </c>
      <c r="C3060" s="19" t="s">
        <v>2997</v>
      </c>
      <c r="D3060" s="19">
        <v>12</v>
      </c>
      <c r="E3060" s="19">
        <v>4</v>
      </c>
      <c r="F3060" s="19">
        <v>9</v>
      </c>
      <c r="G3060" s="19" t="str">
        <f t="shared" si="95"/>
        <v>Promoter</v>
      </c>
      <c r="H3060" s="20" t="str">
        <f>TEXT(DATE(2021,NPS_timeseries_data!$D3060,1),"mmm")</f>
        <v>Dec</v>
      </c>
      <c r="I3060">
        <v>15</v>
      </c>
      <c r="J3060">
        <v>12</v>
      </c>
      <c r="K3060">
        <v>2021</v>
      </c>
      <c r="L3060" s="15">
        <f t="shared" si="94"/>
        <v>44545</v>
      </c>
      <c r="M3060"/>
    </row>
    <row r="3061" spans="1:13" x14ac:dyDescent="0.25">
      <c r="A3061" s="21">
        <v>4059</v>
      </c>
      <c r="B3061" s="21" t="s">
        <v>7</v>
      </c>
      <c r="C3061" s="21" t="s">
        <v>2998</v>
      </c>
      <c r="D3061" s="21">
        <v>8</v>
      </c>
      <c r="E3061" s="21">
        <v>3</v>
      </c>
      <c r="F3061" s="21">
        <v>0</v>
      </c>
      <c r="G3061" s="21" t="str">
        <f t="shared" si="95"/>
        <v>Detractor</v>
      </c>
      <c r="H3061" s="22" t="str">
        <f>TEXT(DATE(2021,NPS_timeseries_data!$D3061,1),"mmm")</f>
        <v>Aug</v>
      </c>
      <c r="I3061">
        <v>10</v>
      </c>
      <c r="J3061">
        <v>8</v>
      </c>
      <c r="K3061">
        <v>2021</v>
      </c>
      <c r="L3061" s="15">
        <f t="shared" si="94"/>
        <v>44418</v>
      </c>
      <c r="M3061"/>
    </row>
    <row r="3062" spans="1:13" x14ac:dyDescent="0.25">
      <c r="A3062" s="19">
        <v>4060</v>
      </c>
      <c r="B3062" s="19" t="s">
        <v>5</v>
      </c>
      <c r="C3062" s="19" t="s">
        <v>2999</v>
      </c>
      <c r="D3062" s="19">
        <v>7</v>
      </c>
      <c r="E3062" s="19">
        <v>3</v>
      </c>
      <c r="F3062" s="19">
        <v>10</v>
      </c>
      <c r="G3062" s="19" t="str">
        <f t="shared" si="95"/>
        <v>Promoter</v>
      </c>
      <c r="H3062" s="20" t="str">
        <f>TEXT(DATE(2021,NPS_timeseries_data!$D3062,1),"mmm")</f>
        <v>Jul</v>
      </c>
      <c r="I3062">
        <v>8</v>
      </c>
      <c r="J3062">
        <v>7</v>
      </c>
      <c r="K3062">
        <v>2021</v>
      </c>
      <c r="L3062" s="15">
        <f t="shared" si="94"/>
        <v>44385</v>
      </c>
      <c r="M3062"/>
    </row>
    <row r="3063" spans="1:13" x14ac:dyDescent="0.25">
      <c r="A3063" s="21">
        <v>4061</v>
      </c>
      <c r="B3063" s="21" t="s">
        <v>9</v>
      </c>
      <c r="C3063" s="21" t="s">
        <v>3000</v>
      </c>
      <c r="D3063" s="21">
        <v>12</v>
      </c>
      <c r="E3063" s="21">
        <v>4</v>
      </c>
      <c r="F3063" s="21">
        <v>6</v>
      </c>
      <c r="G3063" s="21" t="str">
        <f t="shared" si="95"/>
        <v>Detractor</v>
      </c>
      <c r="H3063" s="22" t="str">
        <f>TEXT(DATE(2021,NPS_timeseries_data!$D3063,1),"mmm")</f>
        <v>Dec</v>
      </c>
      <c r="I3063">
        <v>13</v>
      </c>
      <c r="J3063">
        <v>12</v>
      </c>
      <c r="K3063">
        <v>2021</v>
      </c>
      <c r="L3063" s="15">
        <f t="shared" si="94"/>
        <v>44543</v>
      </c>
      <c r="M3063"/>
    </row>
    <row r="3064" spans="1:13" x14ac:dyDescent="0.25">
      <c r="A3064" s="19">
        <v>4062</v>
      </c>
      <c r="B3064" s="19" t="s">
        <v>7</v>
      </c>
      <c r="C3064" s="19" t="s">
        <v>3001</v>
      </c>
      <c r="D3064" s="19">
        <v>3</v>
      </c>
      <c r="E3064" s="19">
        <v>1</v>
      </c>
      <c r="F3064" s="19">
        <v>4</v>
      </c>
      <c r="G3064" s="19" t="str">
        <f t="shared" si="95"/>
        <v>Detractor</v>
      </c>
      <c r="H3064" s="20" t="str">
        <f>TEXT(DATE(2021,NPS_timeseries_data!$D3064,1),"mmm")</f>
        <v>Mar</v>
      </c>
      <c r="I3064">
        <v>9</v>
      </c>
      <c r="J3064">
        <v>3</v>
      </c>
      <c r="K3064">
        <v>2021</v>
      </c>
      <c r="L3064" s="15">
        <f t="shared" si="94"/>
        <v>44264</v>
      </c>
      <c r="M3064"/>
    </row>
    <row r="3065" spans="1:13" x14ac:dyDescent="0.25">
      <c r="A3065" s="21">
        <v>4063</v>
      </c>
      <c r="B3065" s="21" t="s">
        <v>7</v>
      </c>
      <c r="C3065" s="21" t="s">
        <v>1202</v>
      </c>
      <c r="D3065" s="21">
        <v>12</v>
      </c>
      <c r="E3065" s="21">
        <v>4</v>
      </c>
      <c r="F3065" s="21">
        <v>0</v>
      </c>
      <c r="G3065" s="21" t="str">
        <f t="shared" si="95"/>
        <v>Detractor</v>
      </c>
      <c r="H3065" s="22" t="str">
        <f>TEXT(DATE(2021,NPS_timeseries_data!$D3065,1),"mmm")</f>
        <v>Dec</v>
      </c>
      <c r="I3065">
        <v>22</v>
      </c>
      <c r="J3065">
        <v>12</v>
      </c>
      <c r="K3065">
        <v>2021</v>
      </c>
      <c r="L3065" s="15">
        <f t="shared" si="94"/>
        <v>44552</v>
      </c>
      <c r="M3065"/>
    </row>
    <row r="3066" spans="1:13" x14ac:dyDescent="0.25">
      <c r="A3066" s="19">
        <v>4064</v>
      </c>
      <c r="B3066" s="19" t="s">
        <v>7</v>
      </c>
      <c r="C3066" s="19" t="s">
        <v>3002</v>
      </c>
      <c r="D3066" s="19">
        <v>5</v>
      </c>
      <c r="E3066" s="19">
        <v>2</v>
      </c>
      <c r="F3066" s="19">
        <v>10</v>
      </c>
      <c r="G3066" s="19" t="str">
        <f t="shared" si="95"/>
        <v>Promoter</v>
      </c>
      <c r="H3066" s="20" t="str">
        <f>TEXT(DATE(2021,NPS_timeseries_data!$D3066,1),"mmm")</f>
        <v>May</v>
      </c>
      <c r="I3066">
        <v>8</v>
      </c>
      <c r="J3066">
        <v>5</v>
      </c>
      <c r="K3066">
        <v>2021</v>
      </c>
      <c r="L3066" s="15">
        <f t="shared" si="94"/>
        <v>44324</v>
      </c>
      <c r="M3066"/>
    </row>
    <row r="3067" spans="1:13" x14ac:dyDescent="0.25">
      <c r="A3067" s="21">
        <v>4065</v>
      </c>
      <c r="B3067" s="21" t="s">
        <v>7</v>
      </c>
      <c r="C3067" s="21" t="s">
        <v>3003</v>
      </c>
      <c r="D3067" s="21">
        <v>9</v>
      </c>
      <c r="E3067" s="21">
        <v>3</v>
      </c>
      <c r="F3067" s="21">
        <v>5</v>
      </c>
      <c r="G3067" s="21" t="str">
        <f t="shared" si="95"/>
        <v>Detractor</v>
      </c>
      <c r="H3067" s="22" t="str">
        <f>TEXT(DATE(2021,NPS_timeseries_data!$D3067,1),"mmm")</f>
        <v>Sep</v>
      </c>
      <c r="I3067">
        <v>3</v>
      </c>
      <c r="J3067">
        <v>9</v>
      </c>
      <c r="K3067">
        <v>2021</v>
      </c>
      <c r="L3067" s="15">
        <f t="shared" si="94"/>
        <v>44442</v>
      </c>
      <c r="M3067"/>
    </row>
    <row r="3068" spans="1:13" x14ac:dyDescent="0.25">
      <c r="A3068" s="19">
        <v>4066</v>
      </c>
      <c r="B3068" s="19" t="s">
        <v>5</v>
      </c>
      <c r="C3068" s="19" t="s">
        <v>3004</v>
      </c>
      <c r="D3068" s="19">
        <v>12</v>
      </c>
      <c r="E3068" s="19">
        <v>4</v>
      </c>
      <c r="F3068" s="19">
        <v>10</v>
      </c>
      <c r="G3068" s="19" t="str">
        <f t="shared" si="95"/>
        <v>Promoter</v>
      </c>
      <c r="H3068" s="20" t="str">
        <f>TEXT(DATE(2021,NPS_timeseries_data!$D3068,1),"mmm")</f>
        <v>Dec</v>
      </c>
      <c r="I3068">
        <v>21</v>
      </c>
      <c r="J3068">
        <v>12</v>
      </c>
      <c r="K3068">
        <v>2021</v>
      </c>
      <c r="L3068" s="15">
        <f t="shared" si="94"/>
        <v>44551</v>
      </c>
      <c r="M3068"/>
    </row>
    <row r="3069" spans="1:13" x14ac:dyDescent="0.25">
      <c r="A3069" s="21">
        <v>4067</v>
      </c>
      <c r="B3069" s="21" t="s">
        <v>7</v>
      </c>
      <c r="C3069" s="21" t="s">
        <v>3005</v>
      </c>
      <c r="D3069" s="21">
        <v>7</v>
      </c>
      <c r="E3069" s="21">
        <v>3</v>
      </c>
      <c r="F3069" s="21">
        <v>10</v>
      </c>
      <c r="G3069" s="21" t="str">
        <f t="shared" si="95"/>
        <v>Promoter</v>
      </c>
      <c r="H3069" s="22" t="str">
        <f>TEXT(DATE(2021,NPS_timeseries_data!$D3069,1),"mmm")</f>
        <v>Jul</v>
      </c>
      <c r="I3069">
        <v>27</v>
      </c>
      <c r="J3069">
        <v>7</v>
      </c>
      <c r="K3069">
        <v>2021</v>
      </c>
      <c r="L3069" s="15">
        <f t="shared" si="94"/>
        <v>44404</v>
      </c>
      <c r="M3069"/>
    </row>
    <row r="3070" spans="1:13" x14ac:dyDescent="0.25">
      <c r="A3070" s="19">
        <v>4068</v>
      </c>
      <c r="B3070" s="19" t="s">
        <v>9</v>
      </c>
      <c r="C3070" s="19" t="s">
        <v>3006</v>
      </c>
      <c r="D3070" s="19">
        <v>7</v>
      </c>
      <c r="E3070" s="19">
        <v>3</v>
      </c>
      <c r="F3070" s="19">
        <v>2</v>
      </c>
      <c r="G3070" s="19" t="str">
        <f t="shared" si="95"/>
        <v>Detractor</v>
      </c>
      <c r="H3070" s="20" t="str">
        <f>TEXT(DATE(2021,NPS_timeseries_data!$D3070,1),"mmm")</f>
        <v>Jul</v>
      </c>
      <c r="I3070">
        <v>23</v>
      </c>
      <c r="J3070">
        <v>7</v>
      </c>
      <c r="K3070">
        <v>2021</v>
      </c>
      <c r="L3070" s="15">
        <f t="shared" si="94"/>
        <v>44400</v>
      </c>
      <c r="M3070"/>
    </row>
    <row r="3071" spans="1:13" x14ac:dyDescent="0.25">
      <c r="A3071" s="21">
        <v>4069</v>
      </c>
      <c r="B3071" s="21" t="s">
        <v>7</v>
      </c>
      <c r="C3071" s="21" t="s">
        <v>3007</v>
      </c>
      <c r="D3071" s="21">
        <v>6</v>
      </c>
      <c r="E3071" s="21">
        <v>2</v>
      </c>
      <c r="F3071" s="21">
        <v>6</v>
      </c>
      <c r="G3071" s="21" t="str">
        <f t="shared" si="95"/>
        <v>Detractor</v>
      </c>
      <c r="H3071" s="22" t="str">
        <f>TEXT(DATE(2021,NPS_timeseries_data!$D3071,1),"mmm")</f>
        <v>Jun</v>
      </c>
      <c r="I3071">
        <v>22</v>
      </c>
      <c r="J3071">
        <v>6</v>
      </c>
      <c r="K3071">
        <v>2021</v>
      </c>
      <c r="L3071" s="15">
        <f t="shared" si="94"/>
        <v>44369</v>
      </c>
      <c r="M3071"/>
    </row>
    <row r="3072" spans="1:13" x14ac:dyDescent="0.25">
      <c r="A3072" s="19">
        <v>4070</v>
      </c>
      <c r="B3072" s="19" t="s">
        <v>9</v>
      </c>
      <c r="C3072" s="19" t="s">
        <v>3008</v>
      </c>
      <c r="D3072" s="19">
        <v>8</v>
      </c>
      <c r="E3072" s="19">
        <v>3</v>
      </c>
      <c r="F3072" s="19">
        <v>3</v>
      </c>
      <c r="G3072" s="19" t="str">
        <f t="shared" si="95"/>
        <v>Detractor</v>
      </c>
      <c r="H3072" s="20" t="str">
        <f>TEXT(DATE(2021,NPS_timeseries_data!$D3072,1),"mmm")</f>
        <v>Aug</v>
      </c>
      <c r="I3072">
        <v>6</v>
      </c>
      <c r="J3072">
        <v>8</v>
      </c>
      <c r="K3072">
        <v>2021</v>
      </c>
      <c r="L3072" s="15">
        <f t="shared" si="94"/>
        <v>44414</v>
      </c>
      <c r="M3072"/>
    </row>
    <row r="3073" spans="1:13" x14ac:dyDescent="0.25">
      <c r="A3073" s="21">
        <v>4071</v>
      </c>
      <c r="B3073" s="21" t="s">
        <v>9</v>
      </c>
      <c r="C3073" s="21" t="s">
        <v>3009</v>
      </c>
      <c r="D3073" s="21">
        <v>9</v>
      </c>
      <c r="E3073" s="21">
        <v>3</v>
      </c>
      <c r="F3073" s="21">
        <v>10</v>
      </c>
      <c r="G3073" s="21" t="str">
        <f t="shared" si="95"/>
        <v>Promoter</v>
      </c>
      <c r="H3073" s="22" t="str">
        <f>TEXT(DATE(2021,NPS_timeseries_data!$D3073,1),"mmm")</f>
        <v>Sep</v>
      </c>
      <c r="I3073">
        <v>3</v>
      </c>
      <c r="J3073">
        <v>9</v>
      </c>
      <c r="K3073">
        <v>2021</v>
      </c>
      <c r="L3073" s="15">
        <f t="shared" si="94"/>
        <v>44442</v>
      </c>
      <c r="M3073"/>
    </row>
    <row r="3074" spans="1:13" x14ac:dyDescent="0.25">
      <c r="A3074" s="19">
        <v>4072</v>
      </c>
      <c r="B3074" s="19" t="s">
        <v>5</v>
      </c>
      <c r="C3074" s="19" t="s">
        <v>3010</v>
      </c>
      <c r="D3074" s="19">
        <v>11</v>
      </c>
      <c r="E3074" s="19">
        <v>4</v>
      </c>
      <c r="F3074" s="19">
        <v>0</v>
      </c>
      <c r="G3074" s="19" t="str">
        <f t="shared" si="95"/>
        <v>Detractor</v>
      </c>
      <c r="H3074" s="20" t="str">
        <f>TEXT(DATE(2021,NPS_timeseries_data!$D3074,1),"mmm")</f>
        <v>Nov</v>
      </c>
      <c r="I3074">
        <v>16</v>
      </c>
      <c r="J3074">
        <v>11</v>
      </c>
      <c r="K3074">
        <v>2021</v>
      </c>
      <c r="L3074" s="15">
        <f t="shared" ref="L3074:L3137" si="96">DATE(K3074,J3074,I3074)</f>
        <v>44516</v>
      </c>
      <c r="M3074"/>
    </row>
    <row r="3075" spans="1:13" x14ac:dyDescent="0.25">
      <c r="A3075" s="21">
        <v>4073</v>
      </c>
      <c r="B3075" s="21" t="s">
        <v>9</v>
      </c>
      <c r="C3075" s="21" t="s">
        <v>3011</v>
      </c>
      <c r="D3075" s="21">
        <v>10</v>
      </c>
      <c r="E3075" s="21">
        <v>4</v>
      </c>
      <c r="F3075" s="21">
        <v>0</v>
      </c>
      <c r="G3075" s="21" t="str">
        <f t="shared" ref="G3075:G3138" si="97">IF(F3075&gt;=9,"Promoter",IF(F3075&gt;=7,"Passive","Detractor"))</f>
        <v>Detractor</v>
      </c>
      <c r="H3075" s="22" t="str">
        <f>TEXT(DATE(2021,NPS_timeseries_data!$D3075,1),"mmm")</f>
        <v>Oct</v>
      </c>
      <c r="I3075">
        <v>20</v>
      </c>
      <c r="J3075">
        <v>10</v>
      </c>
      <c r="K3075">
        <v>2021</v>
      </c>
      <c r="L3075" s="15">
        <f t="shared" si="96"/>
        <v>44489</v>
      </c>
      <c r="M3075"/>
    </row>
    <row r="3076" spans="1:13" x14ac:dyDescent="0.25">
      <c r="A3076" s="19">
        <v>4074</v>
      </c>
      <c r="B3076" s="19" t="s">
        <v>9</v>
      </c>
      <c r="C3076" s="19" t="s">
        <v>3012</v>
      </c>
      <c r="D3076" s="19">
        <v>5</v>
      </c>
      <c r="E3076" s="19">
        <v>2</v>
      </c>
      <c r="F3076" s="19">
        <v>6</v>
      </c>
      <c r="G3076" s="19" t="str">
        <f t="shared" si="97"/>
        <v>Detractor</v>
      </c>
      <c r="H3076" s="20" t="str">
        <f>TEXT(DATE(2021,NPS_timeseries_data!$D3076,1),"mmm")</f>
        <v>May</v>
      </c>
      <c r="I3076">
        <v>21</v>
      </c>
      <c r="J3076">
        <v>5</v>
      </c>
      <c r="K3076">
        <v>2021</v>
      </c>
      <c r="L3076" s="15">
        <f t="shared" si="96"/>
        <v>44337</v>
      </c>
      <c r="M3076"/>
    </row>
    <row r="3077" spans="1:13" x14ac:dyDescent="0.25">
      <c r="A3077" s="21">
        <v>4075</v>
      </c>
      <c r="B3077" s="21" t="s">
        <v>9</v>
      </c>
      <c r="C3077" s="21" t="s">
        <v>3013</v>
      </c>
      <c r="D3077" s="21">
        <v>1</v>
      </c>
      <c r="E3077" s="21">
        <v>1</v>
      </c>
      <c r="F3077" s="21">
        <v>10</v>
      </c>
      <c r="G3077" s="21" t="str">
        <f t="shared" si="97"/>
        <v>Promoter</v>
      </c>
      <c r="H3077" s="22" t="str">
        <f>TEXT(DATE(2021,NPS_timeseries_data!$D3077,1),"mmm")</f>
        <v>Jan</v>
      </c>
      <c r="I3077">
        <v>13</v>
      </c>
      <c r="J3077">
        <v>1</v>
      </c>
      <c r="K3077">
        <v>2021</v>
      </c>
      <c r="L3077" s="15">
        <f t="shared" si="96"/>
        <v>44209</v>
      </c>
      <c r="M3077"/>
    </row>
    <row r="3078" spans="1:13" x14ac:dyDescent="0.25">
      <c r="A3078" s="19">
        <v>4076</v>
      </c>
      <c r="B3078" s="19" t="s">
        <v>7</v>
      </c>
      <c r="C3078" s="19" t="s">
        <v>3014</v>
      </c>
      <c r="D3078" s="19">
        <v>5</v>
      </c>
      <c r="E3078" s="19">
        <v>2</v>
      </c>
      <c r="F3078" s="19">
        <v>6</v>
      </c>
      <c r="G3078" s="19" t="str">
        <f t="shared" si="97"/>
        <v>Detractor</v>
      </c>
      <c r="H3078" s="20" t="str">
        <f>TEXT(DATE(2021,NPS_timeseries_data!$D3078,1),"mmm")</f>
        <v>May</v>
      </c>
      <c r="I3078">
        <v>23</v>
      </c>
      <c r="J3078">
        <v>5</v>
      </c>
      <c r="K3078">
        <v>2021</v>
      </c>
      <c r="L3078" s="15">
        <f t="shared" si="96"/>
        <v>44339</v>
      </c>
      <c r="M3078"/>
    </row>
    <row r="3079" spans="1:13" x14ac:dyDescent="0.25">
      <c r="A3079" s="21">
        <v>4077</v>
      </c>
      <c r="B3079" s="21" t="s">
        <v>5</v>
      </c>
      <c r="C3079" s="21" t="s">
        <v>3015</v>
      </c>
      <c r="D3079" s="21">
        <v>2</v>
      </c>
      <c r="E3079" s="21">
        <v>1</v>
      </c>
      <c r="F3079" s="21">
        <v>10</v>
      </c>
      <c r="G3079" s="21" t="str">
        <f t="shared" si="97"/>
        <v>Promoter</v>
      </c>
      <c r="H3079" s="22" t="str">
        <f>TEXT(DATE(2021,NPS_timeseries_data!$D3079,1),"mmm")</f>
        <v>Feb</v>
      </c>
      <c r="I3079">
        <v>11</v>
      </c>
      <c r="J3079">
        <v>2</v>
      </c>
      <c r="K3079">
        <v>2021</v>
      </c>
      <c r="L3079" s="15">
        <f t="shared" si="96"/>
        <v>44238</v>
      </c>
      <c r="M3079"/>
    </row>
    <row r="3080" spans="1:13" x14ac:dyDescent="0.25">
      <c r="A3080" s="19">
        <v>4078</v>
      </c>
      <c r="B3080" s="19" t="s">
        <v>7</v>
      </c>
      <c r="C3080" s="19" t="s">
        <v>3016</v>
      </c>
      <c r="D3080" s="19">
        <v>12</v>
      </c>
      <c r="E3080" s="19">
        <v>4</v>
      </c>
      <c r="F3080" s="19">
        <v>9</v>
      </c>
      <c r="G3080" s="19" t="str">
        <f t="shared" si="97"/>
        <v>Promoter</v>
      </c>
      <c r="H3080" s="20" t="str">
        <f>TEXT(DATE(2021,NPS_timeseries_data!$D3080,1),"mmm")</f>
        <v>Dec</v>
      </c>
      <c r="I3080">
        <v>2</v>
      </c>
      <c r="J3080">
        <v>12</v>
      </c>
      <c r="K3080">
        <v>2021</v>
      </c>
      <c r="L3080" s="15">
        <f t="shared" si="96"/>
        <v>44532</v>
      </c>
      <c r="M3080"/>
    </row>
    <row r="3081" spans="1:13" x14ac:dyDescent="0.25">
      <c r="A3081" s="21">
        <v>4079</v>
      </c>
      <c r="B3081" s="21" t="s">
        <v>9</v>
      </c>
      <c r="C3081" s="21" t="s">
        <v>3017</v>
      </c>
      <c r="D3081" s="21">
        <v>9</v>
      </c>
      <c r="E3081" s="21">
        <v>3</v>
      </c>
      <c r="F3081" s="21">
        <v>2</v>
      </c>
      <c r="G3081" s="21" t="str">
        <f t="shared" si="97"/>
        <v>Detractor</v>
      </c>
      <c r="H3081" s="22" t="str">
        <f>TEXT(DATE(2021,NPS_timeseries_data!$D3081,1),"mmm")</f>
        <v>Sep</v>
      </c>
      <c r="I3081">
        <v>22</v>
      </c>
      <c r="J3081">
        <v>9</v>
      </c>
      <c r="K3081">
        <v>2021</v>
      </c>
      <c r="L3081" s="15">
        <f t="shared" si="96"/>
        <v>44461</v>
      </c>
      <c r="M3081"/>
    </row>
    <row r="3082" spans="1:13" x14ac:dyDescent="0.25">
      <c r="A3082" s="19">
        <v>4080</v>
      </c>
      <c r="B3082" s="19" t="s">
        <v>9</v>
      </c>
      <c r="C3082" s="19" t="s">
        <v>3018</v>
      </c>
      <c r="D3082" s="19">
        <v>11</v>
      </c>
      <c r="E3082" s="19">
        <v>4</v>
      </c>
      <c r="F3082" s="19">
        <v>3</v>
      </c>
      <c r="G3082" s="19" t="str">
        <f t="shared" si="97"/>
        <v>Detractor</v>
      </c>
      <c r="H3082" s="20" t="str">
        <f>TEXT(DATE(2021,NPS_timeseries_data!$D3082,1),"mmm")</f>
        <v>Nov</v>
      </c>
      <c r="I3082">
        <v>14</v>
      </c>
      <c r="J3082">
        <v>11</v>
      </c>
      <c r="K3082">
        <v>2021</v>
      </c>
      <c r="L3082" s="15">
        <f t="shared" si="96"/>
        <v>44514</v>
      </c>
      <c r="M3082"/>
    </row>
    <row r="3083" spans="1:13" x14ac:dyDescent="0.25">
      <c r="A3083" s="21">
        <v>4081</v>
      </c>
      <c r="B3083" s="21" t="s">
        <v>9</v>
      </c>
      <c r="C3083" s="21" t="s">
        <v>3019</v>
      </c>
      <c r="D3083" s="21">
        <v>5</v>
      </c>
      <c r="E3083" s="21">
        <v>2</v>
      </c>
      <c r="F3083" s="21">
        <v>6</v>
      </c>
      <c r="G3083" s="21" t="str">
        <f t="shared" si="97"/>
        <v>Detractor</v>
      </c>
      <c r="H3083" s="22" t="str">
        <f>TEXT(DATE(2021,NPS_timeseries_data!$D3083,1),"mmm")</f>
        <v>May</v>
      </c>
      <c r="I3083">
        <v>5</v>
      </c>
      <c r="J3083">
        <v>5</v>
      </c>
      <c r="K3083">
        <v>2021</v>
      </c>
      <c r="L3083" s="15">
        <f t="shared" si="96"/>
        <v>44321</v>
      </c>
      <c r="M3083"/>
    </row>
    <row r="3084" spans="1:13" x14ac:dyDescent="0.25">
      <c r="A3084" s="19">
        <v>4082</v>
      </c>
      <c r="B3084" s="19" t="s">
        <v>5</v>
      </c>
      <c r="C3084" s="19" t="s">
        <v>3020</v>
      </c>
      <c r="D3084" s="19">
        <v>7</v>
      </c>
      <c r="E3084" s="19">
        <v>3</v>
      </c>
      <c r="F3084" s="19">
        <v>8</v>
      </c>
      <c r="G3084" s="19" t="str">
        <f t="shared" si="97"/>
        <v>Passive</v>
      </c>
      <c r="H3084" s="20" t="str">
        <f>TEXT(DATE(2021,NPS_timeseries_data!$D3084,1),"mmm")</f>
        <v>Jul</v>
      </c>
      <c r="I3084">
        <v>7</v>
      </c>
      <c r="J3084">
        <v>7</v>
      </c>
      <c r="K3084">
        <v>2021</v>
      </c>
      <c r="L3084" s="15">
        <f t="shared" si="96"/>
        <v>44384</v>
      </c>
      <c r="M3084"/>
    </row>
    <row r="3085" spans="1:13" x14ac:dyDescent="0.25">
      <c r="A3085" s="21">
        <v>4083</v>
      </c>
      <c r="B3085" s="21" t="s">
        <v>9</v>
      </c>
      <c r="C3085" s="21" t="s">
        <v>3021</v>
      </c>
      <c r="D3085" s="21">
        <v>12</v>
      </c>
      <c r="E3085" s="21">
        <v>4</v>
      </c>
      <c r="F3085" s="21">
        <v>10</v>
      </c>
      <c r="G3085" s="21" t="str">
        <f t="shared" si="97"/>
        <v>Promoter</v>
      </c>
      <c r="H3085" s="22" t="str">
        <f>TEXT(DATE(2021,NPS_timeseries_data!$D3085,1),"mmm")</f>
        <v>Dec</v>
      </c>
      <c r="I3085">
        <v>21</v>
      </c>
      <c r="J3085">
        <v>12</v>
      </c>
      <c r="K3085">
        <v>2021</v>
      </c>
      <c r="L3085" s="15">
        <f t="shared" si="96"/>
        <v>44551</v>
      </c>
      <c r="M3085"/>
    </row>
    <row r="3086" spans="1:13" x14ac:dyDescent="0.25">
      <c r="A3086" s="19">
        <v>4084</v>
      </c>
      <c r="B3086" s="19" t="s">
        <v>9</v>
      </c>
      <c r="C3086" s="19" t="s">
        <v>3022</v>
      </c>
      <c r="D3086" s="19">
        <v>6</v>
      </c>
      <c r="E3086" s="19">
        <v>2</v>
      </c>
      <c r="F3086" s="19">
        <v>0</v>
      </c>
      <c r="G3086" s="19" t="str">
        <f t="shared" si="97"/>
        <v>Detractor</v>
      </c>
      <c r="H3086" s="20" t="str">
        <f>TEXT(DATE(2021,NPS_timeseries_data!$D3086,1),"mmm")</f>
        <v>Jun</v>
      </c>
      <c r="I3086">
        <v>10</v>
      </c>
      <c r="J3086">
        <v>6</v>
      </c>
      <c r="K3086">
        <v>2021</v>
      </c>
      <c r="L3086" s="15">
        <f t="shared" si="96"/>
        <v>44357</v>
      </c>
      <c r="M3086"/>
    </row>
    <row r="3087" spans="1:13" x14ac:dyDescent="0.25">
      <c r="A3087" s="21">
        <v>4085</v>
      </c>
      <c r="B3087" s="21" t="s">
        <v>7</v>
      </c>
      <c r="C3087" s="21" t="s">
        <v>726</v>
      </c>
      <c r="D3087" s="21">
        <v>7</v>
      </c>
      <c r="E3087" s="21">
        <v>3</v>
      </c>
      <c r="F3087" s="21">
        <v>7</v>
      </c>
      <c r="G3087" s="21" t="str">
        <f t="shared" si="97"/>
        <v>Passive</v>
      </c>
      <c r="H3087" s="22" t="str">
        <f>TEXT(DATE(2021,NPS_timeseries_data!$D3087,1),"mmm")</f>
        <v>Jul</v>
      </c>
      <c r="I3087">
        <v>11</v>
      </c>
      <c r="J3087">
        <v>7</v>
      </c>
      <c r="K3087">
        <v>2021</v>
      </c>
      <c r="L3087" s="15">
        <f t="shared" si="96"/>
        <v>44388</v>
      </c>
      <c r="M3087"/>
    </row>
    <row r="3088" spans="1:13" x14ac:dyDescent="0.25">
      <c r="A3088" s="19">
        <v>4086</v>
      </c>
      <c r="B3088" s="19" t="s">
        <v>5</v>
      </c>
      <c r="C3088" s="19" t="s">
        <v>3023</v>
      </c>
      <c r="D3088" s="19">
        <v>7</v>
      </c>
      <c r="E3088" s="19">
        <v>3</v>
      </c>
      <c r="F3088" s="19">
        <v>0</v>
      </c>
      <c r="G3088" s="19" t="str">
        <f t="shared" si="97"/>
        <v>Detractor</v>
      </c>
      <c r="H3088" s="20" t="str">
        <f>TEXT(DATE(2021,NPS_timeseries_data!$D3088,1),"mmm")</f>
        <v>Jul</v>
      </c>
      <c r="I3088">
        <v>3</v>
      </c>
      <c r="J3088">
        <v>7</v>
      </c>
      <c r="K3088">
        <v>2021</v>
      </c>
      <c r="L3088" s="15">
        <f t="shared" si="96"/>
        <v>44380</v>
      </c>
      <c r="M3088"/>
    </row>
    <row r="3089" spans="1:13" x14ac:dyDescent="0.25">
      <c r="A3089" s="21">
        <v>4087</v>
      </c>
      <c r="B3089" s="21" t="s">
        <v>9</v>
      </c>
      <c r="C3089" s="21" t="s">
        <v>3024</v>
      </c>
      <c r="D3089" s="21">
        <v>2</v>
      </c>
      <c r="E3089" s="21">
        <v>1</v>
      </c>
      <c r="F3089" s="21">
        <v>10</v>
      </c>
      <c r="G3089" s="21" t="str">
        <f t="shared" si="97"/>
        <v>Promoter</v>
      </c>
      <c r="H3089" s="22" t="str">
        <f>TEXT(DATE(2021,NPS_timeseries_data!$D3089,1),"mmm")</f>
        <v>Feb</v>
      </c>
      <c r="I3089">
        <v>11</v>
      </c>
      <c r="J3089">
        <v>2</v>
      </c>
      <c r="K3089">
        <v>2021</v>
      </c>
      <c r="L3089" s="15">
        <f t="shared" si="96"/>
        <v>44238</v>
      </c>
      <c r="M3089"/>
    </row>
    <row r="3090" spans="1:13" x14ac:dyDescent="0.25">
      <c r="A3090" s="19">
        <v>4088</v>
      </c>
      <c r="B3090" s="19" t="s">
        <v>9</v>
      </c>
      <c r="C3090" s="19" t="s">
        <v>3025</v>
      </c>
      <c r="D3090" s="19">
        <v>11</v>
      </c>
      <c r="E3090" s="19">
        <v>4</v>
      </c>
      <c r="F3090" s="19">
        <v>10</v>
      </c>
      <c r="G3090" s="19" t="str">
        <f t="shared" si="97"/>
        <v>Promoter</v>
      </c>
      <c r="H3090" s="20" t="str">
        <f>TEXT(DATE(2021,NPS_timeseries_data!$D3090,1),"mmm")</f>
        <v>Nov</v>
      </c>
      <c r="I3090">
        <v>24</v>
      </c>
      <c r="J3090">
        <v>11</v>
      </c>
      <c r="K3090">
        <v>2021</v>
      </c>
      <c r="L3090" s="15">
        <f t="shared" si="96"/>
        <v>44524</v>
      </c>
      <c r="M3090"/>
    </row>
    <row r="3091" spans="1:13" x14ac:dyDescent="0.25">
      <c r="A3091" s="21">
        <v>4089</v>
      </c>
      <c r="B3091" s="21" t="s">
        <v>9</v>
      </c>
      <c r="C3091" s="21" t="s">
        <v>3026</v>
      </c>
      <c r="D3091" s="21">
        <v>5</v>
      </c>
      <c r="E3091" s="21">
        <v>2</v>
      </c>
      <c r="F3091" s="21">
        <v>3</v>
      </c>
      <c r="G3091" s="21" t="str">
        <f t="shared" si="97"/>
        <v>Detractor</v>
      </c>
      <c r="H3091" s="22" t="str">
        <f>TEXT(DATE(2021,NPS_timeseries_data!$D3091,1),"mmm")</f>
        <v>May</v>
      </c>
      <c r="I3091">
        <v>15</v>
      </c>
      <c r="J3091">
        <v>5</v>
      </c>
      <c r="K3091">
        <v>2021</v>
      </c>
      <c r="L3091" s="15">
        <f t="shared" si="96"/>
        <v>44331</v>
      </c>
      <c r="M3091"/>
    </row>
    <row r="3092" spans="1:13" x14ac:dyDescent="0.25">
      <c r="A3092" s="19">
        <v>4090</v>
      </c>
      <c r="B3092" s="19" t="s">
        <v>7</v>
      </c>
      <c r="C3092" s="19" t="s">
        <v>3027</v>
      </c>
      <c r="D3092" s="19">
        <v>12</v>
      </c>
      <c r="E3092" s="19">
        <v>4</v>
      </c>
      <c r="F3092" s="19">
        <v>8</v>
      </c>
      <c r="G3092" s="19" t="str">
        <f t="shared" si="97"/>
        <v>Passive</v>
      </c>
      <c r="H3092" s="20" t="str">
        <f>TEXT(DATE(2021,NPS_timeseries_data!$D3092,1),"mmm")</f>
        <v>Dec</v>
      </c>
      <c r="I3092">
        <v>28</v>
      </c>
      <c r="J3092">
        <v>12</v>
      </c>
      <c r="K3092">
        <v>2021</v>
      </c>
      <c r="L3092" s="15">
        <f t="shared" si="96"/>
        <v>44558</v>
      </c>
      <c r="M3092"/>
    </row>
    <row r="3093" spans="1:13" x14ac:dyDescent="0.25">
      <c r="A3093" s="21">
        <v>4091</v>
      </c>
      <c r="B3093" s="21" t="s">
        <v>9</v>
      </c>
      <c r="C3093" s="21" t="s">
        <v>3028</v>
      </c>
      <c r="D3093" s="21">
        <v>10</v>
      </c>
      <c r="E3093" s="21">
        <v>4</v>
      </c>
      <c r="F3093" s="21">
        <v>8</v>
      </c>
      <c r="G3093" s="21" t="str">
        <f t="shared" si="97"/>
        <v>Passive</v>
      </c>
      <c r="H3093" s="22" t="str">
        <f>TEXT(DATE(2021,NPS_timeseries_data!$D3093,1),"mmm")</f>
        <v>Oct</v>
      </c>
      <c r="I3093">
        <v>29</v>
      </c>
      <c r="J3093">
        <v>10</v>
      </c>
      <c r="K3093">
        <v>2021</v>
      </c>
      <c r="L3093" s="15">
        <f t="shared" si="96"/>
        <v>44498</v>
      </c>
      <c r="M3093"/>
    </row>
    <row r="3094" spans="1:13" x14ac:dyDescent="0.25">
      <c r="A3094" s="19">
        <v>4092</v>
      </c>
      <c r="B3094" s="19" t="s">
        <v>5</v>
      </c>
      <c r="C3094" s="19" t="s">
        <v>3029</v>
      </c>
      <c r="D3094" s="19">
        <v>5</v>
      </c>
      <c r="E3094" s="19">
        <v>2</v>
      </c>
      <c r="F3094" s="19">
        <v>10</v>
      </c>
      <c r="G3094" s="19" t="str">
        <f t="shared" si="97"/>
        <v>Promoter</v>
      </c>
      <c r="H3094" s="20" t="str">
        <f>TEXT(DATE(2021,NPS_timeseries_data!$D3094,1),"mmm")</f>
        <v>May</v>
      </c>
      <c r="I3094">
        <v>6</v>
      </c>
      <c r="J3094">
        <v>5</v>
      </c>
      <c r="K3094">
        <v>2021</v>
      </c>
      <c r="L3094" s="15">
        <f t="shared" si="96"/>
        <v>44322</v>
      </c>
      <c r="M3094"/>
    </row>
    <row r="3095" spans="1:13" x14ac:dyDescent="0.25">
      <c r="A3095" s="21">
        <v>4093</v>
      </c>
      <c r="B3095" s="21" t="s">
        <v>5</v>
      </c>
      <c r="C3095" s="21" t="s">
        <v>3030</v>
      </c>
      <c r="D3095" s="21">
        <v>8</v>
      </c>
      <c r="E3095" s="21">
        <v>3</v>
      </c>
      <c r="F3095" s="21">
        <v>10</v>
      </c>
      <c r="G3095" s="21" t="str">
        <f t="shared" si="97"/>
        <v>Promoter</v>
      </c>
      <c r="H3095" s="22" t="str">
        <f>TEXT(DATE(2021,NPS_timeseries_data!$D3095,1),"mmm")</f>
        <v>Aug</v>
      </c>
      <c r="I3095">
        <v>30</v>
      </c>
      <c r="J3095">
        <v>8</v>
      </c>
      <c r="K3095">
        <v>2021</v>
      </c>
      <c r="L3095" s="15">
        <f t="shared" si="96"/>
        <v>44438</v>
      </c>
      <c r="M3095"/>
    </row>
    <row r="3096" spans="1:13" x14ac:dyDescent="0.25">
      <c r="A3096" s="19">
        <v>4094</v>
      </c>
      <c r="B3096" s="19" t="s">
        <v>7</v>
      </c>
      <c r="C3096" s="19" t="s">
        <v>3031</v>
      </c>
      <c r="D3096" s="19">
        <v>6</v>
      </c>
      <c r="E3096" s="19">
        <v>2</v>
      </c>
      <c r="F3096" s="19">
        <v>10</v>
      </c>
      <c r="G3096" s="19" t="str">
        <f t="shared" si="97"/>
        <v>Promoter</v>
      </c>
      <c r="H3096" s="20" t="str">
        <f>TEXT(DATE(2021,NPS_timeseries_data!$D3096,1),"mmm")</f>
        <v>Jun</v>
      </c>
      <c r="I3096">
        <v>11</v>
      </c>
      <c r="J3096">
        <v>6</v>
      </c>
      <c r="K3096">
        <v>2021</v>
      </c>
      <c r="L3096" s="15">
        <f t="shared" si="96"/>
        <v>44358</v>
      </c>
      <c r="M3096"/>
    </row>
    <row r="3097" spans="1:13" x14ac:dyDescent="0.25">
      <c r="A3097" s="21">
        <v>4095</v>
      </c>
      <c r="B3097" s="21" t="s">
        <v>5</v>
      </c>
      <c r="C3097" s="21" t="s">
        <v>3032</v>
      </c>
      <c r="D3097" s="21">
        <v>8</v>
      </c>
      <c r="E3097" s="21">
        <v>3</v>
      </c>
      <c r="F3097" s="21">
        <v>0</v>
      </c>
      <c r="G3097" s="21" t="str">
        <f t="shared" si="97"/>
        <v>Detractor</v>
      </c>
      <c r="H3097" s="22" t="str">
        <f>TEXT(DATE(2021,NPS_timeseries_data!$D3097,1),"mmm")</f>
        <v>Aug</v>
      </c>
      <c r="I3097">
        <v>1</v>
      </c>
      <c r="J3097">
        <v>8</v>
      </c>
      <c r="K3097">
        <v>2021</v>
      </c>
      <c r="L3097" s="15">
        <f t="shared" si="96"/>
        <v>44409</v>
      </c>
      <c r="M3097"/>
    </row>
    <row r="3098" spans="1:13" x14ac:dyDescent="0.25">
      <c r="A3098" s="19">
        <v>4096</v>
      </c>
      <c r="B3098" s="19" t="s">
        <v>9</v>
      </c>
      <c r="C3098" s="19" t="s">
        <v>3033</v>
      </c>
      <c r="D3098" s="19">
        <v>6</v>
      </c>
      <c r="E3098" s="19">
        <v>2</v>
      </c>
      <c r="F3098" s="19">
        <v>10</v>
      </c>
      <c r="G3098" s="19" t="str">
        <f t="shared" si="97"/>
        <v>Promoter</v>
      </c>
      <c r="H3098" s="20" t="str">
        <f>TEXT(DATE(2021,NPS_timeseries_data!$D3098,1),"mmm")</f>
        <v>Jun</v>
      </c>
      <c r="I3098">
        <v>16</v>
      </c>
      <c r="J3098">
        <v>6</v>
      </c>
      <c r="K3098">
        <v>2021</v>
      </c>
      <c r="L3098" s="15">
        <f t="shared" si="96"/>
        <v>44363</v>
      </c>
      <c r="M3098"/>
    </row>
    <row r="3099" spans="1:13" x14ac:dyDescent="0.25">
      <c r="A3099" s="21">
        <v>4097</v>
      </c>
      <c r="B3099" s="21" t="s">
        <v>9</v>
      </c>
      <c r="C3099" s="21" t="s">
        <v>3034</v>
      </c>
      <c r="D3099" s="21">
        <v>3</v>
      </c>
      <c r="E3099" s="21">
        <v>1</v>
      </c>
      <c r="F3099" s="21">
        <v>3</v>
      </c>
      <c r="G3099" s="21" t="str">
        <f t="shared" si="97"/>
        <v>Detractor</v>
      </c>
      <c r="H3099" s="22" t="str">
        <f>TEXT(DATE(2021,NPS_timeseries_data!$D3099,1),"mmm")</f>
        <v>Mar</v>
      </c>
      <c r="I3099">
        <v>23</v>
      </c>
      <c r="J3099">
        <v>3</v>
      </c>
      <c r="K3099">
        <v>2021</v>
      </c>
      <c r="L3099" s="15">
        <f t="shared" si="96"/>
        <v>44278</v>
      </c>
      <c r="M3099"/>
    </row>
    <row r="3100" spans="1:13" x14ac:dyDescent="0.25">
      <c r="A3100" s="19">
        <v>4098</v>
      </c>
      <c r="B3100" s="19" t="s">
        <v>9</v>
      </c>
      <c r="C3100" s="19" t="s">
        <v>3035</v>
      </c>
      <c r="D3100" s="19">
        <v>4</v>
      </c>
      <c r="E3100" s="19">
        <v>2</v>
      </c>
      <c r="F3100" s="19">
        <v>0</v>
      </c>
      <c r="G3100" s="19" t="str">
        <f t="shared" si="97"/>
        <v>Detractor</v>
      </c>
      <c r="H3100" s="20" t="str">
        <f>TEXT(DATE(2021,NPS_timeseries_data!$D3100,1),"mmm")</f>
        <v>Apr</v>
      </c>
      <c r="I3100">
        <v>10</v>
      </c>
      <c r="J3100">
        <v>4</v>
      </c>
      <c r="K3100">
        <v>2021</v>
      </c>
      <c r="L3100" s="15">
        <f t="shared" si="96"/>
        <v>44296</v>
      </c>
      <c r="M3100"/>
    </row>
    <row r="3101" spans="1:13" x14ac:dyDescent="0.25">
      <c r="A3101" s="21">
        <v>4099</v>
      </c>
      <c r="B3101" s="21" t="s">
        <v>7</v>
      </c>
      <c r="C3101" s="21" t="s">
        <v>3036</v>
      </c>
      <c r="D3101" s="21">
        <v>4</v>
      </c>
      <c r="E3101" s="21">
        <v>2</v>
      </c>
      <c r="F3101" s="21">
        <v>10</v>
      </c>
      <c r="G3101" s="21" t="str">
        <f t="shared" si="97"/>
        <v>Promoter</v>
      </c>
      <c r="H3101" s="22" t="str">
        <f>TEXT(DATE(2021,NPS_timeseries_data!$D3101,1),"mmm")</f>
        <v>Apr</v>
      </c>
      <c r="I3101">
        <v>21</v>
      </c>
      <c r="J3101">
        <v>4</v>
      </c>
      <c r="K3101">
        <v>2021</v>
      </c>
      <c r="L3101" s="15">
        <f t="shared" si="96"/>
        <v>44307</v>
      </c>
      <c r="M3101"/>
    </row>
    <row r="3102" spans="1:13" x14ac:dyDescent="0.25">
      <c r="A3102" s="19">
        <v>4100</v>
      </c>
      <c r="B3102" s="19" t="s">
        <v>7</v>
      </c>
      <c r="C3102" s="19" t="s">
        <v>3037</v>
      </c>
      <c r="D3102" s="19">
        <v>6</v>
      </c>
      <c r="E3102" s="19">
        <v>2</v>
      </c>
      <c r="F3102" s="19">
        <v>5</v>
      </c>
      <c r="G3102" s="19" t="str">
        <f t="shared" si="97"/>
        <v>Detractor</v>
      </c>
      <c r="H3102" s="20" t="str">
        <f>TEXT(DATE(2021,NPS_timeseries_data!$D3102,1),"mmm")</f>
        <v>Jun</v>
      </c>
      <c r="I3102">
        <v>25</v>
      </c>
      <c r="J3102">
        <v>6</v>
      </c>
      <c r="K3102">
        <v>2021</v>
      </c>
      <c r="L3102" s="15">
        <f t="shared" si="96"/>
        <v>44372</v>
      </c>
      <c r="M3102"/>
    </row>
    <row r="3103" spans="1:13" x14ac:dyDescent="0.25">
      <c r="A3103" s="21">
        <v>4101</v>
      </c>
      <c r="B3103" s="21" t="s">
        <v>9</v>
      </c>
      <c r="C3103" s="21" t="s">
        <v>3038</v>
      </c>
      <c r="D3103" s="21">
        <v>4</v>
      </c>
      <c r="E3103" s="21">
        <v>2</v>
      </c>
      <c r="F3103" s="21">
        <v>2</v>
      </c>
      <c r="G3103" s="21" t="str">
        <f t="shared" si="97"/>
        <v>Detractor</v>
      </c>
      <c r="H3103" s="22" t="str">
        <f>TEXT(DATE(2021,NPS_timeseries_data!$D3103,1),"mmm")</f>
        <v>Apr</v>
      </c>
      <c r="I3103">
        <v>4</v>
      </c>
      <c r="J3103">
        <v>4</v>
      </c>
      <c r="K3103">
        <v>2021</v>
      </c>
      <c r="L3103" s="15">
        <f t="shared" si="96"/>
        <v>44290</v>
      </c>
      <c r="M3103"/>
    </row>
    <row r="3104" spans="1:13" x14ac:dyDescent="0.25">
      <c r="A3104" s="19">
        <v>4102</v>
      </c>
      <c r="B3104" s="19" t="s">
        <v>7</v>
      </c>
      <c r="C3104" s="19" t="s">
        <v>3039</v>
      </c>
      <c r="D3104" s="19">
        <v>12</v>
      </c>
      <c r="E3104" s="19">
        <v>4</v>
      </c>
      <c r="F3104" s="19">
        <v>10</v>
      </c>
      <c r="G3104" s="19" t="str">
        <f t="shared" si="97"/>
        <v>Promoter</v>
      </c>
      <c r="H3104" s="20" t="str">
        <f>TEXT(DATE(2021,NPS_timeseries_data!$D3104,1),"mmm")</f>
        <v>Dec</v>
      </c>
      <c r="I3104">
        <v>13</v>
      </c>
      <c r="J3104">
        <v>12</v>
      </c>
      <c r="K3104">
        <v>2021</v>
      </c>
      <c r="L3104" s="15">
        <f t="shared" si="96"/>
        <v>44543</v>
      </c>
      <c r="M3104"/>
    </row>
    <row r="3105" spans="1:13" x14ac:dyDescent="0.25">
      <c r="A3105" s="21">
        <v>4103</v>
      </c>
      <c r="B3105" s="21" t="s">
        <v>7</v>
      </c>
      <c r="C3105" s="21" t="s">
        <v>3040</v>
      </c>
      <c r="D3105" s="21">
        <v>8</v>
      </c>
      <c r="E3105" s="21">
        <v>3</v>
      </c>
      <c r="F3105" s="21">
        <v>7</v>
      </c>
      <c r="G3105" s="21" t="str">
        <f t="shared" si="97"/>
        <v>Passive</v>
      </c>
      <c r="H3105" s="22" t="str">
        <f>TEXT(DATE(2021,NPS_timeseries_data!$D3105,1),"mmm")</f>
        <v>Aug</v>
      </c>
      <c r="I3105">
        <v>17</v>
      </c>
      <c r="J3105">
        <v>8</v>
      </c>
      <c r="K3105">
        <v>2021</v>
      </c>
      <c r="L3105" s="15">
        <f t="shared" si="96"/>
        <v>44425</v>
      </c>
      <c r="M3105"/>
    </row>
    <row r="3106" spans="1:13" x14ac:dyDescent="0.25">
      <c r="A3106" s="19">
        <v>4104</v>
      </c>
      <c r="B3106" s="19" t="s">
        <v>5</v>
      </c>
      <c r="C3106" s="19" t="s">
        <v>3041</v>
      </c>
      <c r="D3106" s="19">
        <v>7</v>
      </c>
      <c r="E3106" s="19">
        <v>3</v>
      </c>
      <c r="F3106" s="19">
        <v>10</v>
      </c>
      <c r="G3106" s="19" t="str">
        <f t="shared" si="97"/>
        <v>Promoter</v>
      </c>
      <c r="H3106" s="20" t="str">
        <f>TEXT(DATE(2021,NPS_timeseries_data!$D3106,1),"mmm")</f>
        <v>Jul</v>
      </c>
      <c r="I3106">
        <v>3</v>
      </c>
      <c r="J3106">
        <v>7</v>
      </c>
      <c r="K3106">
        <v>2021</v>
      </c>
      <c r="L3106" s="15">
        <f t="shared" si="96"/>
        <v>44380</v>
      </c>
      <c r="M3106"/>
    </row>
    <row r="3107" spans="1:13" x14ac:dyDescent="0.25">
      <c r="A3107" s="21">
        <v>4105</v>
      </c>
      <c r="B3107" s="21" t="s">
        <v>9</v>
      </c>
      <c r="C3107" s="21" t="s">
        <v>3042</v>
      </c>
      <c r="D3107" s="21">
        <v>7</v>
      </c>
      <c r="E3107" s="21">
        <v>3</v>
      </c>
      <c r="F3107" s="21">
        <v>10</v>
      </c>
      <c r="G3107" s="21" t="str">
        <f t="shared" si="97"/>
        <v>Promoter</v>
      </c>
      <c r="H3107" s="22" t="str">
        <f>TEXT(DATE(2021,NPS_timeseries_data!$D3107,1),"mmm")</f>
        <v>Jul</v>
      </c>
      <c r="I3107">
        <v>11</v>
      </c>
      <c r="J3107">
        <v>7</v>
      </c>
      <c r="K3107">
        <v>2021</v>
      </c>
      <c r="L3107" s="15">
        <f t="shared" si="96"/>
        <v>44388</v>
      </c>
      <c r="M3107"/>
    </row>
    <row r="3108" spans="1:13" x14ac:dyDescent="0.25">
      <c r="A3108" s="19">
        <v>4106</v>
      </c>
      <c r="B3108" s="19" t="s">
        <v>9</v>
      </c>
      <c r="C3108" s="19" t="s">
        <v>405</v>
      </c>
      <c r="D3108" s="19">
        <v>12</v>
      </c>
      <c r="E3108" s="19">
        <v>4</v>
      </c>
      <c r="F3108" s="19">
        <v>8</v>
      </c>
      <c r="G3108" s="19" t="str">
        <f t="shared" si="97"/>
        <v>Passive</v>
      </c>
      <c r="H3108" s="20" t="str">
        <f>TEXT(DATE(2021,NPS_timeseries_data!$D3108,1),"mmm")</f>
        <v>Dec</v>
      </c>
      <c r="I3108">
        <v>5</v>
      </c>
      <c r="J3108">
        <v>12</v>
      </c>
      <c r="K3108">
        <v>2021</v>
      </c>
      <c r="L3108" s="15">
        <f t="shared" si="96"/>
        <v>44535</v>
      </c>
      <c r="M3108"/>
    </row>
    <row r="3109" spans="1:13" x14ac:dyDescent="0.25">
      <c r="A3109" s="21">
        <v>4107</v>
      </c>
      <c r="B3109" s="21" t="s">
        <v>9</v>
      </c>
      <c r="C3109" s="21" t="s">
        <v>3043</v>
      </c>
      <c r="D3109" s="21">
        <v>1</v>
      </c>
      <c r="E3109" s="21">
        <v>1</v>
      </c>
      <c r="F3109" s="21">
        <v>10</v>
      </c>
      <c r="G3109" s="21" t="str">
        <f t="shared" si="97"/>
        <v>Promoter</v>
      </c>
      <c r="H3109" s="22" t="str">
        <f>TEXT(DATE(2021,NPS_timeseries_data!$D3109,1),"mmm")</f>
        <v>Jan</v>
      </c>
      <c r="I3109">
        <v>13</v>
      </c>
      <c r="J3109">
        <v>1</v>
      </c>
      <c r="K3109">
        <v>2021</v>
      </c>
      <c r="L3109" s="15">
        <f t="shared" si="96"/>
        <v>44209</v>
      </c>
      <c r="M3109"/>
    </row>
    <row r="3110" spans="1:13" x14ac:dyDescent="0.25">
      <c r="A3110" s="19">
        <v>4108</v>
      </c>
      <c r="B3110" s="19" t="s">
        <v>7</v>
      </c>
      <c r="C3110" s="19" t="s">
        <v>3044</v>
      </c>
      <c r="D3110" s="19">
        <v>6</v>
      </c>
      <c r="E3110" s="19">
        <v>2</v>
      </c>
      <c r="F3110" s="19">
        <v>10</v>
      </c>
      <c r="G3110" s="19" t="str">
        <f t="shared" si="97"/>
        <v>Promoter</v>
      </c>
      <c r="H3110" s="20" t="str">
        <f>TEXT(DATE(2021,NPS_timeseries_data!$D3110,1),"mmm")</f>
        <v>Jun</v>
      </c>
      <c r="I3110">
        <v>22</v>
      </c>
      <c r="J3110">
        <v>6</v>
      </c>
      <c r="K3110">
        <v>2021</v>
      </c>
      <c r="L3110" s="15">
        <f t="shared" si="96"/>
        <v>44369</v>
      </c>
      <c r="M3110"/>
    </row>
    <row r="3111" spans="1:13" x14ac:dyDescent="0.25">
      <c r="A3111" s="21">
        <v>4109</v>
      </c>
      <c r="B3111" s="21" t="s">
        <v>5</v>
      </c>
      <c r="C3111" s="21" t="s">
        <v>565</v>
      </c>
      <c r="D3111" s="21">
        <v>1</v>
      </c>
      <c r="E3111" s="21">
        <v>1</v>
      </c>
      <c r="F3111" s="21">
        <v>3</v>
      </c>
      <c r="G3111" s="21" t="str">
        <f t="shared" si="97"/>
        <v>Detractor</v>
      </c>
      <c r="H3111" s="22" t="str">
        <f>TEXT(DATE(2021,NPS_timeseries_data!$D3111,1),"mmm")</f>
        <v>Jan</v>
      </c>
      <c r="I3111">
        <v>18</v>
      </c>
      <c r="J3111">
        <v>1</v>
      </c>
      <c r="K3111">
        <v>2021</v>
      </c>
      <c r="L3111" s="15">
        <f t="shared" si="96"/>
        <v>44214</v>
      </c>
      <c r="M3111"/>
    </row>
    <row r="3112" spans="1:13" x14ac:dyDescent="0.25">
      <c r="A3112" s="19">
        <v>4110</v>
      </c>
      <c r="B3112" s="19" t="s">
        <v>7</v>
      </c>
      <c r="C3112" s="19" t="s">
        <v>465</v>
      </c>
      <c r="D3112" s="19">
        <v>10</v>
      </c>
      <c r="E3112" s="19">
        <v>4</v>
      </c>
      <c r="F3112" s="19">
        <v>8</v>
      </c>
      <c r="G3112" s="19" t="str">
        <f t="shared" si="97"/>
        <v>Passive</v>
      </c>
      <c r="H3112" s="20" t="str">
        <f>TEXT(DATE(2021,NPS_timeseries_data!$D3112,1),"mmm")</f>
        <v>Oct</v>
      </c>
      <c r="I3112">
        <v>20</v>
      </c>
      <c r="J3112">
        <v>10</v>
      </c>
      <c r="K3112">
        <v>2021</v>
      </c>
      <c r="L3112" s="15">
        <f t="shared" si="96"/>
        <v>44489</v>
      </c>
      <c r="M3112"/>
    </row>
    <row r="3113" spans="1:13" x14ac:dyDescent="0.25">
      <c r="A3113" s="21">
        <v>4111</v>
      </c>
      <c r="B3113" s="21" t="s">
        <v>5</v>
      </c>
      <c r="C3113" s="21" t="s">
        <v>3045</v>
      </c>
      <c r="D3113" s="21">
        <v>7</v>
      </c>
      <c r="E3113" s="21">
        <v>3</v>
      </c>
      <c r="F3113" s="21">
        <v>3</v>
      </c>
      <c r="G3113" s="21" t="str">
        <f t="shared" si="97"/>
        <v>Detractor</v>
      </c>
      <c r="H3113" s="22" t="str">
        <f>TEXT(DATE(2021,NPS_timeseries_data!$D3113,1),"mmm")</f>
        <v>Jul</v>
      </c>
      <c r="I3113">
        <v>3</v>
      </c>
      <c r="J3113">
        <v>7</v>
      </c>
      <c r="K3113">
        <v>2021</v>
      </c>
      <c r="L3113" s="15">
        <f t="shared" si="96"/>
        <v>44380</v>
      </c>
      <c r="M3113"/>
    </row>
    <row r="3114" spans="1:13" x14ac:dyDescent="0.25">
      <c r="A3114" s="19">
        <v>4112</v>
      </c>
      <c r="B3114" s="19" t="s">
        <v>5</v>
      </c>
      <c r="C3114" s="19" t="s">
        <v>3046</v>
      </c>
      <c r="D3114" s="19">
        <v>6</v>
      </c>
      <c r="E3114" s="19">
        <v>2</v>
      </c>
      <c r="F3114" s="19">
        <v>5</v>
      </c>
      <c r="G3114" s="19" t="str">
        <f t="shared" si="97"/>
        <v>Detractor</v>
      </c>
      <c r="H3114" s="20" t="str">
        <f>TEXT(DATE(2021,NPS_timeseries_data!$D3114,1),"mmm")</f>
        <v>Jun</v>
      </c>
      <c r="I3114">
        <v>22</v>
      </c>
      <c r="J3114">
        <v>6</v>
      </c>
      <c r="K3114">
        <v>2021</v>
      </c>
      <c r="L3114" s="15">
        <f t="shared" si="96"/>
        <v>44369</v>
      </c>
      <c r="M3114"/>
    </row>
    <row r="3115" spans="1:13" x14ac:dyDescent="0.25">
      <c r="A3115" s="21">
        <v>4113</v>
      </c>
      <c r="B3115" s="21" t="s">
        <v>7</v>
      </c>
      <c r="C3115" s="21" t="s">
        <v>3047</v>
      </c>
      <c r="D3115" s="21">
        <v>12</v>
      </c>
      <c r="E3115" s="21">
        <v>4</v>
      </c>
      <c r="F3115" s="21">
        <v>0</v>
      </c>
      <c r="G3115" s="21" t="str">
        <f t="shared" si="97"/>
        <v>Detractor</v>
      </c>
      <c r="H3115" s="22" t="str">
        <f>TEXT(DATE(2021,NPS_timeseries_data!$D3115,1),"mmm")</f>
        <v>Dec</v>
      </c>
      <c r="I3115">
        <v>18</v>
      </c>
      <c r="J3115">
        <v>12</v>
      </c>
      <c r="K3115">
        <v>2021</v>
      </c>
      <c r="L3115" s="15">
        <f t="shared" si="96"/>
        <v>44548</v>
      </c>
      <c r="M3115"/>
    </row>
    <row r="3116" spans="1:13" x14ac:dyDescent="0.25">
      <c r="A3116" s="19">
        <v>4114</v>
      </c>
      <c r="B3116" s="19" t="s">
        <v>9</v>
      </c>
      <c r="C3116" s="19" t="s">
        <v>3048</v>
      </c>
      <c r="D3116" s="19">
        <v>4</v>
      </c>
      <c r="E3116" s="19">
        <v>2</v>
      </c>
      <c r="F3116" s="19">
        <v>10</v>
      </c>
      <c r="G3116" s="19" t="str">
        <f t="shared" si="97"/>
        <v>Promoter</v>
      </c>
      <c r="H3116" s="20" t="str">
        <f>TEXT(DATE(2021,NPS_timeseries_data!$D3116,1),"mmm")</f>
        <v>Apr</v>
      </c>
      <c r="I3116">
        <v>15</v>
      </c>
      <c r="J3116">
        <v>4</v>
      </c>
      <c r="K3116">
        <v>2021</v>
      </c>
      <c r="L3116" s="15">
        <f t="shared" si="96"/>
        <v>44301</v>
      </c>
      <c r="M3116"/>
    </row>
    <row r="3117" spans="1:13" x14ac:dyDescent="0.25">
      <c r="A3117" s="21">
        <v>4115</v>
      </c>
      <c r="B3117" s="21" t="s">
        <v>5</v>
      </c>
      <c r="C3117" s="21" t="s">
        <v>3049</v>
      </c>
      <c r="D3117" s="21">
        <v>4</v>
      </c>
      <c r="E3117" s="21">
        <v>2</v>
      </c>
      <c r="F3117" s="21">
        <v>9</v>
      </c>
      <c r="G3117" s="21" t="str">
        <f t="shared" si="97"/>
        <v>Promoter</v>
      </c>
      <c r="H3117" s="22" t="str">
        <f>TEXT(DATE(2021,NPS_timeseries_data!$D3117,1),"mmm")</f>
        <v>Apr</v>
      </c>
      <c r="I3117">
        <v>17</v>
      </c>
      <c r="J3117">
        <v>4</v>
      </c>
      <c r="K3117">
        <v>2021</v>
      </c>
      <c r="L3117" s="15">
        <f t="shared" si="96"/>
        <v>44303</v>
      </c>
      <c r="M3117"/>
    </row>
    <row r="3118" spans="1:13" x14ac:dyDescent="0.25">
      <c r="A3118" s="19">
        <v>4116</v>
      </c>
      <c r="B3118" s="19" t="s">
        <v>5</v>
      </c>
      <c r="C3118" s="19" t="s">
        <v>3050</v>
      </c>
      <c r="D3118" s="19">
        <v>3</v>
      </c>
      <c r="E3118" s="19">
        <v>1</v>
      </c>
      <c r="F3118" s="19">
        <v>10</v>
      </c>
      <c r="G3118" s="19" t="str">
        <f t="shared" si="97"/>
        <v>Promoter</v>
      </c>
      <c r="H3118" s="20" t="str">
        <f>TEXT(DATE(2021,NPS_timeseries_data!$D3118,1),"mmm")</f>
        <v>Mar</v>
      </c>
      <c r="I3118">
        <v>18</v>
      </c>
      <c r="J3118">
        <v>3</v>
      </c>
      <c r="K3118">
        <v>2021</v>
      </c>
      <c r="L3118" s="15">
        <f t="shared" si="96"/>
        <v>44273</v>
      </c>
      <c r="M3118"/>
    </row>
    <row r="3119" spans="1:13" x14ac:dyDescent="0.25">
      <c r="A3119" s="21">
        <v>4117</v>
      </c>
      <c r="B3119" s="21" t="s">
        <v>7</v>
      </c>
      <c r="C3119" s="21" t="s">
        <v>3051</v>
      </c>
      <c r="D3119" s="21">
        <v>11</v>
      </c>
      <c r="E3119" s="21">
        <v>4</v>
      </c>
      <c r="F3119" s="21">
        <v>8</v>
      </c>
      <c r="G3119" s="21" t="str">
        <f t="shared" si="97"/>
        <v>Passive</v>
      </c>
      <c r="H3119" s="22" t="str">
        <f>TEXT(DATE(2021,NPS_timeseries_data!$D3119,1),"mmm")</f>
        <v>Nov</v>
      </c>
      <c r="I3119">
        <v>3</v>
      </c>
      <c r="J3119">
        <v>11</v>
      </c>
      <c r="K3119">
        <v>2021</v>
      </c>
      <c r="L3119" s="15">
        <f t="shared" si="96"/>
        <v>44503</v>
      </c>
      <c r="M3119"/>
    </row>
    <row r="3120" spans="1:13" x14ac:dyDescent="0.25">
      <c r="A3120" s="19">
        <v>4118</v>
      </c>
      <c r="B3120" s="19" t="s">
        <v>9</v>
      </c>
      <c r="C3120" s="19" t="s">
        <v>3052</v>
      </c>
      <c r="D3120" s="19">
        <v>2</v>
      </c>
      <c r="E3120" s="19">
        <v>1</v>
      </c>
      <c r="F3120" s="19">
        <v>10</v>
      </c>
      <c r="G3120" s="19" t="str">
        <f t="shared" si="97"/>
        <v>Promoter</v>
      </c>
      <c r="H3120" s="20" t="str">
        <f>TEXT(DATE(2021,NPS_timeseries_data!$D3120,1),"mmm")</f>
        <v>Feb</v>
      </c>
      <c r="I3120">
        <v>19</v>
      </c>
      <c r="J3120">
        <v>2</v>
      </c>
      <c r="K3120">
        <v>2021</v>
      </c>
      <c r="L3120" s="15">
        <f t="shared" si="96"/>
        <v>44246</v>
      </c>
      <c r="M3120"/>
    </row>
    <row r="3121" spans="1:13" x14ac:dyDescent="0.25">
      <c r="A3121" s="21">
        <v>4119</v>
      </c>
      <c r="B3121" s="21" t="s">
        <v>5</v>
      </c>
      <c r="C3121" s="21" t="s">
        <v>3053</v>
      </c>
      <c r="D3121" s="21">
        <v>3</v>
      </c>
      <c r="E3121" s="21">
        <v>1</v>
      </c>
      <c r="F3121" s="21">
        <v>0</v>
      </c>
      <c r="G3121" s="21" t="str">
        <f t="shared" si="97"/>
        <v>Detractor</v>
      </c>
      <c r="H3121" s="22" t="str">
        <f>TEXT(DATE(2021,NPS_timeseries_data!$D3121,1),"mmm")</f>
        <v>Mar</v>
      </c>
      <c r="I3121">
        <v>14</v>
      </c>
      <c r="J3121">
        <v>3</v>
      </c>
      <c r="K3121">
        <v>2021</v>
      </c>
      <c r="L3121" s="15">
        <f t="shared" si="96"/>
        <v>44269</v>
      </c>
      <c r="M3121"/>
    </row>
    <row r="3122" spans="1:13" x14ac:dyDescent="0.25">
      <c r="A3122" s="19">
        <v>4120</v>
      </c>
      <c r="B3122" s="19" t="s">
        <v>7</v>
      </c>
      <c r="C3122" s="19" t="s">
        <v>3054</v>
      </c>
      <c r="D3122" s="19">
        <v>3</v>
      </c>
      <c r="E3122" s="19">
        <v>1</v>
      </c>
      <c r="F3122" s="19">
        <v>9</v>
      </c>
      <c r="G3122" s="19" t="str">
        <f t="shared" si="97"/>
        <v>Promoter</v>
      </c>
      <c r="H3122" s="20" t="str">
        <f>TEXT(DATE(2021,NPS_timeseries_data!$D3122,1),"mmm")</f>
        <v>Mar</v>
      </c>
      <c r="I3122">
        <v>26</v>
      </c>
      <c r="J3122">
        <v>3</v>
      </c>
      <c r="K3122">
        <v>2021</v>
      </c>
      <c r="L3122" s="15">
        <f t="shared" si="96"/>
        <v>44281</v>
      </c>
      <c r="M3122"/>
    </row>
    <row r="3123" spans="1:13" x14ac:dyDescent="0.25">
      <c r="A3123" s="21">
        <v>4121</v>
      </c>
      <c r="B3123" s="21" t="s">
        <v>5</v>
      </c>
      <c r="C3123" s="21" t="s">
        <v>3055</v>
      </c>
      <c r="D3123" s="21">
        <v>5</v>
      </c>
      <c r="E3123" s="21">
        <v>2</v>
      </c>
      <c r="F3123" s="21">
        <v>10</v>
      </c>
      <c r="G3123" s="21" t="str">
        <f t="shared" si="97"/>
        <v>Promoter</v>
      </c>
      <c r="H3123" s="22" t="str">
        <f>TEXT(DATE(2021,NPS_timeseries_data!$D3123,1),"mmm")</f>
        <v>May</v>
      </c>
      <c r="I3123">
        <v>6</v>
      </c>
      <c r="J3123">
        <v>5</v>
      </c>
      <c r="K3123">
        <v>2021</v>
      </c>
      <c r="L3123" s="15">
        <f t="shared" si="96"/>
        <v>44322</v>
      </c>
      <c r="M3123"/>
    </row>
    <row r="3124" spans="1:13" x14ac:dyDescent="0.25">
      <c r="A3124" s="19">
        <v>4122</v>
      </c>
      <c r="B3124" s="19" t="s">
        <v>5</v>
      </c>
      <c r="C3124" s="19" t="s">
        <v>3056</v>
      </c>
      <c r="D3124" s="19">
        <v>8</v>
      </c>
      <c r="E3124" s="19">
        <v>3</v>
      </c>
      <c r="F3124" s="19">
        <v>10</v>
      </c>
      <c r="G3124" s="19" t="str">
        <f t="shared" si="97"/>
        <v>Promoter</v>
      </c>
      <c r="H3124" s="20" t="str">
        <f>TEXT(DATE(2021,NPS_timeseries_data!$D3124,1),"mmm")</f>
        <v>Aug</v>
      </c>
      <c r="I3124">
        <v>30</v>
      </c>
      <c r="J3124">
        <v>8</v>
      </c>
      <c r="K3124">
        <v>2021</v>
      </c>
      <c r="L3124" s="15">
        <f t="shared" si="96"/>
        <v>44438</v>
      </c>
      <c r="M3124"/>
    </row>
    <row r="3125" spans="1:13" x14ac:dyDescent="0.25">
      <c r="A3125" s="21">
        <v>4123</v>
      </c>
      <c r="B3125" s="21" t="s">
        <v>7</v>
      </c>
      <c r="C3125" s="21" t="s">
        <v>3057</v>
      </c>
      <c r="D3125" s="21">
        <v>2</v>
      </c>
      <c r="E3125" s="21">
        <v>1</v>
      </c>
      <c r="F3125" s="21">
        <v>8</v>
      </c>
      <c r="G3125" s="21" t="str">
        <f t="shared" si="97"/>
        <v>Passive</v>
      </c>
      <c r="H3125" s="22" t="str">
        <f>TEXT(DATE(2021,NPS_timeseries_data!$D3125,1),"mmm")</f>
        <v>Feb</v>
      </c>
      <c r="I3125">
        <v>7</v>
      </c>
      <c r="J3125">
        <v>2</v>
      </c>
      <c r="K3125">
        <v>2021</v>
      </c>
      <c r="L3125" s="15">
        <f t="shared" si="96"/>
        <v>44234</v>
      </c>
      <c r="M3125"/>
    </row>
    <row r="3126" spans="1:13" x14ac:dyDescent="0.25">
      <c r="A3126" s="19">
        <v>4124</v>
      </c>
      <c r="B3126" s="19" t="s">
        <v>5</v>
      </c>
      <c r="C3126" s="19" t="s">
        <v>3058</v>
      </c>
      <c r="D3126" s="19">
        <v>8</v>
      </c>
      <c r="E3126" s="19">
        <v>3</v>
      </c>
      <c r="F3126" s="19">
        <v>1</v>
      </c>
      <c r="G3126" s="19" t="str">
        <f t="shared" si="97"/>
        <v>Detractor</v>
      </c>
      <c r="H3126" s="20" t="str">
        <f>TEXT(DATE(2021,NPS_timeseries_data!$D3126,1),"mmm")</f>
        <v>Aug</v>
      </c>
      <c r="I3126">
        <v>9</v>
      </c>
      <c r="J3126">
        <v>8</v>
      </c>
      <c r="K3126">
        <v>2021</v>
      </c>
      <c r="L3126" s="15">
        <f t="shared" si="96"/>
        <v>44417</v>
      </c>
      <c r="M3126"/>
    </row>
    <row r="3127" spans="1:13" x14ac:dyDescent="0.25">
      <c r="A3127" s="21">
        <v>4125</v>
      </c>
      <c r="B3127" s="21" t="s">
        <v>9</v>
      </c>
      <c r="C3127" s="21" t="s">
        <v>3059</v>
      </c>
      <c r="D3127" s="21">
        <v>2</v>
      </c>
      <c r="E3127" s="21">
        <v>1</v>
      </c>
      <c r="F3127" s="21">
        <v>10</v>
      </c>
      <c r="G3127" s="21" t="str">
        <f t="shared" si="97"/>
        <v>Promoter</v>
      </c>
      <c r="H3127" s="22" t="str">
        <f>TEXT(DATE(2021,NPS_timeseries_data!$D3127,1),"mmm")</f>
        <v>Feb</v>
      </c>
      <c r="I3127">
        <v>11</v>
      </c>
      <c r="J3127">
        <v>2</v>
      </c>
      <c r="K3127">
        <v>2021</v>
      </c>
      <c r="L3127" s="15">
        <f t="shared" si="96"/>
        <v>44238</v>
      </c>
      <c r="M3127"/>
    </row>
    <row r="3128" spans="1:13" x14ac:dyDescent="0.25">
      <c r="A3128" s="19">
        <v>4126</v>
      </c>
      <c r="B3128" s="19" t="s">
        <v>5</v>
      </c>
      <c r="C3128" s="19" t="s">
        <v>3060</v>
      </c>
      <c r="D3128" s="19">
        <v>2</v>
      </c>
      <c r="E3128" s="19">
        <v>1</v>
      </c>
      <c r="F3128" s="19">
        <v>7</v>
      </c>
      <c r="G3128" s="19" t="str">
        <f t="shared" si="97"/>
        <v>Passive</v>
      </c>
      <c r="H3128" s="20" t="str">
        <f>TEXT(DATE(2021,NPS_timeseries_data!$D3128,1),"mmm")</f>
        <v>Feb</v>
      </c>
      <c r="I3128">
        <v>13</v>
      </c>
      <c r="J3128">
        <v>2</v>
      </c>
      <c r="K3128">
        <v>2021</v>
      </c>
      <c r="L3128" s="15">
        <f t="shared" si="96"/>
        <v>44240</v>
      </c>
      <c r="M3128"/>
    </row>
    <row r="3129" spans="1:13" x14ac:dyDescent="0.25">
      <c r="A3129" s="21">
        <v>4127</v>
      </c>
      <c r="B3129" s="21" t="s">
        <v>9</v>
      </c>
      <c r="C3129" s="21" t="s">
        <v>3061</v>
      </c>
      <c r="D3129" s="21">
        <v>1</v>
      </c>
      <c r="E3129" s="21">
        <v>1</v>
      </c>
      <c r="F3129" s="21">
        <v>5</v>
      </c>
      <c r="G3129" s="21" t="str">
        <f t="shared" si="97"/>
        <v>Detractor</v>
      </c>
      <c r="H3129" s="22" t="str">
        <f>TEXT(DATE(2021,NPS_timeseries_data!$D3129,1),"mmm")</f>
        <v>Jan</v>
      </c>
      <c r="I3129">
        <v>21</v>
      </c>
      <c r="J3129">
        <v>1</v>
      </c>
      <c r="K3129">
        <v>2021</v>
      </c>
      <c r="L3129" s="15">
        <f t="shared" si="96"/>
        <v>44217</v>
      </c>
      <c r="M3129"/>
    </row>
    <row r="3130" spans="1:13" x14ac:dyDescent="0.25">
      <c r="A3130" s="19">
        <v>4128</v>
      </c>
      <c r="B3130" s="19" t="s">
        <v>7</v>
      </c>
      <c r="C3130" s="19" t="s">
        <v>3062</v>
      </c>
      <c r="D3130" s="19">
        <v>11</v>
      </c>
      <c r="E3130" s="19">
        <v>4</v>
      </c>
      <c r="F3130" s="19">
        <v>5</v>
      </c>
      <c r="G3130" s="19" t="str">
        <f t="shared" si="97"/>
        <v>Detractor</v>
      </c>
      <c r="H3130" s="20" t="str">
        <f>TEXT(DATE(2021,NPS_timeseries_data!$D3130,1),"mmm")</f>
        <v>Nov</v>
      </c>
      <c r="I3130">
        <v>6</v>
      </c>
      <c r="J3130">
        <v>11</v>
      </c>
      <c r="K3130">
        <v>2021</v>
      </c>
      <c r="L3130" s="15">
        <f t="shared" si="96"/>
        <v>44506</v>
      </c>
      <c r="M3130"/>
    </row>
    <row r="3131" spans="1:13" x14ac:dyDescent="0.25">
      <c r="A3131" s="21">
        <v>4129</v>
      </c>
      <c r="B3131" s="21" t="s">
        <v>5</v>
      </c>
      <c r="C3131" s="21" t="s">
        <v>3063</v>
      </c>
      <c r="D3131" s="21">
        <v>10</v>
      </c>
      <c r="E3131" s="21">
        <v>4</v>
      </c>
      <c r="F3131" s="21">
        <v>10</v>
      </c>
      <c r="G3131" s="21" t="str">
        <f t="shared" si="97"/>
        <v>Promoter</v>
      </c>
      <c r="H3131" s="22" t="str">
        <f>TEXT(DATE(2021,NPS_timeseries_data!$D3131,1),"mmm")</f>
        <v>Oct</v>
      </c>
      <c r="I3131">
        <v>3</v>
      </c>
      <c r="J3131">
        <v>10</v>
      </c>
      <c r="K3131">
        <v>2021</v>
      </c>
      <c r="L3131" s="15">
        <f t="shared" si="96"/>
        <v>44472</v>
      </c>
      <c r="M3131"/>
    </row>
    <row r="3132" spans="1:13" x14ac:dyDescent="0.25">
      <c r="A3132" s="19">
        <v>4130</v>
      </c>
      <c r="B3132" s="19" t="s">
        <v>9</v>
      </c>
      <c r="C3132" s="19" t="s">
        <v>3064</v>
      </c>
      <c r="D3132" s="19">
        <v>2</v>
      </c>
      <c r="E3132" s="19">
        <v>1</v>
      </c>
      <c r="F3132" s="19">
        <v>0</v>
      </c>
      <c r="G3132" s="19" t="str">
        <f t="shared" si="97"/>
        <v>Detractor</v>
      </c>
      <c r="H3132" s="20" t="str">
        <f>TEXT(DATE(2021,NPS_timeseries_data!$D3132,1),"mmm")</f>
        <v>Feb</v>
      </c>
      <c r="I3132">
        <v>25</v>
      </c>
      <c r="J3132">
        <v>2</v>
      </c>
      <c r="K3132">
        <v>2021</v>
      </c>
      <c r="L3132" s="15">
        <f t="shared" si="96"/>
        <v>44252</v>
      </c>
      <c r="M3132"/>
    </row>
    <row r="3133" spans="1:13" x14ac:dyDescent="0.25">
      <c r="A3133" s="21">
        <v>4131</v>
      </c>
      <c r="B3133" s="21" t="s">
        <v>7</v>
      </c>
      <c r="C3133" s="21" t="s">
        <v>3065</v>
      </c>
      <c r="D3133" s="21">
        <v>11</v>
      </c>
      <c r="E3133" s="21">
        <v>4</v>
      </c>
      <c r="F3133" s="21">
        <v>7</v>
      </c>
      <c r="G3133" s="21" t="str">
        <f t="shared" si="97"/>
        <v>Passive</v>
      </c>
      <c r="H3133" s="22" t="str">
        <f>TEXT(DATE(2021,NPS_timeseries_data!$D3133,1),"mmm")</f>
        <v>Nov</v>
      </c>
      <c r="I3133">
        <v>1</v>
      </c>
      <c r="J3133">
        <v>11</v>
      </c>
      <c r="K3133">
        <v>2021</v>
      </c>
      <c r="L3133" s="15">
        <f t="shared" si="96"/>
        <v>44501</v>
      </c>
      <c r="M3133"/>
    </row>
    <row r="3134" spans="1:13" x14ac:dyDescent="0.25">
      <c r="A3134" s="19">
        <v>4132</v>
      </c>
      <c r="B3134" s="19" t="s">
        <v>9</v>
      </c>
      <c r="C3134" s="19" t="s">
        <v>3066</v>
      </c>
      <c r="D3134" s="19">
        <v>4</v>
      </c>
      <c r="E3134" s="19">
        <v>2</v>
      </c>
      <c r="F3134" s="19">
        <v>8</v>
      </c>
      <c r="G3134" s="19" t="str">
        <f t="shared" si="97"/>
        <v>Passive</v>
      </c>
      <c r="H3134" s="20" t="str">
        <f>TEXT(DATE(2021,NPS_timeseries_data!$D3134,1),"mmm")</f>
        <v>Apr</v>
      </c>
      <c r="I3134">
        <v>30</v>
      </c>
      <c r="J3134">
        <v>4</v>
      </c>
      <c r="K3134">
        <v>2021</v>
      </c>
      <c r="L3134" s="15">
        <f t="shared" si="96"/>
        <v>44316</v>
      </c>
      <c r="M3134"/>
    </row>
    <row r="3135" spans="1:13" x14ac:dyDescent="0.25">
      <c r="A3135" s="21">
        <v>4133</v>
      </c>
      <c r="B3135" s="21" t="s">
        <v>9</v>
      </c>
      <c r="C3135" s="21" t="s">
        <v>3067</v>
      </c>
      <c r="D3135" s="21">
        <v>4</v>
      </c>
      <c r="E3135" s="21">
        <v>2</v>
      </c>
      <c r="F3135" s="21">
        <v>10</v>
      </c>
      <c r="G3135" s="21" t="str">
        <f t="shared" si="97"/>
        <v>Promoter</v>
      </c>
      <c r="H3135" s="22" t="str">
        <f>TEXT(DATE(2021,NPS_timeseries_data!$D3135,1),"mmm")</f>
        <v>Apr</v>
      </c>
      <c r="I3135">
        <v>22</v>
      </c>
      <c r="J3135">
        <v>4</v>
      </c>
      <c r="K3135">
        <v>2021</v>
      </c>
      <c r="L3135" s="15">
        <f t="shared" si="96"/>
        <v>44308</v>
      </c>
      <c r="M3135"/>
    </row>
    <row r="3136" spans="1:13" x14ac:dyDescent="0.25">
      <c r="A3136" s="19">
        <v>4134</v>
      </c>
      <c r="B3136" s="19" t="s">
        <v>5</v>
      </c>
      <c r="C3136" s="19" t="s">
        <v>3068</v>
      </c>
      <c r="D3136" s="19">
        <v>3</v>
      </c>
      <c r="E3136" s="19">
        <v>1</v>
      </c>
      <c r="F3136" s="19">
        <v>10</v>
      </c>
      <c r="G3136" s="19" t="str">
        <f t="shared" si="97"/>
        <v>Promoter</v>
      </c>
      <c r="H3136" s="20" t="str">
        <f>TEXT(DATE(2021,NPS_timeseries_data!$D3136,1),"mmm")</f>
        <v>Mar</v>
      </c>
      <c r="I3136">
        <v>13</v>
      </c>
      <c r="J3136">
        <v>3</v>
      </c>
      <c r="K3136">
        <v>2021</v>
      </c>
      <c r="L3136" s="15">
        <f t="shared" si="96"/>
        <v>44268</v>
      </c>
      <c r="M3136"/>
    </row>
    <row r="3137" spans="1:13" x14ac:dyDescent="0.25">
      <c r="A3137" s="21">
        <v>4135</v>
      </c>
      <c r="B3137" s="21" t="s">
        <v>9</v>
      </c>
      <c r="C3137" s="21" t="s">
        <v>3069</v>
      </c>
      <c r="D3137" s="21">
        <v>8</v>
      </c>
      <c r="E3137" s="21">
        <v>3</v>
      </c>
      <c r="F3137" s="21">
        <v>3</v>
      </c>
      <c r="G3137" s="21" t="str">
        <f t="shared" si="97"/>
        <v>Detractor</v>
      </c>
      <c r="H3137" s="22" t="str">
        <f>TEXT(DATE(2021,NPS_timeseries_data!$D3137,1),"mmm")</f>
        <v>Aug</v>
      </c>
      <c r="I3137">
        <v>5</v>
      </c>
      <c r="J3137">
        <v>8</v>
      </c>
      <c r="K3137">
        <v>2021</v>
      </c>
      <c r="L3137" s="15">
        <f t="shared" si="96"/>
        <v>44413</v>
      </c>
      <c r="M3137"/>
    </row>
    <row r="3138" spans="1:13" x14ac:dyDescent="0.25">
      <c r="A3138" s="19">
        <v>4136</v>
      </c>
      <c r="B3138" s="19" t="s">
        <v>7</v>
      </c>
      <c r="C3138" s="19" t="s">
        <v>3070</v>
      </c>
      <c r="D3138" s="19">
        <v>12</v>
      </c>
      <c r="E3138" s="19">
        <v>4</v>
      </c>
      <c r="F3138" s="19">
        <v>10</v>
      </c>
      <c r="G3138" s="19" t="str">
        <f t="shared" si="97"/>
        <v>Promoter</v>
      </c>
      <c r="H3138" s="20" t="str">
        <f>TEXT(DATE(2021,NPS_timeseries_data!$D3138,1),"mmm")</f>
        <v>Dec</v>
      </c>
      <c r="I3138">
        <v>22</v>
      </c>
      <c r="J3138">
        <v>12</v>
      </c>
      <c r="K3138">
        <v>2021</v>
      </c>
      <c r="L3138" s="15">
        <f t="shared" ref="L3138:L3201" si="98">DATE(K3138,J3138,I3138)</f>
        <v>44552</v>
      </c>
      <c r="M3138"/>
    </row>
    <row r="3139" spans="1:13" x14ac:dyDescent="0.25">
      <c r="A3139" s="21">
        <v>4137</v>
      </c>
      <c r="B3139" s="21" t="s">
        <v>9</v>
      </c>
      <c r="C3139" s="21" t="s">
        <v>3071</v>
      </c>
      <c r="D3139" s="21">
        <v>6</v>
      </c>
      <c r="E3139" s="21">
        <v>2</v>
      </c>
      <c r="F3139" s="21">
        <v>8</v>
      </c>
      <c r="G3139" s="21" t="str">
        <f t="shared" ref="G3139:G3202" si="99">IF(F3139&gt;=9,"Promoter",IF(F3139&gt;=7,"Passive","Detractor"))</f>
        <v>Passive</v>
      </c>
      <c r="H3139" s="22" t="str">
        <f>TEXT(DATE(2021,NPS_timeseries_data!$D3139,1),"mmm")</f>
        <v>Jun</v>
      </c>
      <c r="I3139">
        <v>15</v>
      </c>
      <c r="J3139">
        <v>6</v>
      </c>
      <c r="K3139">
        <v>2021</v>
      </c>
      <c r="L3139" s="15">
        <f t="shared" si="98"/>
        <v>44362</v>
      </c>
      <c r="M3139"/>
    </row>
    <row r="3140" spans="1:13" x14ac:dyDescent="0.25">
      <c r="A3140" s="19">
        <v>4138</v>
      </c>
      <c r="B3140" s="19" t="s">
        <v>7</v>
      </c>
      <c r="C3140" s="19" t="s">
        <v>3072</v>
      </c>
      <c r="D3140" s="19">
        <v>5</v>
      </c>
      <c r="E3140" s="19">
        <v>2</v>
      </c>
      <c r="F3140" s="19">
        <v>7</v>
      </c>
      <c r="G3140" s="19" t="str">
        <f t="shared" si="99"/>
        <v>Passive</v>
      </c>
      <c r="H3140" s="20" t="str">
        <f>TEXT(DATE(2021,NPS_timeseries_data!$D3140,1),"mmm")</f>
        <v>May</v>
      </c>
      <c r="I3140">
        <v>15</v>
      </c>
      <c r="J3140">
        <v>5</v>
      </c>
      <c r="K3140">
        <v>2021</v>
      </c>
      <c r="L3140" s="15">
        <f t="shared" si="98"/>
        <v>44331</v>
      </c>
      <c r="M3140"/>
    </row>
    <row r="3141" spans="1:13" x14ac:dyDescent="0.25">
      <c r="A3141" s="21">
        <v>4139</v>
      </c>
      <c r="B3141" s="21" t="s">
        <v>5</v>
      </c>
      <c r="C3141" s="21" t="s">
        <v>3073</v>
      </c>
      <c r="D3141" s="21">
        <v>3</v>
      </c>
      <c r="E3141" s="21">
        <v>1</v>
      </c>
      <c r="F3141" s="21">
        <v>8</v>
      </c>
      <c r="G3141" s="21" t="str">
        <f t="shared" si="99"/>
        <v>Passive</v>
      </c>
      <c r="H3141" s="22" t="str">
        <f>TEXT(DATE(2021,NPS_timeseries_data!$D3141,1),"mmm")</f>
        <v>Mar</v>
      </c>
      <c r="I3141">
        <v>16</v>
      </c>
      <c r="J3141">
        <v>3</v>
      </c>
      <c r="K3141">
        <v>2021</v>
      </c>
      <c r="L3141" s="15">
        <f t="shared" si="98"/>
        <v>44271</v>
      </c>
      <c r="M3141"/>
    </row>
    <row r="3142" spans="1:13" x14ac:dyDescent="0.25">
      <c r="A3142" s="19">
        <v>4140</v>
      </c>
      <c r="B3142" s="19" t="s">
        <v>7</v>
      </c>
      <c r="C3142" s="19" t="s">
        <v>3074</v>
      </c>
      <c r="D3142" s="19">
        <v>12</v>
      </c>
      <c r="E3142" s="19">
        <v>4</v>
      </c>
      <c r="F3142" s="19">
        <v>9</v>
      </c>
      <c r="G3142" s="19" t="str">
        <f t="shared" si="99"/>
        <v>Promoter</v>
      </c>
      <c r="H3142" s="20" t="str">
        <f>TEXT(DATE(2021,NPS_timeseries_data!$D3142,1),"mmm")</f>
        <v>Dec</v>
      </c>
      <c r="I3142">
        <v>24</v>
      </c>
      <c r="J3142">
        <v>12</v>
      </c>
      <c r="K3142">
        <v>2021</v>
      </c>
      <c r="L3142" s="15">
        <f t="shared" si="98"/>
        <v>44554</v>
      </c>
      <c r="M3142"/>
    </row>
    <row r="3143" spans="1:13" x14ac:dyDescent="0.25">
      <c r="A3143" s="21">
        <v>4141</v>
      </c>
      <c r="B3143" s="21" t="s">
        <v>9</v>
      </c>
      <c r="C3143" s="21" t="s">
        <v>3075</v>
      </c>
      <c r="D3143" s="21">
        <v>3</v>
      </c>
      <c r="E3143" s="21">
        <v>1</v>
      </c>
      <c r="F3143" s="21">
        <v>9</v>
      </c>
      <c r="G3143" s="21" t="str">
        <f t="shared" si="99"/>
        <v>Promoter</v>
      </c>
      <c r="H3143" s="22" t="str">
        <f>TEXT(DATE(2021,NPS_timeseries_data!$D3143,1),"mmm")</f>
        <v>Mar</v>
      </c>
      <c r="I3143">
        <v>25</v>
      </c>
      <c r="J3143">
        <v>3</v>
      </c>
      <c r="K3143">
        <v>2021</v>
      </c>
      <c r="L3143" s="15">
        <f t="shared" si="98"/>
        <v>44280</v>
      </c>
      <c r="M3143"/>
    </row>
    <row r="3144" spans="1:13" x14ac:dyDescent="0.25">
      <c r="A3144" s="19">
        <v>4142</v>
      </c>
      <c r="B3144" s="19" t="s">
        <v>9</v>
      </c>
      <c r="C3144" s="19" t="s">
        <v>3076</v>
      </c>
      <c r="D3144" s="19">
        <v>4</v>
      </c>
      <c r="E3144" s="19">
        <v>2</v>
      </c>
      <c r="F3144" s="19">
        <v>10</v>
      </c>
      <c r="G3144" s="19" t="str">
        <f t="shared" si="99"/>
        <v>Promoter</v>
      </c>
      <c r="H3144" s="20" t="str">
        <f>TEXT(DATE(2021,NPS_timeseries_data!$D3144,1),"mmm")</f>
        <v>Apr</v>
      </c>
      <c r="I3144">
        <v>4</v>
      </c>
      <c r="J3144">
        <v>4</v>
      </c>
      <c r="K3144">
        <v>2021</v>
      </c>
      <c r="L3144" s="15">
        <f t="shared" si="98"/>
        <v>44290</v>
      </c>
      <c r="M3144"/>
    </row>
    <row r="3145" spans="1:13" x14ac:dyDescent="0.25">
      <c r="A3145" s="21">
        <v>4143</v>
      </c>
      <c r="B3145" s="21" t="s">
        <v>9</v>
      </c>
      <c r="C3145" s="21" t="s">
        <v>3077</v>
      </c>
      <c r="D3145" s="21">
        <v>10</v>
      </c>
      <c r="E3145" s="21">
        <v>4</v>
      </c>
      <c r="F3145" s="21">
        <v>0</v>
      </c>
      <c r="G3145" s="21" t="str">
        <f t="shared" si="99"/>
        <v>Detractor</v>
      </c>
      <c r="H3145" s="22" t="str">
        <f>TEXT(DATE(2021,NPS_timeseries_data!$D3145,1),"mmm")</f>
        <v>Oct</v>
      </c>
      <c r="I3145">
        <v>24</v>
      </c>
      <c r="J3145">
        <v>10</v>
      </c>
      <c r="K3145">
        <v>2021</v>
      </c>
      <c r="L3145" s="15">
        <f t="shared" si="98"/>
        <v>44493</v>
      </c>
      <c r="M3145"/>
    </row>
    <row r="3146" spans="1:13" x14ac:dyDescent="0.25">
      <c r="A3146" s="19">
        <v>4144</v>
      </c>
      <c r="B3146" s="19" t="s">
        <v>5</v>
      </c>
      <c r="C3146" s="19" t="s">
        <v>3078</v>
      </c>
      <c r="D3146" s="19">
        <v>6</v>
      </c>
      <c r="E3146" s="19">
        <v>2</v>
      </c>
      <c r="F3146" s="19">
        <v>10</v>
      </c>
      <c r="G3146" s="19" t="str">
        <f t="shared" si="99"/>
        <v>Promoter</v>
      </c>
      <c r="H3146" s="20" t="str">
        <f>TEXT(DATE(2021,NPS_timeseries_data!$D3146,1),"mmm")</f>
        <v>Jun</v>
      </c>
      <c r="I3146">
        <v>14</v>
      </c>
      <c r="J3146">
        <v>6</v>
      </c>
      <c r="K3146">
        <v>2021</v>
      </c>
      <c r="L3146" s="15">
        <f t="shared" si="98"/>
        <v>44361</v>
      </c>
      <c r="M3146"/>
    </row>
    <row r="3147" spans="1:13" x14ac:dyDescent="0.25">
      <c r="A3147" s="21">
        <v>4145</v>
      </c>
      <c r="B3147" s="21" t="s">
        <v>5</v>
      </c>
      <c r="C3147" s="21" t="s">
        <v>3079</v>
      </c>
      <c r="D3147" s="21">
        <v>3</v>
      </c>
      <c r="E3147" s="21">
        <v>1</v>
      </c>
      <c r="F3147" s="21">
        <v>6</v>
      </c>
      <c r="G3147" s="21" t="str">
        <f t="shared" si="99"/>
        <v>Detractor</v>
      </c>
      <c r="H3147" s="22" t="str">
        <f>TEXT(DATE(2021,NPS_timeseries_data!$D3147,1),"mmm")</f>
        <v>Mar</v>
      </c>
      <c r="I3147">
        <v>20</v>
      </c>
      <c r="J3147">
        <v>3</v>
      </c>
      <c r="K3147">
        <v>2021</v>
      </c>
      <c r="L3147" s="15">
        <f t="shared" si="98"/>
        <v>44275</v>
      </c>
      <c r="M3147"/>
    </row>
    <row r="3148" spans="1:13" x14ac:dyDescent="0.25">
      <c r="A3148" s="19">
        <v>4146</v>
      </c>
      <c r="B3148" s="19" t="s">
        <v>5</v>
      </c>
      <c r="C3148" s="19" t="s">
        <v>3080</v>
      </c>
      <c r="D3148" s="19">
        <v>10</v>
      </c>
      <c r="E3148" s="19">
        <v>4</v>
      </c>
      <c r="F3148" s="19">
        <v>9</v>
      </c>
      <c r="G3148" s="19" t="str">
        <f t="shared" si="99"/>
        <v>Promoter</v>
      </c>
      <c r="H3148" s="20" t="str">
        <f>TEXT(DATE(2021,NPS_timeseries_data!$D3148,1),"mmm")</f>
        <v>Oct</v>
      </c>
      <c r="I3148">
        <v>20</v>
      </c>
      <c r="J3148">
        <v>10</v>
      </c>
      <c r="K3148">
        <v>2021</v>
      </c>
      <c r="L3148" s="15">
        <f t="shared" si="98"/>
        <v>44489</v>
      </c>
      <c r="M3148"/>
    </row>
    <row r="3149" spans="1:13" x14ac:dyDescent="0.25">
      <c r="A3149" s="21">
        <v>4147</v>
      </c>
      <c r="B3149" s="21" t="s">
        <v>9</v>
      </c>
      <c r="C3149" s="21" t="s">
        <v>3081</v>
      </c>
      <c r="D3149" s="21">
        <v>9</v>
      </c>
      <c r="E3149" s="21">
        <v>3</v>
      </c>
      <c r="F3149" s="21">
        <v>0</v>
      </c>
      <c r="G3149" s="21" t="str">
        <f t="shared" si="99"/>
        <v>Detractor</v>
      </c>
      <c r="H3149" s="22" t="str">
        <f>TEXT(DATE(2021,NPS_timeseries_data!$D3149,1),"mmm")</f>
        <v>Sep</v>
      </c>
      <c r="I3149">
        <v>25</v>
      </c>
      <c r="J3149">
        <v>9</v>
      </c>
      <c r="K3149">
        <v>2021</v>
      </c>
      <c r="L3149" s="15">
        <f t="shared" si="98"/>
        <v>44464</v>
      </c>
      <c r="M3149"/>
    </row>
    <row r="3150" spans="1:13" x14ac:dyDescent="0.25">
      <c r="A3150" s="19">
        <v>4148</v>
      </c>
      <c r="B3150" s="19" t="s">
        <v>5</v>
      </c>
      <c r="C3150" s="19" t="s">
        <v>3082</v>
      </c>
      <c r="D3150" s="19">
        <v>9</v>
      </c>
      <c r="E3150" s="19">
        <v>3</v>
      </c>
      <c r="F3150" s="19">
        <v>8</v>
      </c>
      <c r="G3150" s="19" t="str">
        <f t="shared" si="99"/>
        <v>Passive</v>
      </c>
      <c r="H3150" s="20" t="str">
        <f>TEXT(DATE(2021,NPS_timeseries_data!$D3150,1),"mmm")</f>
        <v>Sep</v>
      </c>
      <c r="I3150">
        <v>19</v>
      </c>
      <c r="J3150">
        <v>9</v>
      </c>
      <c r="K3150">
        <v>2021</v>
      </c>
      <c r="L3150" s="15">
        <f t="shared" si="98"/>
        <v>44458</v>
      </c>
      <c r="M3150"/>
    </row>
    <row r="3151" spans="1:13" x14ac:dyDescent="0.25">
      <c r="A3151" s="21">
        <v>4149</v>
      </c>
      <c r="B3151" s="21" t="s">
        <v>5</v>
      </c>
      <c r="C3151" s="21" t="s">
        <v>3083</v>
      </c>
      <c r="D3151" s="21">
        <v>12</v>
      </c>
      <c r="E3151" s="21">
        <v>4</v>
      </c>
      <c r="F3151" s="21">
        <v>1</v>
      </c>
      <c r="G3151" s="21" t="str">
        <f t="shared" si="99"/>
        <v>Detractor</v>
      </c>
      <c r="H3151" s="22" t="str">
        <f>TEXT(DATE(2021,NPS_timeseries_data!$D3151,1),"mmm")</f>
        <v>Dec</v>
      </c>
      <c r="I3151">
        <v>25</v>
      </c>
      <c r="J3151">
        <v>12</v>
      </c>
      <c r="K3151">
        <v>2021</v>
      </c>
      <c r="L3151" s="15">
        <f t="shared" si="98"/>
        <v>44555</v>
      </c>
      <c r="M3151"/>
    </row>
    <row r="3152" spans="1:13" x14ac:dyDescent="0.25">
      <c r="A3152" s="19">
        <v>4150</v>
      </c>
      <c r="B3152" s="19" t="s">
        <v>7</v>
      </c>
      <c r="C3152" s="19" t="s">
        <v>3084</v>
      </c>
      <c r="D3152" s="19">
        <v>3</v>
      </c>
      <c r="E3152" s="19">
        <v>1</v>
      </c>
      <c r="F3152" s="19">
        <v>8</v>
      </c>
      <c r="G3152" s="19" t="str">
        <f t="shared" si="99"/>
        <v>Passive</v>
      </c>
      <c r="H3152" s="20" t="str">
        <f>TEXT(DATE(2021,NPS_timeseries_data!$D3152,1),"mmm")</f>
        <v>Mar</v>
      </c>
      <c r="I3152">
        <v>8</v>
      </c>
      <c r="J3152">
        <v>3</v>
      </c>
      <c r="K3152">
        <v>2021</v>
      </c>
      <c r="L3152" s="15">
        <f t="shared" si="98"/>
        <v>44263</v>
      </c>
      <c r="M3152"/>
    </row>
    <row r="3153" spans="1:13" x14ac:dyDescent="0.25">
      <c r="A3153" s="21">
        <v>4151</v>
      </c>
      <c r="B3153" s="21" t="s">
        <v>7</v>
      </c>
      <c r="C3153" s="21" t="s">
        <v>3085</v>
      </c>
      <c r="D3153" s="21">
        <v>8</v>
      </c>
      <c r="E3153" s="21">
        <v>3</v>
      </c>
      <c r="F3153" s="21">
        <v>7</v>
      </c>
      <c r="G3153" s="21" t="str">
        <f t="shared" si="99"/>
        <v>Passive</v>
      </c>
      <c r="H3153" s="22" t="str">
        <f>TEXT(DATE(2021,NPS_timeseries_data!$D3153,1),"mmm")</f>
        <v>Aug</v>
      </c>
      <c r="I3153">
        <v>6</v>
      </c>
      <c r="J3153">
        <v>8</v>
      </c>
      <c r="K3153">
        <v>2021</v>
      </c>
      <c r="L3153" s="15">
        <f t="shared" si="98"/>
        <v>44414</v>
      </c>
      <c r="M3153"/>
    </row>
    <row r="3154" spans="1:13" x14ac:dyDescent="0.25">
      <c r="A3154" s="19">
        <v>4152</v>
      </c>
      <c r="B3154" s="19" t="s">
        <v>7</v>
      </c>
      <c r="C3154" s="19" t="s">
        <v>3086</v>
      </c>
      <c r="D3154" s="19">
        <v>12</v>
      </c>
      <c r="E3154" s="19">
        <v>4</v>
      </c>
      <c r="F3154" s="19">
        <v>9</v>
      </c>
      <c r="G3154" s="19" t="str">
        <f t="shared" si="99"/>
        <v>Promoter</v>
      </c>
      <c r="H3154" s="20" t="str">
        <f>TEXT(DATE(2021,NPS_timeseries_data!$D3154,1),"mmm")</f>
        <v>Dec</v>
      </c>
      <c r="I3154">
        <v>11</v>
      </c>
      <c r="J3154">
        <v>12</v>
      </c>
      <c r="K3154">
        <v>2021</v>
      </c>
      <c r="L3154" s="15">
        <f t="shared" si="98"/>
        <v>44541</v>
      </c>
      <c r="M3154"/>
    </row>
    <row r="3155" spans="1:13" x14ac:dyDescent="0.25">
      <c r="A3155" s="21">
        <v>4153</v>
      </c>
      <c r="B3155" s="21" t="s">
        <v>7</v>
      </c>
      <c r="C3155" s="21" t="s">
        <v>3087</v>
      </c>
      <c r="D3155" s="21">
        <v>10</v>
      </c>
      <c r="E3155" s="21">
        <v>4</v>
      </c>
      <c r="F3155" s="21">
        <v>6</v>
      </c>
      <c r="G3155" s="21" t="str">
        <f t="shared" si="99"/>
        <v>Detractor</v>
      </c>
      <c r="H3155" s="22" t="str">
        <f>TEXT(DATE(2021,NPS_timeseries_data!$D3155,1),"mmm")</f>
        <v>Oct</v>
      </c>
      <c r="I3155">
        <v>28</v>
      </c>
      <c r="J3155">
        <v>10</v>
      </c>
      <c r="K3155">
        <v>2021</v>
      </c>
      <c r="L3155" s="15">
        <f t="shared" si="98"/>
        <v>44497</v>
      </c>
      <c r="M3155"/>
    </row>
    <row r="3156" spans="1:13" x14ac:dyDescent="0.25">
      <c r="A3156" s="19">
        <v>4154</v>
      </c>
      <c r="B3156" s="19" t="s">
        <v>9</v>
      </c>
      <c r="C3156" s="19" t="s">
        <v>3088</v>
      </c>
      <c r="D3156" s="19">
        <v>9</v>
      </c>
      <c r="E3156" s="19">
        <v>3</v>
      </c>
      <c r="F3156" s="19">
        <v>6</v>
      </c>
      <c r="G3156" s="19" t="str">
        <f t="shared" si="99"/>
        <v>Detractor</v>
      </c>
      <c r="H3156" s="20" t="str">
        <f>TEXT(DATE(2021,NPS_timeseries_data!$D3156,1),"mmm")</f>
        <v>Sep</v>
      </c>
      <c r="I3156">
        <v>17</v>
      </c>
      <c r="J3156">
        <v>9</v>
      </c>
      <c r="K3156">
        <v>2021</v>
      </c>
      <c r="L3156" s="15">
        <f t="shared" si="98"/>
        <v>44456</v>
      </c>
      <c r="M3156"/>
    </row>
    <row r="3157" spans="1:13" x14ac:dyDescent="0.25">
      <c r="A3157" s="21">
        <v>4155</v>
      </c>
      <c r="B3157" s="21" t="s">
        <v>5</v>
      </c>
      <c r="C3157" s="21" t="s">
        <v>3089</v>
      </c>
      <c r="D3157" s="21">
        <v>6</v>
      </c>
      <c r="E3157" s="21">
        <v>2</v>
      </c>
      <c r="F3157" s="21">
        <v>10</v>
      </c>
      <c r="G3157" s="21" t="str">
        <f t="shared" si="99"/>
        <v>Promoter</v>
      </c>
      <c r="H3157" s="22" t="str">
        <f>TEXT(DATE(2021,NPS_timeseries_data!$D3157,1),"mmm")</f>
        <v>Jun</v>
      </c>
      <c r="I3157">
        <v>26</v>
      </c>
      <c r="J3157">
        <v>6</v>
      </c>
      <c r="K3157">
        <v>2021</v>
      </c>
      <c r="L3157" s="15">
        <f t="shared" si="98"/>
        <v>44373</v>
      </c>
      <c r="M3157"/>
    </row>
    <row r="3158" spans="1:13" x14ac:dyDescent="0.25">
      <c r="A3158" s="19">
        <v>4156</v>
      </c>
      <c r="B3158" s="19" t="s">
        <v>9</v>
      </c>
      <c r="C3158" s="19" t="s">
        <v>3090</v>
      </c>
      <c r="D3158" s="19">
        <v>9</v>
      </c>
      <c r="E3158" s="19">
        <v>3</v>
      </c>
      <c r="F3158" s="19">
        <v>8</v>
      </c>
      <c r="G3158" s="19" t="str">
        <f t="shared" si="99"/>
        <v>Passive</v>
      </c>
      <c r="H3158" s="20" t="str">
        <f>TEXT(DATE(2021,NPS_timeseries_data!$D3158,1),"mmm")</f>
        <v>Sep</v>
      </c>
      <c r="I3158">
        <v>30</v>
      </c>
      <c r="J3158">
        <v>9</v>
      </c>
      <c r="K3158">
        <v>2021</v>
      </c>
      <c r="L3158" s="15">
        <f t="shared" si="98"/>
        <v>44469</v>
      </c>
      <c r="M3158"/>
    </row>
    <row r="3159" spans="1:13" x14ac:dyDescent="0.25">
      <c r="A3159" s="21">
        <v>4157</v>
      </c>
      <c r="B3159" s="21" t="s">
        <v>7</v>
      </c>
      <c r="C3159" s="21" t="s">
        <v>3091</v>
      </c>
      <c r="D3159" s="21">
        <v>1</v>
      </c>
      <c r="E3159" s="21">
        <v>1</v>
      </c>
      <c r="F3159" s="21">
        <v>8</v>
      </c>
      <c r="G3159" s="21" t="str">
        <f t="shared" si="99"/>
        <v>Passive</v>
      </c>
      <c r="H3159" s="22" t="str">
        <f>TEXT(DATE(2021,NPS_timeseries_data!$D3159,1),"mmm")</f>
        <v>Jan</v>
      </c>
      <c r="I3159">
        <v>25</v>
      </c>
      <c r="J3159">
        <v>1</v>
      </c>
      <c r="K3159">
        <v>2021</v>
      </c>
      <c r="L3159" s="15">
        <f t="shared" si="98"/>
        <v>44221</v>
      </c>
      <c r="M3159"/>
    </row>
    <row r="3160" spans="1:13" x14ac:dyDescent="0.25">
      <c r="A3160" s="19">
        <v>4158</v>
      </c>
      <c r="B3160" s="19" t="s">
        <v>9</v>
      </c>
      <c r="C3160" s="19" t="s">
        <v>1239</v>
      </c>
      <c r="D3160" s="19">
        <v>12</v>
      </c>
      <c r="E3160" s="19">
        <v>4</v>
      </c>
      <c r="F3160" s="19">
        <v>10</v>
      </c>
      <c r="G3160" s="19" t="str">
        <f t="shared" si="99"/>
        <v>Promoter</v>
      </c>
      <c r="H3160" s="20" t="str">
        <f>TEXT(DATE(2021,NPS_timeseries_data!$D3160,1),"mmm")</f>
        <v>Dec</v>
      </c>
      <c r="I3160">
        <v>14</v>
      </c>
      <c r="J3160">
        <v>12</v>
      </c>
      <c r="K3160">
        <v>2021</v>
      </c>
      <c r="L3160" s="15">
        <f t="shared" si="98"/>
        <v>44544</v>
      </c>
      <c r="M3160"/>
    </row>
    <row r="3161" spans="1:13" x14ac:dyDescent="0.25">
      <c r="A3161" s="21">
        <v>4159</v>
      </c>
      <c r="B3161" s="21" t="s">
        <v>7</v>
      </c>
      <c r="C3161" s="21" t="s">
        <v>3092</v>
      </c>
      <c r="D3161" s="21">
        <v>12</v>
      </c>
      <c r="E3161" s="21">
        <v>4</v>
      </c>
      <c r="F3161" s="21">
        <v>10</v>
      </c>
      <c r="G3161" s="21" t="str">
        <f t="shared" si="99"/>
        <v>Promoter</v>
      </c>
      <c r="H3161" s="22" t="str">
        <f>TEXT(DATE(2021,NPS_timeseries_data!$D3161,1),"mmm")</f>
        <v>Dec</v>
      </c>
      <c r="I3161">
        <v>21</v>
      </c>
      <c r="J3161">
        <v>12</v>
      </c>
      <c r="K3161">
        <v>2021</v>
      </c>
      <c r="L3161" s="15">
        <f t="shared" si="98"/>
        <v>44551</v>
      </c>
      <c r="M3161"/>
    </row>
    <row r="3162" spans="1:13" x14ac:dyDescent="0.25">
      <c r="A3162" s="19">
        <v>4160</v>
      </c>
      <c r="B3162" s="19" t="s">
        <v>9</v>
      </c>
      <c r="C3162" s="19" t="s">
        <v>3093</v>
      </c>
      <c r="D3162" s="19">
        <v>4</v>
      </c>
      <c r="E3162" s="19">
        <v>2</v>
      </c>
      <c r="F3162" s="19">
        <v>4</v>
      </c>
      <c r="G3162" s="19" t="str">
        <f t="shared" si="99"/>
        <v>Detractor</v>
      </c>
      <c r="H3162" s="20" t="str">
        <f>TEXT(DATE(2021,NPS_timeseries_data!$D3162,1),"mmm")</f>
        <v>Apr</v>
      </c>
      <c r="I3162">
        <v>7</v>
      </c>
      <c r="J3162">
        <v>4</v>
      </c>
      <c r="K3162">
        <v>2021</v>
      </c>
      <c r="L3162" s="15">
        <f t="shared" si="98"/>
        <v>44293</v>
      </c>
      <c r="M3162"/>
    </row>
    <row r="3163" spans="1:13" x14ac:dyDescent="0.25">
      <c r="A3163" s="21">
        <v>4161</v>
      </c>
      <c r="B3163" s="21" t="s">
        <v>9</v>
      </c>
      <c r="C3163" s="21" t="s">
        <v>3093</v>
      </c>
      <c r="D3163" s="21">
        <v>7</v>
      </c>
      <c r="E3163" s="21">
        <v>3</v>
      </c>
      <c r="F3163" s="21">
        <v>4</v>
      </c>
      <c r="G3163" s="21" t="str">
        <f t="shared" si="99"/>
        <v>Detractor</v>
      </c>
      <c r="H3163" s="22" t="str">
        <f>TEXT(DATE(2021,NPS_timeseries_data!$D3163,1),"mmm")</f>
        <v>Jul</v>
      </c>
      <c r="I3163">
        <v>12</v>
      </c>
      <c r="J3163">
        <v>7</v>
      </c>
      <c r="K3163">
        <v>2021</v>
      </c>
      <c r="L3163" s="15">
        <f t="shared" si="98"/>
        <v>44389</v>
      </c>
      <c r="M3163"/>
    </row>
    <row r="3164" spans="1:13" x14ac:dyDescent="0.25">
      <c r="A3164" s="19">
        <v>4162</v>
      </c>
      <c r="B3164" s="19" t="s">
        <v>5</v>
      </c>
      <c r="C3164" s="19" t="s">
        <v>3094</v>
      </c>
      <c r="D3164" s="19">
        <v>7</v>
      </c>
      <c r="E3164" s="19">
        <v>3</v>
      </c>
      <c r="F3164" s="19">
        <v>10</v>
      </c>
      <c r="G3164" s="19" t="str">
        <f t="shared" si="99"/>
        <v>Promoter</v>
      </c>
      <c r="H3164" s="20" t="str">
        <f>TEXT(DATE(2021,NPS_timeseries_data!$D3164,1),"mmm")</f>
        <v>Jul</v>
      </c>
      <c r="I3164">
        <v>30</v>
      </c>
      <c r="J3164">
        <v>7</v>
      </c>
      <c r="K3164">
        <v>2021</v>
      </c>
      <c r="L3164" s="15">
        <f t="shared" si="98"/>
        <v>44407</v>
      </c>
      <c r="M3164"/>
    </row>
    <row r="3165" spans="1:13" x14ac:dyDescent="0.25">
      <c r="A3165" s="21">
        <v>4163</v>
      </c>
      <c r="B3165" s="21" t="s">
        <v>7</v>
      </c>
      <c r="C3165" s="21" t="s">
        <v>3095</v>
      </c>
      <c r="D3165" s="21">
        <v>2</v>
      </c>
      <c r="E3165" s="21">
        <v>1</v>
      </c>
      <c r="F3165" s="21">
        <v>3</v>
      </c>
      <c r="G3165" s="21" t="str">
        <f t="shared" si="99"/>
        <v>Detractor</v>
      </c>
      <c r="H3165" s="22" t="str">
        <f>TEXT(DATE(2021,NPS_timeseries_data!$D3165,1),"mmm")</f>
        <v>Feb</v>
      </c>
      <c r="I3165">
        <v>16</v>
      </c>
      <c r="J3165">
        <v>2</v>
      </c>
      <c r="K3165">
        <v>2021</v>
      </c>
      <c r="L3165" s="15">
        <f t="shared" si="98"/>
        <v>44243</v>
      </c>
      <c r="M3165"/>
    </row>
    <row r="3166" spans="1:13" x14ac:dyDescent="0.25">
      <c r="A3166" s="19">
        <v>4164</v>
      </c>
      <c r="B3166" s="19" t="s">
        <v>5</v>
      </c>
      <c r="C3166" s="19" t="s">
        <v>3096</v>
      </c>
      <c r="D3166" s="19">
        <v>1</v>
      </c>
      <c r="E3166" s="19">
        <v>1</v>
      </c>
      <c r="F3166" s="19">
        <v>10</v>
      </c>
      <c r="G3166" s="19" t="str">
        <f t="shared" si="99"/>
        <v>Promoter</v>
      </c>
      <c r="H3166" s="20" t="str">
        <f>TEXT(DATE(2021,NPS_timeseries_data!$D3166,1),"mmm")</f>
        <v>Jan</v>
      </c>
      <c r="I3166">
        <v>22</v>
      </c>
      <c r="J3166">
        <v>1</v>
      </c>
      <c r="K3166">
        <v>2021</v>
      </c>
      <c r="L3166" s="15">
        <f t="shared" si="98"/>
        <v>44218</v>
      </c>
      <c r="M3166"/>
    </row>
    <row r="3167" spans="1:13" x14ac:dyDescent="0.25">
      <c r="A3167" s="21">
        <v>4165</v>
      </c>
      <c r="B3167" s="21" t="s">
        <v>9</v>
      </c>
      <c r="C3167" s="21" t="s">
        <v>3097</v>
      </c>
      <c r="D3167" s="21">
        <v>12</v>
      </c>
      <c r="E3167" s="21">
        <v>4</v>
      </c>
      <c r="F3167" s="21">
        <v>9</v>
      </c>
      <c r="G3167" s="21" t="str">
        <f t="shared" si="99"/>
        <v>Promoter</v>
      </c>
      <c r="H3167" s="22" t="str">
        <f>TEXT(DATE(2021,NPS_timeseries_data!$D3167,1),"mmm")</f>
        <v>Dec</v>
      </c>
      <c r="I3167">
        <v>16</v>
      </c>
      <c r="J3167">
        <v>12</v>
      </c>
      <c r="K3167">
        <v>2021</v>
      </c>
      <c r="L3167" s="15">
        <f t="shared" si="98"/>
        <v>44546</v>
      </c>
      <c r="M3167"/>
    </row>
    <row r="3168" spans="1:13" x14ac:dyDescent="0.25">
      <c r="A3168" s="19">
        <v>4166</v>
      </c>
      <c r="B3168" s="19" t="s">
        <v>5</v>
      </c>
      <c r="C3168" s="19" t="s">
        <v>3098</v>
      </c>
      <c r="D3168" s="19">
        <v>7</v>
      </c>
      <c r="E3168" s="19">
        <v>3</v>
      </c>
      <c r="F3168" s="19">
        <v>8</v>
      </c>
      <c r="G3168" s="19" t="str">
        <f t="shared" si="99"/>
        <v>Passive</v>
      </c>
      <c r="H3168" s="20" t="str">
        <f>TEXT(DATE(2021,NPS_timeseries_data!$D3168,1),"mmm")</f>
        <v>Jul</v>
      </c>
      <c r="I3168">
        <v>19</v>
      </c>
      <c r="J3168">
        <v>7</v>
      </c>
      <c r="K3168">
        <v>2021</v>
      </c>
      <c r="L3168" s="15">
        <f t="shared" si="98"/>
        <v>44396</v>
      </c>
      <c r="M3168"/>
    </row>
    <row r="3169" spans="1:13" x14ac:dyDescent="0.25">
      <c r="A3169" s="21">
        <v>4167</v>
      </c>
      <c r="B3169" s="21" t="s">
        <v>7</v>
      </c>
      <c r="C3169" s="21" t="s">
        <v>3099</v>
      </c>
      <c r="D3169" s="21">
        <v>10</v>
      </c>
      <c r="E3169" s="21">
        <v>4</v>
      </c>
      <c r="F3169" s="21">
        <v>10</v>
      </c>
      <c r="G3169" s="21" t="str">
        <f t="shared" si="99"/>
        <v>Promoter</v>
      </c>
      <c r="H3169" s="22" t="str">
        <f>TEXT(DATE(2021,NPS_timeseries_data!$D3169,1),"mmm")</f>
        <v>Oct</v>
      </c>
      <c r="I3169">
        <v>13</v>
      </c>
      <c r="J3169">
        <v>10</v>
      </c>
      <c r="K3169">
        <v>2021</v>
      </c>
      <c r="L3169" s="15">
        <f t="shared" si="98"/>
        <v>44482</v>
      </c>
      <c r="M3169"/>
    </row>
    <row r="3170" spans="1:13" x14ac:dyDescent="0.25">
      <c r="A3170" s="19">
        <v>4168</v>
      </c>
      <c r="B3170" s="19" t="s">
        <v>9</v>
      </c>
      <c r="C3170" s="19" t="s">
        <v>3100</v>
      </c>
      <c r="D3170" s="19">
        <v>10</v>
      </c>
      <c r="E3170" s="19">
        <v>4</v>
      </c>
      <c r="F3170" s="19">
        <v>2</v>
      </c>
      <c r="G3170" s="19" t="str">
        <f t="shared" si="99"/>
        <v>Detractor</v>
      </c>
      <c r="H3170" s="20" t="str">
        <f>TEXT(DATE(2021,NPS_timeseries_data!$D3170,1),"mmm")</f>
        <v>Oct</v>
      </c>
      <c r="I3170">
        <v>27</v>
      </c>
      <c r="J3170">
        <v>10</v>
      </c>
      <c r="K3170">
        <v>2021</v>
      </c>
      <c r="L3170" s="15">
        <f t="shared" si="98"/>
        <v>44496</v>
      </c>
      <c r="M3170"/>
    </row>
    <row r="3171" spans="1:13" x14ac:dyDescent="0.25">
      <c r="A3171" s="21">
        <v>4169</v>
      </c>
      <c r="B3171" s="21" t="s">
        <v>7</v>
      </c>
      <c r="C3171" s="21" t="s">
        <v>3101</v>
      </c>
      <c r="D3171" s="21">
        <v>12</v>
      </c>
      <c r="E3171" s="21">
        <v>4</v>
      </c>
      <c r="F3171" s="21">
        <v>0</v>
      </c>
      <c r="G3171" s="21" t="str">
        <f t="shared" si="99"/>
        <v>Detractor</v>
      </c>
      <c r="H3171" s="22" t="str">
        <f>TEXT(DATE(2021,NPS_timeseries_data!$D3171,1),"mmm")</f>
        <v>Dec</v>
      </c>
      <c r="I3171">
        <v>23</v>
      </c>
      <c r="J3171">
        <v>12</v>
      </c>
      <c r="K3171">
        <v>2021</v>
      </c>
      <c r="L3171" s="15">
        <f t="shared" si="98"/>
        <v>44553</v>
      </c>
      <c r="M3171"/>
    </row>
    <row r="3172" spans="1:13" x14ac:dyDescent="0.25">
      <c r="A3172" s="19">
        <v>4170</v>
      </c>
      <c r="B3172" s="19" t="s">
        <v>7</v>
      </c>
      <c r="C3172" s="19" t="s">
        <v>3102</v>
      </c>
      <c r="D3172" s="19">
        <v>2</v>
      </c>
      <c r="E3172" s="19">
        <v>1</v>
      </c>
      <c r="F3172" s="19">
        <v>8</v>
      </c>
      <c r="G3172" s="19" t="str">
        <f t="shared" si="99"/>
        <v>Passive</v>
      </c>
      <c r="H3172" s="20" t="str">
        <f>TEXT(DATE(2021,NPS_timeseries_data!$D3172,1),"mmm")</f>
        <v>Feb</v>
      </c>
      <c r="I3172">
        <v>10</v>
      </c>
      <c r="J3172">
        <v>2</v>
      </c>
      <c r="K3172">
        <v>2021</v>
      </c>
      <c r="L3172" s="15">
        <f t="shared" si="98"/>
        <v>44237</v>
      </c>
      <c r="M3172"/>
    </row>
    <row r="3173" spans="1:13" x14ac:dyDescent="0.25">
      <c r="A3173" s="21">
        <v>4171</v>
      </c>
      <c r="B3173" s="21" t="s">
        <v>7</v>
      </c>
      <c r="C3173" s="21" t="s">
        <v>3103</v>
      </c>
      <c r="D3173" s="21">
        <v>2</v>
      </c>
      <c r="E3173" s="21">
        <v>1</v>
      </c>
      <c r="F3173" s="21">
        <v>8</v>
      </c>
      <c r="G3173" s="21" t="str">
        <f t="shared" si="99"/>
        <v>Passive</v>
      </c>
      <c r="H3173" s="22" t="str">
        <f>TEXT(DATE(2021,NPS_timeseries_data!$D3173,1),"mmm")</f>
        <v>Feb</v>
      </c>
      <c r="I3173">
        <v>4</v>
      </c>
      <c r="J3173">
        <v>2</v>
      </c>
      <c r="K3173">
        <v>2021</v>
      </c>
      <c r="L3173" s="15">
        <f t="shared" si="98"/>
        <v>44231</v>
      </c>
      <c r="M3173"/>
    </row>
    <row r="3174" spans="1:13" x14ac:dyDescent="0.25">
      <c r="A3174" s="19">
        <v>4172</v>
      </c>
      <c r="B3174" s="19" t="s">
        <v>5</v>
      </c>
      <c r="C3174" s="19" t="s">
        <v>3104</v>
      </c>
      <c r="D3174" s="19">
        <v>9</v>
      </c>
      <c r="E3174" s="19">
        <v>3</v>
      </c>
      <c r="F3174" s="19">
        <v>10</v>
      </c>
      <c r="G3174" s="19" t="str">
        <f t="shared" si="99"/>
        <v>Promoter</v>
      </c>
      <c r="H3174" s="20" t="str">
        <f>TEXT(DATE(2021,NPS_timeseries_data!$D3174,1),"mmm")</f>
        <v>Sep</v>
      </c>
      <c r="I3174">
        <v>1</v>
      </c>
      <c r="J3174">
        <v>9</v>
      </c>
      <c r="K3174">
        <v>2021</v>
      </c>
      <c r="L3174" s="15">
        <f t="shared" si="98"/>
        <v>44440</v>
      </c>
      <c r="M3174"/>
    </row>
    <row r="3175" spans="1:13" x14ac:dyDescent="0.25">
      <c r="A3175" s="21">
        <v>4173</v>
      </c>
      <c r="B3175" s="21" t="s">
        <v>5</v>
      </c>
      <c r="C3175" s="21" t="s">
        <v>3105</v>
      </c>
      <c r="D3175" s="21">
        <v>6</v>
      </c>
      <c r="E3175" s="21">
        <v>2</v>
      </c>
      <c r="F3175" s="21">
        <v>7</v>
      </c>
      <c r="G3175" s="21" t="str">
        <f t="shared" si="99"/>
        <v>Passive</v>
      </c>
      <c r="H3175" s="22" t="str">
        <f>TEXT(DATE(2021,NPS_timeseries_data!$D3175,1),"mmm")</f>
        <v>Jun</v>
      </c>
      <c r="I3175">
        <v>13</v>
      </c>
      <c r="J3175">
        <v>6</v>
      </c>
      <c r="K3175">
        <v>2021</v>
      </c>
      <c r="L3175" s="15">
        <f t="shared" si="98"/>
        <v>44360</v>
      </c>
      <c r="M3175"/>
    </row>
    <row r="3176" spans="1:13" x14ac:dyDescent="0.25">
      <c r="A3176" s="19">
        <v>4174</v>
      </c>
      <c r="B3176" s="19" t="s">
        <v>9</v>
      </c>
      <c r="C3176" s="19" t="s">
        <v>3106</v>
      </c>
      <c r="D3176" s="19">
        <v>6</v>
      </c>
      <c r="E3176" s="19">
        <v>2</v>
      </c>
      <c r="F3176" s="19">
        <v>2</v>
      </c>
      <c r="G3176" s="19" t="str">
        <f t="shared" si="99"/>
        <v>Detractor</v>
      </c>
      <c r="H3176" s="20" t="str">
        <f>TEXT(DATE(2021,NPS_timeseries_data!$D3176,1),"mmm")</f>
        <v>Jun</v>
      </c>
      <c r="I3176">
        <v>24</v>
      </c>
      <c r="J3176">
        <v>6</v>
      </c>
      <c r="K3176">
        <v>2021</v>
      </c>
      <c r="L3176" s="15">
        <f t="shared" si="98"/>
        <v>44371</v>
      </c>
      <c r="M3176"/>
    </row>
    <row r="3177" spans="1:13" x14ac:dyDescent="0.25">
      <c r="A3177" s="21">
        <v>4175</v>
      </c>
      <c r="B3177" s="21" t="s">
        <v>9</v>
      </c>
      <c r="C3177" s="21" t="s">
        <v>3107</v>
      </c>
      <c r="D3177" s="21">
        <v>1</v>
      </c>
      <c r="E3177" s="21">
        <v>1</v>
      </c>
      <c r="F3177" s="21">
        <v>10</v>
      </c>
      <c r="G3177" s="21" t="str">
        <f t="shared" si="99"/>
        <v>Promoter</v>
      </c>
      <c r="H3177" s="22" t="str">
        <f>TEXT(DATE(2021,NPS_timeseries_data!$D3177,1),"mmm")</f>
        <v>Jan</v>
      </c>
      <c r="I3177">
        <v>25</v>
      </c>
      <c r="J3177">
        <v>1</v>
      </c>
      <c r="K3177">
        <v>2021</v>
      </c>
      <c r="L3177" s="15">
        <f t="shared" si="98"/>
        <v>44221</v>
      </c>
      <c r="M3177"/>
    </row>
    <row r="3178" spans="1:13" x14ac:dyDescent="0.25">
      <c r="A3178" s="19">
        <v>4176</v>
      </c>
      <c r="B3178" s="19" t="s">
        <v>9</v>
      </c>
      <c r="C3178" s="19" t="s">
        <v>3108</v>
      </c>
      <c r="D3178" s="19">
        <v>7</v>
      </c>
      <c r="E3178" s="19">
        <v>3</v>
      </c>
      <c r="F3178" s="19">
        <v>5</v>
      </c>
      <c r="G3178" s="19" t="str">
        <f t="shared" si="99"/>
        <v>Detractor</v>
      </c>
      <c r="H3178" s="20" t="str">
        <f>TEXT(DATE(2021,NPS_timeseries_data!$D3178,1),"mmm")</f>
        <v>Jul</v>
      </c>
      <c r="I3178">
        <v>2</v>
      </c>
      <c r="J3178">
        <v>7</v>
      </c>
      <c r="K3178">
        <v>2021</v>
      </c>
      <c r="L3178" s="15">
        <f t="shared" si="98"/>
        <v>44379</v>
      </c>
      <c r="M3178"/>
    </row>
    <row r="3179" spans="1:13" x14ac:dyDescent="0.25">
      <c r="A3179" s="21">
        <v>4177</v>
      </c>
      <c r="B3179" s="21" t="s">
        <v>5</v>
      </c>
      <c r="C3179" s="21" t="s">
        <v>3109</v>
      </c>
      <c r="D3179" s="21">
        <v>12</v>
      </c>
      <c r="E3179" s="21">
        <v>4</v>
      </c>
      <c r="F3179" s="21">
        <v>0</v>
      </c>
      <c r="G3179" s="21" t="str">
        <f t="shared" si="99"/>
        <v>Detractor</v>
      </c>
      <c r="H3179" s="22" t="str">
        <f>TEXT(DATE(2021,NPS_timeseries_data!$D3179,1),"mmm")</f>
        <v>Dec</v>
      </c>
      <c r="I3179">
        <v>2</v>
      </c>
      <c r="J3179">
        <v>12</v>
      </c>
      <c r="K3179">
        <v>2021</v>
      </c>
      <c r="L3179" s="15">
        <f t="shared" si="98"/>
        <v>44532</v>
      </c>
      <c r="M3179"/>
    </row>
    <row r="3180" spans="1:13" x14ac:dyDescent="0.25">
      <c r="A3180" s="19">
        <v>4178</v>
      </c>
      <c r="B3180" s="19" t="s">
        <v>9</v>
      </c>
      <c r="C3180" s="19" t="s">
        <v>3110</v>
      </c>
      <c r="D3180" s="19">
        <v>3</v>
      </c>
      <c r="E3180" s="19">
        <v>1</v>
      </c>
      <c r="F3180" s="19">
        <v>10</v>
      </c>
      <c r="G3180" s="19" t="str">
        <f t="shared" si="99"/>
        <v>Promoter</v>
      </c>
      <c r="H3180" s="20" t="str">
        <f>TEXT(DATE(2021,NPS_timeseries_data!$D3180,1),"mmm")</f>
        <v>Mar</v>
      </c>
      <c r="I3180">
        <v>2</v>
      </c>
      <c r="J3180">
        <v>3</v>
      </c>
      <c r="K3180">
        <v>2021</v>
      </c>
      <c r="L3180" s="15">
        <f t="shared" si="98"/>
        <v>44257</v>
      </c>
      <c r="M3180"/>
    </row>
    <row r="3181" spans="1:13" x14ac:dyDescent="0.25">
      <c r="A3181" s="21">
        <v>4179</v>
      </c>
      <c r="B3181" s="21" t="s">
        <v>9</v>
      </c>
      <c r="C3181" s="21" t="s">
        <v>3111</v>
      </c>
      <c r="D3181" s="21">
        <v>11</v>
      </c>
      <c r="E3181" s="21">
        <v>4</v>
      </c>
      <c r="F3181" s="21">
        <v>3</v>
      </c>
      <c r="G3181" s="21" t="str">
        <f t="shared" si="99"/>
        <v>Detractor</v>
      </c>
      <c r="H3181" s="22" t="str">
        <f>TEXT(DATE(2021,NPS_timeseries_data!$D3181,1),"mmm")</f>
        <v>Nov</v>
      </c>
      <c r="I3181">
        <v>21</v>
      </c>
      <c r="J3181">
        <v>11</v>
      </c>
      <c r="K3181">
        <v>2021</v>
      </c>
      <c r="L3181" s="15">
        <f t="shared" si="98"/>
        <v>44521</v>
      </c>
      <c r="M3181"/>
    </row>
    <row r="3182" spans="1:13" x14ac:dyDescent="0.25">
      <c r="A3182" s="19">
        <v>4180</v>
      </c>
      <c r="B3182" s="19" t="s">
        <v>5</v>
      </c>
      <c r="C3182" s="19" t="s">
        <v>3112</v>
      </c>
      <c r="D3182" s="19">
        <v>4</v>
      </c>
      <c r="E3182" s="19">
        <v>2</v>
      </c>
      <c r="F3182" s="19">
        <v>10</v>
      </c>
      <c r="G3182" s="19" t="str">
        <f t="shared" si="99"/>
        <v>Promoter</v>
      </c>
      <c r="H3182" s="20" t="str">
        <f>TEXT(DATE(2021,NPS_timeseries_data!$D3182,1),"mmm")</f>
        <v>Apr</v>
      </c>
      <c r="I3182">
        <v>29</v>
      </c>
      <c r="J3182">
        <v>4</v>
      </c>
      <c r="K3182">
        <v>2021</v>
      </c>
      <c r="L3182" s="15">
        <f t="shared" si="98"/>
        <v>44315</v>
      </c>
      <c r="M3182"/>
    </row>
    <row r="3183" spans="1:13" x14ac:dyDescent="0.25">
      <c r="A3183" s="21">
        <v>4181</v>
      </c>
      <c r="B3183" s="21" t="s">
        <v>7</v>
      </c>
      <c r="C3183" s="21" t="s">
        <v>3113</v>
      </c>
      <c r="D3183" s="21">
        <v>2</v>
      </c>
      <c r="E3183" s="21">
        <v>1</v>
      </c>
      <c r="F3183" s="21">
        <v>8</v>
      </c>
      <c r="G3183" s="21" t="str">
        <f t="shared" si="99"/>
        <v>Passive</v>
      </c>
      <c r="H3183" s="22" t="str">
        <f>TEXT(DATE(2021,NPS_timeseries_data!$D3183,1),"mmm")</f>
        <v>Feb</v>
      </c>
      <c r="I3183">
        <v>12</v>
      </c>
      <c r="J3183">
        <v>2</v>
      </c>
      <c r="K3183">
        <v>2021</v>
      </c>
      <c r="L3183" s="15">
        <f t="shared" si="98"/>
        <v>44239</v>
      </c>
      <c r="M3183"/>
    </row>
    <row r="3184" spans="1:13" x14ac:dyDescent="0.25">
      <c r="A3184" s="19">
        <v>4182</v>
      </c>
      <c r="B3184" s="19" t="s">
        <v>7</v>
      </c>
      <c r="C3184" s="19" t="s">
        <v>3114</v>
      </c>
      <c r="D3184" s="19">
        <v>9</v>
      </c>
      <c r="E3184" s="19">
        <v>3</v>
      </c>
      <c r="F3184" s="19">
        <v>9</v>
      </c>
      <c r="G3184" s="19" t="str">
        <f t="shared" si="99"/>
        <v>Promoter</v>
      </c>
      <c r="H3184" s="20" t="str">
        <f>TEXT(DATE(2021,NPS_timeseries_data!$D3184,1),"mmm")</f>
        <v>Sep</v>
      </c>
      <c r="I3184">
        <v>15</v>
      </c>
      <c r="J3184">
        <v>9</v>
      </c>
      <c r="K3184">
        <v>2021</v>
      </c>
      <c r="L3184" s="15">
        <f t="shared" si="98"/>
        <v>44454</v>
      </c>
      <c r="M3184"/>
    </row>
    <row r="3185" spans="1:13" x14ac:dyDescent="0.25">
      <c r="A3185" s="21">
        <v>4183</v>
      </c>
      <c r="B3185" s="21" t="s">
        <v>7</v>
      </c>
      <c r="C3185" s="21" t="s">
        <v>3115</v>
      </c>
      <c r="D3185" s="21">
        <v>1</v>
      </c>
      <c r="E3185" s="21">
        <v>1</v>
      </c>
      <c r="F3185" s="21">
        <v>0</v>
      </c>
      <c r="G3185" s="21" t="str">
        <f t="shared" si="99"/>
        <v>Detractor</v>
      </c>
      <c r="H3185" s="22" t="str">
        <f>TEXT(DATE(2021,NPS_timeseries_data!$D3185,1),"mmm")</f>
        <v>Jan</v>
      </c>
      <c r="I3185">
        <v>5</v>
      </c>
      <c r="J3185">
        <v>1</v>
      </c>
      <c r="K3185">
        <v>2021</v>
      </c>
      <c r="L3185" s="15">
        <f t="shared" si="98"/>
        <v>44201</v>
      </c>
      <c r="M3185"/>
    </row>
    <row r="3186" spans="1:13" x14ac:dyDescent="0.25">
      <c r="A3186" s="19">
        <v>4184</v>
      </c>
      <c r="B3186" s="19" t="s">
        <v>7</v>
      </c>
      <c r="C3186" s="19" t="s">
        <v>3116</v>
      </c>
      <c r="D3186" s="19">
        <v>1</v>
      </c>
      <c r="E3186" s="19">
        <v>1</v>
      </c>
      <c r="F3186" s="19">
        <v>9</v>
      </c>
      <c r="G3186" s="19" t="str">
        <f t="shared" si="99"/>
        <v>Promoter</v>
      </c>
      <c r="H3186" s="20" t="str">
        <f>TEXT(DATE(2021,NPS_timeseries_data!$D3186,1),"mmm")</f>
        <v>Jan</v>
      </c>
      <c r="I3186">
        <v>28</v>
      </c>
      <c r="J3186">
        <v>1</v>
      </c>
      <c r="K3186">
        <v>2021</v>
      </c>
      <c r="L3186" s="15">
        <f t="shared" si="98"/>
        <v>44224</v>
      </c>
      <c r="M3186"/>
    </row>
    <row r="3187" spans="1:13" x14ac:dyDescent="0.25">
      <c r="A3187" s="21">
        <v>4185</v>
      </c>
      <c r="B3187" s="21" t="s">
        <v>9</v>
      </c>
      <c r="C3187" s="21" t="s">
        <v>3117</v>
      </c>
      <c r="D3187" s="21">
        <v>9</v>
      </c>
      <c r="E3187" s="21">
        <v>3</v>
      </c>
      <c r="F3187" s="21">
        <v>9</v>
      </c>
      <c r="G3187" s="21" t="str">
        <f t="shared" si="99"/>
        <v>Promoter</v>
      </c>
      <c r="H3187" s="22" t="str">
        <f>TEXT(DATE(2021,NPS_timeseries_data!$D3187,1),"mmm")</f>
        <v>Sep</v>
      </c>
      <c r="I3187">
        <v>9</v>
      </c>
      <c r="J3187">
        <v>9</v>
      </c>
      <c r="K3187">
        <v>2021</v>
      </c>
      <c r="L3187" s="15">
        <f t="shared" si="98"/>
        <v>44448</v>
      </c>
      <c r="M3187"/>
    </row>
    <row r="3188" spans="1:13" x14ac:dyDescent="0.25">
      <c r="A3188" s="19">
        <v>4186</v>
      </c>
      <c r="B3188" s="19" t="s">
        <v>9</v>
      </c>
      <c r="C3188" s="19" t="s">
        <v>3118</v>
      </c>
      <c r="D3188" s="19">
        <v>6</v>
      </c>
      <c r="E3188" s="19">
        <v>2</v>
      </c>
      <c r="F3188" s="19">
        <v>0</v>
      </c>
      <c r="G3188" s="19" t="str">
        <f t="shared" si="99"/>
        <v>Detractor</v>
      </c>
      <c r="H3188" s="20" t="str">
        <f>TEXT(DATE(2021,NPS_timeseries_data!$D3188,1),"mmm")</f>
        <v>Jun</v>
      </c>
      <c r="I3188">
        <v>23</v>
      </c>
      <c r="J3188">
        <v>6</v>
      </c>
      <c r="K3188">
        <v>2021</v>
      </c>
      <c r="L3188" s="15">
        <f t="shared" si="98"/>
        <v>44370</v>
      </c>
      <c r="M3188"/>
    </row>
    <row r="3189" spans="1:13" x14ac:dyDescent="0.25">
      <c r="A3189" s="21">
        <v>4187</v>
      </c>
      <c r="B3189" s="21" t="s">
        <v>5</v>
      </c>
      <c r="C3189" s="21" t="s">
        <v>1961</v>
      </c>
      <c r="D3189" s="21">
        <v>11</v>
      </c>
      <c r="E3189" s="21">
        <v>4</v>
      </c>
      <c r="F3189" s="21">
        <v>10</v>
      </c>
      <c r="G3189" s="21" t="str">
        <f t="shared" si="99"/>
        <v>Promoter</v>
      </c>
      <c r="H3189" s="22" t="str">
        <f>TEXT(DATE(2021,NPS_timeseries_data!$D3189,1),"mmm")</f>
        <v>Nov</v>
      </c>
      <c r="I3189">
        <v>28</v>
      </c>
      <c r="J3189">
        <v>11</v>
      </c>
      <c r="K3189">
        <v>2021</v>
      </c>
      <c r="L3189" s="15">
        <f t="shared" si="98"/>
        <v>44528</v>
      </c>
      <c r="M3189"/>
    </row>
    <row r="3190" spans="1:13" x14ac:dyDescent="0.25">
      <c r="A3190" s="19">
        <v>4188</v>
      </c>
      <c r="B3190" s="19" t="s">
        <v>5</v>
      </c>
      <c r="C3190" s="19" t="s">
        <v>3119</v>
      </c>
      <c r="D3190" s="19">
        <v>1</v>
      </c>
      <c r="E3190" s="19">
        <v>1</v>
      </c>
      <c r="F3190" s="19">
        <v>10</v>
      </c>
      <c r="G3190" s="19" t="str">
        <f t="shared" si="99"/>
        <v>Promoter</v>
      </c>
      <c r="H3190" s="20" t="str">
        <f>TEXT(DATE(2021,NPS_timeseries_data!$D3190,1),"mmm")</f>
        <v>Jan</v>
      </c>
      <c r="I3190">
        <v>21</v>
      </c>
      <c r="J3190">
        <v>1</v>
      </c>
      <c r="K3190">
        <v>2021</v>
      </c>
      <c r="L3190" s="15">
        <f t="shared" si="98"/>
        <v>44217</v>
      </c>
      <c r="M3190"/>
    </row>
    <row r="3191" spans="1:13" x14ac:dyDescent="0.25">
      <c r="A3191" s="21">
        <v>4189</v>
      </c>
      <c r="B3191" s="21" t="s">
        <v>7</v>
      </c>
      <c r="C3191" s="21" t="s">
        <v>859</v>
      </c>
      <c r="D3191" s="21">
        <v>10</v>
      </c>
      <c r="E3191" s="21">
        <v>4</v>
      </c>
      <c r="F3191" s="21">
        <v>10</v>
      </c>
      <c r="G3191" s="21" t="str">
        <f t="shared" si="99"/>
        <v>Promoter</v>
      </c>
      <c r="H3191" s="22" t="str">
        <f>TEXT(DATE(2021,NPS_timeseries_data!$D3191,1),"mmm")</f>
        <v>Oct</v>
      </c>
      <c r="I3191">
        <v>18</v>
      </c>
      <c r="J3191">
        <v>10</v>
      </c>
      <c r="K3191">
        <v>2021</v>
      </c>
      <c r="L3191" s="15">
        <f t="shared" si="98"/>
        <v>44487</v>
      </c>
      <c r="M3191"/>
    </row>
    <row r="3192" spans="1:13" x14ac:dyDescent="0.25">
      <c r="A3192" s="19">
        <v>4190</v>
      </c>
      <c r="B3192" s="19" t="s">
        <v>9</v>
      </c>
      <c r="C3192" s="19" t="s">
        <v>3120</v>
      </c>
      <c r="D3192" s="19">
        <v>3</v>
      </c>
      <c r="E3192" s="19">
        <v>1</v>
      </c>
      <c r="F3192" s="19">
        <v>8</v>
      </c>
      <c r="G3192" s="19" t="str">
        <f t="shared" si="99"/>
        <v>Passive</v>
      </c>
      <c r="H3192" s="20" t="str">
        <f>TEXT(DATE(2021,NPS_timeseries_data!$D3192,1),"mmm")</f>
        <v>Mar</v>
      </c>
      <c r="I3192">
        <v>20</v>
      </c>
      <c r="J3192">
        <v>3</v>
      </c>
      <c r="K3192">
        <v>2021</v>
      </c>
      <c r="L3192" s="15">
        <f t="shared" si="98"/>
        <v>44275</v>
      </c>
      <c r="M3192"/>
    </row>
    <row r="3193" spans="1:13" x14ac:dyDescent="0.25">
      <c r="A3193" s="21">
        <v>4191</v>
      </c>
      <c r="B3193" s="21" t="s">
        <v>9</v>
      </c>
      <c r="C3193" s="21" t="s">
        <v>3121</v>
      </c>
      <c r="D3193" s="21">
        <v>7</v>
      </c>
      <c r="E3193" s="21">
        <v>3</v>
      </c>
      <c r="F3193" s="21">
        <v>6</v>
      </c>
      <c r="G3193" s="21" t="str">
        <f t="shared" si="99"/>
        <v>Detractor</v>
      </c>
      <c r="H3193" s="22" t="str">
        <f>TEXT(DATE(2021,NPS_timeseries_data!$D3193,1),"mmm")</f>
        <v>Jul</v>
      </c>
      <c r="I3193">
        <v>25</v>
      </c>
      <c r="J3193">
        <v>7</v>
      </c>
      <c r="K3193">
        <v>2021</v>
      </c>
      <c r="L3193" s="15">
        <f t="shared" si="98"/>
        <v>44402</v>
      </c>
      <c r="M3193"/>
    </row>
    <row r="3194" spans="1:13" x14ac:dyDescent="0.25">
      <c r="A3194" s="19">
        <v>4192</v>
      </c>
      <c r="B3194" s="19" t="s">
        <v>5</v>
      </c>
      <c r="C3194" s="19" t="s">
        <v>3122</v>
      </c>
      <c r="D3194" s="19">
        <v>7</v>
      </c>
      <c r="E3194" s="19">
        <v>3</v>
      </c>
      <c r="F3194" s="19">
        <v>8</v>
      </c>
      <c r="G3194" s="19" t="str">
        <f t="shared" si="99"/>
        <v>Passive</v>
      </c>
      <c r="H3194" s="20" t="str">
        <f>TEXT(DATE(2021,NPS_timeseries_data!$D3194,1),"mmm")</f>
        <v>Jul</v>
      </c>
      <c r="I3194">
        <v>19</v>
      </c>
      <c r="J3194">
        <v>7</v>
      </c>
      <c r="K3194">
        <v>2021</v>
      </c>
      <c r="L3194" s="15">
        <f t="shared" si="98"/>
        <v>44396</v>
      </c>
      <c r="M3194"/>
    </row>
    <row r="3195" spans="1:13" x14ac:dyDescent="0.25">
      <c r="A3195" s="21">
        <v>4193</v>
      </c>
      <c r="B3195" s="21" t="s">
        <v>7</v>
      </c>
      <c r="C3195" s="21" t="s">
        <v>3123</v>
      </c>
      <c r="D3195" s="21">
        <v>4</v>
      </c>
      <c r="E3195" s="21">
        <v>2</v>
      </c>
      <c r="F3195" s="21">
        <v>6</v>
      </c>
      <c r="G3195" s="21" t="str">
        <f t="shared" si="99"/>
        <v>Detractor</v>
      </c>
      <c r="H3195" s="22" t="str">
        <f>TEXT(DATE(2021,NPS_timeseries_data!$D3195,1),"mmm")</f>
        <v>Apr</v>
      </c>
      <c r="I3195">
        <v>15</v>
      </c>
      <c r="J3195">
        <v>4</v>
      </c>
      <c r="K3195">
        <v>2021</v>
      </c>
      <c r="L3195" s="15">
        <f t="shared" si="98"/>
        <v>44301</v>
      </c>
      <c r="M3195"/>
    </row>
    <row r="3196" spans="1:13" x14ac:dyDescent="0.25">
      <c r="A3196" s="19">
        <v>4194</v>
      </c>
      <c r="B3196" s="19" t="s">
        <v>9</v>
      </c>
      <c r="C3196" s="19" t="s">
        <v>3124</v>
      </c>
      <c r="D3196" s="19">
        <v>7</v>
      </c>
      <c r="E3196" s="19">
        <v>3</v>
      </c>
      <c r="F3196" s="19">
        <v>10</v>
      </c>
      <c r="G3196" s="19" t="str">
        <f t="shared" si="99"/>
        <v>Promoter</v>
      </c>
      <c r="H3196" s="20" t="str">
        <f>TEXT(DATE(2021,NPS_timeseries_data!$D3196,1),"mmm")</f>
        <v>Jul</v>
      </c>
      <c r="I3196">
        <v>19</v>
      </c>
      <c r="J3196">
        <v>7</v>
      </c>
      <c r="K3196">
        <v>2021</v>
      </c>
      <c r="L3196" s="15">
        <f t="shared" si="98"/>
        <v>44396</v>
      </c>
      <c r="M3196"/>
    </row>
    <row r="3197" spans="1:13" x14ac:dyDescent="0.25">
      <c r="A3197" s="21">
        <v>4195</v>
      </c>
      <c r="B3197" s="21" t="s">
        <v>5</v>
      </c>
      <c r="C3197" s="21" t="s">
        <v>3125</v>
      </c>
      <c r="D3197" s="21">
        <v>10</v>
      </c>
      <c r="E3197" s="21">
        <v>4</v>
      </c>
      <c r="F3197" s="21">
        <v>10</v>
      </c>
      <c r="G3197" s="21" t="str">
        <f t="shared" si="99"/>
        <v>Promoter</v>
      </c>
      <c r="H3197" s="22" t="str">
        <f>TEXT(DATE(2021,NPS_timeseries_data!$D3197,1),"mmm")</f>
        <v>Oct</v>
      </c>
      <c r="I3197">
        <v>1</v>
      </c>
      <c r="J3197">
        <v>10</v>
      </c>
      <c r="K3197">
        <v>2021</v>
      </c>
      <c r="L3197" s="15">
        <f t="shared" si="98"/>
        <v>44470</v>
      </c>
      <c r="M3197"/>
    </row>
    <row r="3198" spans="1:13" x14ac:dyDescent="0.25">
      <c r="A3198" s="19">
        <v>4196</v>
      </c>
      <c r="B3198" s="19" t="s">
        <v>5</v>
      </c>
      <c r="C3198" s="19" t="s">
        <v>3126</v>
      </c>
      <c r="D3198" s="19">
        <v>6</v>
      </c>
      <c r="E3198" s="19">
        <v>2</v>
      </c>
      <c r="F3198" s="19">
        <v>4</v>
      </c>
      <c r="G3198" s="19" t="str">
        <f t="shared" si="99"/>
        <v>Detractor</v>
      </c>
      <c r="H3198" s="20" t="str">
        <f>TEXT(DATE(2021,NPS_timeseries_data!$D3198,1),"mmm")</f>
        <v>Jun</v>
      </c>
      <c r="I3198">
        <v>28</v>
      </c>
      <c r="J3198">
        <v>6</v>
      </c>
      <c r="K3198">
        <v>2021</v>
      </c>
      <c r="L3198" s="15">
        <f t="shared" si="98"/>
        <v>44375</v>
      </c>
      <c r="M3198"/>
    </row>
    <row r="3199" spans="1:13" x14ac:dyDescent="0.25">
      <c r="A3199" s="21">
        <v>4197</v>
      </c>
      <c r="B3199" s="21" t="s">
        <v>9</v>
      </c>
      <c r="C3199" s="21" t="s">
        <v>3127</v>
      </c>
      <c r="D3199" s="21">
        <v>10</v>
      </c>
      <c r="E3199" s="21">
        <v>4</v>
      </c>
      <c r="F3199" s="21">
        <v>10</v>
      </c>
      <c r="G3199" s="21" t="str">
        <f t="shared" si="99"/>
        <v>Promoter</v>
      </c>
      <c r="H3199" s="22" t="str">
        <f>TEXT(DATE(2021,NPS_timeseries_data!$D3199,1),"mmm")</f>
        <v>Oct</v>
      </c>
      <c r="I3199">
        <v>19</v>
      </c>
      <c r="J3199">
        <v>10</v>
      </c>
      <c r="K3199">
        <v>2021</v>
      </c>
      <c r="L3199" s="15">
        <f t="shared" si="98"/>
        <v>44488</v>
      </c>
      <c r="M3199"/>
    </row>
    <row r="3200" spans="1:13" x14ac:dyDescent="0.25">
      <c r="A3200" s="19">
        <v>4198</v>
      </c>
      <c r="B3200" s="19" t="s">
        <v>9</v>
      </c>
      <c r="C3200" s="19" t="s">
        <v>3128</v>
      </c>
      <c r="D3200" s="19">
        <v>9</v>
      </c>
      <c r="E3200" s="19">
        <v>3</v>
      </c>
      <c r="F3200" s="19">
        <v>9</v>
      </c>
      <c r="G3200" s="19" t="str">
        <f t="shared" si="99"/>
        <v>Promoter</v>
      </c>
      <c r="H3200" s="20" t="str">
        <f>TEXT(DATE(2021,NPS_timeseries_data!$D3200,1),"mmm")</f>
        <v>Sep</v>
      </c>
      <c r="I3200">
        <v>18</v>
      </c>
      <c r="J3200">
        <v>9</v>
      </c>
      <c r="K3200">
        <v>2021</v>
      </c>
      <c r="L3200" s="15">
        <f t="shared" si="98"/>
        <v>44457</v>
      </c>
      <c r="M3200"/>
    </row>
    <row r="3201" spans="1:13" x14ac:dyDescent="0.25">
      <c r="A3201" s="21">
        <v>4199</v>
      </c>
      <c r="B3201" s="21" t="s">
        <v>5</v>
      </c>
      <c r="C3201" s="21" t="s">
        <v>3129</v>
      </c>
      <c r="D3201" s="21">
        <v>9</v>
      </c>
      <c r="E3201" s="21">
        <v>3</v>
      </c>
      <c r="F3201" s="21">
        <v>10</v>
      </c>
      <c r="G3201" s="21" t="str">
        <f t="shared" si="99"/>
        <v>Promoter</v>
      </c>
      <c r="H3201" s="22" t="str">
        <f>TEXT(DATE(2021,NPS_timeseries_data!$D3201,1),"mmm")</f>
        <v>Sep</v>
      </c>
      <c r="I3201">
        <v>1</v>
      </c>
      <c r="J3201">
        <v>9</v>
      </c>
      <c r="K3201">
        <v>2021</v>
      </c>
      <c r="L3201" s="15">
        <f t="shared" si="98"/>
        <v>44440</v>
      </c>
      <c r="M3201"/>
    </row>
    <row r="3202" spans="1:13" x14ac:dyDescent="0.25">
      <c r="A3202" s="19">
        <v>4200</v>
      </c>
      <c r="B3202" s="19" t="s">
        <v>5</v>
      </c>
      <c r="C3202" s="19" t="s">
        <v>3130</v>
      </c>
      <c r="D3202" s="19">
        <v>12</v>
      </c>
      <c r="E3202" s="19">
        <v>4</v>
      </c>
      <c r="F3202" s="19">
        <v>8</v>
      </c>
      <c r="G3202" s="19" t="str">
        <f t="shared" si="99"/>
        <v>Passive</v>
      </c>
      <c r="H3202" s="20" t="str">
        <f>TEXT(DATE(2021,NPS_timeseries_data!$D3202,1),"mmm")</f>
        <v>Dec</v>
      </c>
      <c r="I3202">
        <v>26</v>
      </c>
      <c r="J3202">
        <v>12</v>
      </c>
      <c r="K3202">
        <v>2021</v>
      </c>
      <c r="L3202" s="15">
        <f t="shared" ref="L3202:L3265" si="100">DATE(K3202,J3202,I3202)</f>
        <v>44556</v>
      </c>
      <c r="M3202"/>
    </row>
    <row r="3203" spans="1:13" x14ac:dyDescent="0.25">
      <c r="A3203" s="21">
        <v>4201</v>
      </c>
      <c r="B3203" s="21" t="s">
        <v>9</v>
      </c>
      <c r="C3203" s="21" t="s">
        <v>3131</v>
      </c>
      <c r="D3203" s="21">
        <v>3</v>
      </c>
      <c r="E3203" s="21">
        <v>1</v>
      </c>
      <c r="F3203" s="21">
        <v>3</v>
      </c>
      <c r="G3203" s="21" t="str">
        <f t="shared" ref="G3203:G3266" si="101">IF(F3203&gt;=9,"Promoter",IF(F3203&gt;=7,"Passive","Detractor"))</f>
        <v>Detractor</v>
      </c>
      <c r="H3203" s="22" t="str">
        <f>TEXT(DATE(2021,NPS_timeseries_data!$D3203,1),"mmm")</f>
        <v>Mar</v>
      </c>
      <c r="I3203">
        <v>5</v>
      </c>
      <c r="J3203">
        <v>3</v>
      </c>
      <c r="K3203">
        <v>2021</v>
      </c>
      <c r="L3203" s="15">
        <f t="shared" si="100"/>
        <v>44260</v>
      </c>
      <c r="M3203"/>
    </row>
    <row r="3204" spans="1:13" x14ac:dyDescent="0.25">
      <c r="A3204" s="19">
        <v>4202</v>
      </c>
      <c r="B3204" s="19" t="s">
        <v>5</v>
      </c>
      <c r="C3204" s="19" t="s">
        <v>3132</v>
      </c>
      <c r="D3204" s="19">
        <v>8</v>
      </c>
      <c r="E3204" s="19">
        <v>3</v>
      </c>
      <c r="F3204" s="19">
        <v>8</v>
      </c>
      <c r="G3204" s="19" t="str">
        <f t="shared" si="101"/>
        <v>Passive</v>
      </c>
      <c r="H3204" s="20" t="str">
        <f>TEXT(DATE(2021,NPS_timeseries_data!$D3204,1),"mmm")</f>
        <v>Aug</v>
      </c>
      <c r="I3204">
        <v>15</v>
      </c>
      <c r="J3204">
        <v>8</v>
      </c>
      <c r="K3204">
        <v>2021</v>
      </c>
      <c r="L3204" s="15">
        <f t="shared" si="100"/>
        <v>44423</v>
      </c>
      <c r="M3204"/>
    </row>
    <row r="3205" spans="1:13" x14ac:dyDescent="0.25">
      <c r="A3205" s="21">
        <v>4203</v>
      </c>
      <c r="B3205" s="21" t="s">
        <v>9</v>
      </c>
      <c r="C3205" s="21" t="s">
        <v>3133</v>
      </c>
      <c r="D3205" s="21">
        <v>3</v>
      </c>
      <c r="E3205" s="21">
        <v>1</v>
      </c>
      <c r="F3205" s="21">
        <v>5</v>
      </c>
      <c r="G3205" s="21" t="str">
        <f t="shared" si="101"/>
        <v>Detractor</v>
      </c>
      <c r="H3205" s="22" t="str">
        <f>TEXT(DATE(2021,NPS_timeseries_data!$D3205,1),"mmm")</f>
        <v>Mar</v>
      </c>
      <c r="I3205">
        <v>11</v>
      </c>
      <c r="J3205">
        <v>3</v>
      </c>
      <c r="K3205">
        <v>2021</v>
      </c>
      <c r="L3205" s="15">
        <f t="shared" si="100"/>
        <v>44266</v>
      </c>
      <c r="M3205"/>
    </row>
    <row r="3206" spans="1:13" x14ac:dyDescent="0.25">
      <c r="A3206" s="19">
        <v>4204</v>
      </c>
      <c r="B3206" s="19" t="s">
        <v>7</v>
      </c>
      <c r="C3206" s="19" t="s">
        <v>2608</v>
      </c>
      <c r="D3206" s="19">
        <v>4</v>
      </c>
      <c r="E3206" s="19">
        <v>2</v>
      </c>
      <c r="F3206" s="19">
        <v>1</v>
      </c>
      <c r="G3206" s="19" t="str">
        <f t="shared" si="101"/>
        <v>Detractor</v>
      </c>
      <c r="H3206" s="20" t="str">
        <f>TEXT(DATE(2021,NPS_timeseries_data!$D3206,1),"mmm")</f>
        <v>Apr</v>
      </c>
      <c r="I3206">
        <v>4</v>
      </c>
      <c r="J3206">
        <v>4</v>
      </c>
      <c r="K3206">
        <v>2021</v>
      </c>
      <c r="L3206" s="15">
        <f t="shared" si="100"/>
        <v>44290</v>
      </c>
      <c r="M3206"/>
    </row>
    <row r="3207" spans="1:13" x14ac:dyDescent="0.25">
      <c r="A3207" s="21">
        <v>4205</v>
      </c>
      <c r="B3207" s="21" t="s">
        <v>5</v>
      </c>
      <c r="C3207" s="21" t="s">
        <v>3134</v>
      </c>
      <c r="D3207" s="21">
        <v>9</v>
      </c>
      <c r="E3207" s="21">
        <v>3</v>
      </c>
      <c r="F3207" s="21">
        <v>3</v>
      </c>
      <c r="G3207" s="21" t="str">
        <f t="shared" si="101"/>
        <v>Detractor</v>
      </c>
      <c r="H3207" s="22" t="str">
        <f>TEXT(DATE(2021,NPS_timeseries_data!$D3207,1),"mmm")</f>
        <v>Sep</v>
      </c>
      <c r="I3207">
        <v>12</v>
      </c>
      <c r="J3207">
        <v>9</v>
      </c>
      <c r="K3207">
        <v>2021</v>
      </c>
      <c r="L3207" s="15">
        <f t="shared" si="100"/>
        <v>44451</v>
      </c>
      <c r="M3207"/>
    </row>
    <row r="3208" spans="1:13" x14ac:dyDescent="0.25">
      <c r="A3208" s="19">
        <v>4206</v>
      </c>
      <c r="B3208" s="19" t="s">
        <v>9</v>
      </c>
      <c r="C3208" s="19" t="s">
        <v>3135</v>
      </c>
      <c r="D3208" s="19">
        <v>11</v>
      </c>
      <c r="E3208" s="19">
        <v>4</v>
      </c>
      <c r="F3208" s="19">
        <v>10</v>
      </c>
      <c r="G3208" s="19" t="str">
        <f t="shared" si="101"/>
        <v>Promoter</v>
      </c>
      <c r="H3208" s="20" t="str">
        <f>TEXT(DATE(2021,NPS_timeseries_data!$D3208,1),"mmm")</f>
        <v>Nov</v>
      </c>
      <c r="I3208">
        <v>3</v>
      </c>
      <c r="J3208">
        <v>11</v>
      </c>
      <c r="K3208">
        <v>2021</v>
      </c>
      <c r="L3208" s="15">
        <f t="shared" si="100"/>
        <v>44503</v>
      </c>
      <c r="M3208"/>
    </row>
    <row r="3209" spans="1:13" x14ac:dyDescent="0.25">
      <c r="A3209" s="21">
        <v>4207</v>
      </c>
      <c r="B3209" s="21" t="s">
        <v>5</v>
      </c>
      <c r="C3209" s="21" t="s">
        <v>3136</v>
      </c>
      <c r="D3209" s="21">
        <v>8</v>
      </c>
      <c r="E3209" s="21">
        <v>3</v>
      </c>
      <c r="F3209" s="21">
        <v>9</v>
      </c>
      <c r="G3209" s="21" t="str">
        <f t="shared" si="101"/>
        <v>Promoter</v>
      </c>
      <c r="H3209" s="22" t="str">
        <f>TEXT(DATE(2021,NPS_timeseries_data!$D3209,1),"mmm")</f>
        <v>Aug</v>
      </c>
      <c r="I3209">
        <v>14</v>
      </c>
      <c r="J3209">
        <v>8</v>
      </c>
      <c r="K3209">
        <v>2021</v>
      </c>
      <c r="L3209" s="15">
        <f t="shared" si="100"/>
        <v>44422</v>
      </c>
      <c r="M3209"/>
    </row>
    <row r="3210" spans="1:13" x14ac:dyDescent="0.25">
      <c r="A3210" s="19">
        <v>4208</v>
      </c>
      <c r="B3210" s="19" t="s">
        <v>5</v>
      </c>
      <c r="C3210" s="19" t="s">
        <v>3137</v>
      </c>
      <c r="D3210" s="19">
        <v>6</v>
      </c>
      <c r="E3210" s="19">
        <v>2</v>
      </c>
      <c r="F3210" s="19">
        <v>8</v>
      </c>
      <c r="G3210" s="19" t="str">
        <f t="shared" si="101"/>
        <v>Passive</v>
      </c>
      <c r="H3210" s="20" t="str">
        <f>TEXT(DATE(2021,NPS_timeseries_data!$D3210,1),"mmm")</f>
        <v>Jun</v>
      </c>
      <c r="I3210">
        <v>16</v>
      </c>
      <c r="J3210">
        <v>6</v>
      </c>
      <c r="K3210">
        <v>2021</v>
      </c>
      <c r="L3210" s="15">
        <f t="shared" si="100"/>
        <v>44363</v>
      </c>
      <c r="M3210"/>
    </row>
    <row r="3211" spans="1:13" x14ac:dyDescent="0.25">
      <c r="A3211" s="21">
        <v>4209</v>
      </c>
      <c r="B3211" s="21" t="s">
        <v>5</v>
      </c>
      <c r="C3211" s="21" t="s">
        <v>3138</v>
      </c>
      <c r="D3211" s="21">
        <v>5</v>
      </c>
      <c r="E3211" s="21">
        <v>2</v>
      </c>
      <c r="F3211" s="21">
        <v>8</v>
      </c>
      <c r="G3211" s="21" t="str">
        <f t="shared" si="101"/>
        <v>Passive</v>
      </c>
      <c r="H3211" s="22" t="str">
        <f>TEXT(DATE(2021,NPS_timeseries_data!$D3211,1),"mmm")</f>
        <v>May</v>
      </c>
      <c r="I3211">
        <v>6</v>
      </c>
      <c r="J3211">
        <v>5</v>
      </c>
      <c r="K3211">
        <v>2021</v>
      </c>
      <c r="L3211" s="15">
        <f t="shared" si="100"/>
        <v>44322</v>
      </c>
      <c r="M3211"/>
    </row>
    <row r="3212" spans="1:13" x14ac:dyDescent="0.25">
      <c r="A3212" s="19">
        <v>4210</v>
      </c>
      <c r="B3212" s="19" t="s">
        <v>5</v>
      </c>
      <c r="C3212" s="19" t="s">
        <v>3139</v>
      </c>
      <c r="D3212" s="19">
        <v>11</v>
      </c>
      <c r="E3212" s="19">
        <v>4</v>
      </c>
      <c r="F3212" s="19">
        <v>10</v>
      </c>
      <c r="G3212" s="19" t="str">
        <f t="shared" si="101"/>
        <v>Promoter</v>
      </c>
      <c r="H3212" s="20" t="str">
        <f>TEXT(DATE(2021,NPS_timeseries_data!$D3212,1),"mmm")</f>
        <v>Nov</v>
      </c>
      <c r="I3212">
        <v>1</v>
      </c>
      <c r="J3212">
        <v>11</v>
      </c>
      <c r="K3212">
        <v>2021</v>
      </c>
      <c r="L3212" s="15">
        <f t="shared" si="100"/>
        <v>44501</v>
      </c>
      <c r="M3212"/>
    </row>
    <row r="3213" spans="1:13" x14ac:dyDescent="0.25">
      <c r="A3213" s="21">
        <v>4211</v>
      </c>
      <c r="B3213" s="21" t="s">
        <v>5</v>
      </c>
      <c r="C3213" s="21" t="s">
        <v>3140</v>
      </c>
      <c r="D3213" s="21">
        <v>7</v>
      </c>
      <c r="E3213" s="21">
        <v>3</v>
      </c>
      <c r="F3213" s="21">
        <v>7</v>
      </c>
      <c r="G3213" s="21" t="str">
        <f t="shared" si="101"/>
        <v>Passive</v>
      </c>
      <c r="H3213" s="22" t="str">
        <f>TEXT(DATE(2021,NPS_timeseries_data!$D3213,1),"mmm")</f>
        <v>Jul</v>
      </c>
      <c r="I3213">
        <v>26</v>
      </c>
      <c r="J3213">
        <v>7</v>
      </c>
      <c r="K3213">
        <v>2021</v>
      </c>
      <c r="L3213" s="15">
        <f t="shared" si="100"/>
        <v>44403</v>
      </c>
      <c r="M3213"/>
    </row>
    <row r="3214" spans="1:13" x14ac:dyDescent="0.25">
      <c r="A3214" s="19">
        <v>4212</v>
      </c>
      <c r="B3214" s="19" t="s">
        <v>5</v>
      </c>
      <c r="C3214" s="19" t="s">
        <v>3141</v>
      </c>
      <c r="D3214" s="19">
        <v>5</v>
      </c>
      <c r="E3214" s="19">
        <v>2</v>
      </c>
      <c r="F3214" s="19">
        <v>10</v>
      </c>
      <c r="G3214" s="19" t="str">
        <f t="shared" si="101"/>
        <v>Promoter</v>
      </c>
      <c r="H3214" s="20" t="str">
        <f>TEXT(DATE(2021,NPS_timeseries_data!$D3214,1),"mmm")</f>
        <v>May</v>
      </c>
      <c r="I3214">
        <v>9</v>
      </c>
      <c r="J3214">
        <v>5</v>
      </c>
      <c r="K3214">
        <v>2021</v>
      </c>
      <c r="L3214" s="15">
        <f t="shared" si="100"/>
        <v>44325</v>
      </c>
      <c r="M3214"/>
    </row>
    <row r="3215" spans="1:13" x14ac:dyDescent="0.25">
      <c r="A3215" s="21">
        <v>4213</v>
      </c>
      <c r="B3215" s="21" t="s">
        <v>7</v>
      </c>
      <c r="C3215" s="21" t="s">
        <v>3142</v>
      </c>
      <c r="D3215" s="21">
        <v>10</v>
      </c>
      <c r="E3215" s="21">
        <v>4</v>
      </c>
      <c r="F3215" s="21">
        <v>1</v>
      </c>
      <c r="G3215" s="21" t="str">
        <f t="shared" si="101"/>
        <v>Detractor</v>
      </c>
      <c r="H3215" s="22" t="str">
        <f>TEXT(DATE(2021,NPS_timeseries_data!$D3215,1),"mmm")</f>
        <v>Oct</v>
      </c>
      <c r="I3215">
        <v>25</v>
      </c>
      <c r="J3215">
        <v>10</v>
      </c>
      <c r="K3215">
        <v>2021</v>
      </c>
      <c r="L3215" s="15">
        <f t="shared" si="100"/>
        <v>44494</v>
      </c>
      <c r="M3215"/>
    </row>
    <row r="3216" spans="1:13" x14ac:dyDescent="0.25">
      <c r="A3216" s="19">
        <v>4214</v>
      </c>
      <c r="B3216" s="19" t="s">
        <v>9</v>
      </c>
      <c r="C3216" s="19" t="s">
        <v>3143</v>
      </c>
      <c r="D3216" s="19">
        <v>2</v>
      </c>
      <c r="E3216" s="19">
        <v>1</v>
      </c>
      <c r="F3216" s="19">
        <v>10</v>
      </c>
      <c r="G3216" s="19" t="str">
        <f t="shared" si="101"/>
        <v>Promoter</v>
      </c>
      <c r="H3216" s="20" t="str">
        <f>TEXT(DATE(2021,NPS_timeseries_data!$D3216,1),"mmm")</f>
        <v>Feb</v>
      </c>
      <c r="I3216">
        <v>17</v>
      </c>
      <c r="J3216">
        <v>2</v>
      </c>
      <c r="K3216">
        <v>2021</v>
      </c>
      <c r="L3216" s="15">
        <f t="shared" si="100"/>
        <v>44244</v>
      </c>
      <c r="M3216"/>
    </row>
    <row r="3217" spans="1:13" x14ac:dyDescent="0.25">
      <c r="A3217" s="21">
        <v>4215</v>
      </c>
      <c r="B3217" s="21" t="s">
        <v>9</v>
      </c>
      <c r="C3217" s="21" t="s">
        <v>3144</v>
      </c>
      <c r="D3217" s="21">
        <v>7</v>
      </c>
      <c r="E3217" s="21">
        <v>3</v>
      </c>
      <c r="F3217" s="21">
        <v>10</v>
      </c>
      <c r="G3217" s="21" t="str">
        <f t="shared" si="101"/>
        <v>Promoter</v>
      </c>
      <c r="H3217" s="22" t="str">
        <f>TEXT(DATE(2021,NPS_timeseries_data!$D3217,1),"mmm")</f>
        <v>Jul</v>
      </c>
      <c r="I3217">
        <v>22</v>
      </c>
      <c r="J3217">
        <v>7</v>
      </c>
      <c r="K3217">
        <v>2021</v>
      </c>
      <c r="L3217" s="15">
        <f t="shared" si="100"/>
        <v>44399</v>
      </c>
      <c r="M3217"/>
    </row>
    <row r="3218" spans="1:13" x14ac:dyDescent="0.25">
      <c r="A3218" s="19">
        <v>4216</v>
      </c>
      <c r="B3218" s="19" t="s">
        <v>5</v>
      </c>
      <c r="C3218" s="19" t="s">
        <v>3145</v>
      </c>
      <c r="D3218" s="19">
        <v>11</v>
      </c>
      <c r="E3218" s="19">
        <v>4</v>
      </c>
      <c r="F3218" s="19">
        <v>10</v>
      </c>
      <c r="G3218" s="19" t="str">
        <f t="shared" si="101"/>
        <v>Promoter</v>
      </c>
      <c r="H3218" s="20" t="str">
        <f>TEXT(DATE(2021,NPS_timeseries_data!$D3218,1),"mmm")</f>
        <v>Nov</v>
      </c>
      <c r="I3218">
        <v>25</v>
      </c>
      <c r="J3218">
        <v>11</v>
      </c>
      <c r="K3218">
        <v>2021</v>
      </c>
      <c r="L3218" s="15">
        <f t="shared" si="100"/>
        <v>44525</v>
      </c>
      <c r="M3218"/>
    </row>
    <row r="3219" spans="1:13" x14ac:dyDescent="0.25">
      <c r="A3219" s="21">
        <v>4217</v>
      </c>
      <c r="B3219" s="21" t="s">
        <v>7</v>
      </c>
      <c r="C3219" s="21" t="s">
        <v>3146</v>
      </c>
      <c r="D3219" s="21">
        <v>5</v>
      </c>
      <c r="E3219" s="21">
        <v>2</v>
      </c>
      <c r="F3219" s="21">
        <v>8</v>
      </c>
      <c r="G3219" s="21" t="str">
        <f t="shared" si="101"/>
        <v>Passive</v>
      </c>
      <c r="H3219" s="22" t="str">
        <f>TEXT(DATE(2021,NPS_timeseries_data!$D3219,1),"mmm")</f>
        <v>May</v>
      </c>
      <c r="I3219">
        <v>28</v>
      </c>
      <c r="J3219">
        <v>5</v>
      </c>
      <c r="K3219">
        <v>2021</v>
      </c>
      <c r="L3219" s="15">
        <f t="shared" si="100"/>
        <v>44344</v>
      </c>
      <c r="M3219"/>
    </row>
    <row r="3220" spans="1:13" x14ac:dyDescent="0.25">
      <c r="A3220" s="19">
        <v>4218</v>
      </c>
      <c r="B3220" s="19" t="s">
        <v>7</v>
      </c>
      <c r="C3220" s="19" t="s">
        <v>3147</v>
      </c>
      <c r="D3220" s="19">
        <v>7</v>
      </c>
      <c r="E3220" s="19">
        <v>3</v>
      </c>
      <c r="F3220" s="19">
        <v>0</v>
      </c>
      <c r="G3220" s="19" t="str">
        <f t="shared" si="101"/>
        <v>Detractor</v>
      </c>
      <c r="H3220" s="20" t="str">
        <f>TEXT(DATE(2021,NPS_timeseries_data!$D3220,1),"mmm")</f>
        <v>Jul</v>
      </c>
      <c r="I3220">
        <v>9</v>
      </c>
      <c r="J3220">
        <v>7</v>
      </c>
      <c r="K3220">
        <v>2021</v>
      </c>
      <c r="L3220" s="15">
        <f t="shared" si="100"/>
        <v>44386</v>
      </c>
      <c r="M3220"/>
    </row>
    <row r="3221" spans="1:13" x14ac:dyDescent="0.25">
      <c r="A3221" s="21">
        <v>4219</v>
      </c>
      <c r="B3221" s="21" t="s">
        <v>5</v>
      </c>
      <c r="C3221" s="21" t="s">
        <v>1648</v>
      </c>
      <c r="D3221" s="21">
        <v>12</v>
      </c>
      <c r="E3221" s="21">
        <v>4</v>
      </c>
      <c r="F3221" s="21">
        <v>8</v>
      </c>
      <c r="G3221" s="21" t="str">
        <f t="shared" si="101"/>
        <v>Passive</v>
      </c>
      <c r="H3221" s="22" t="str">
        <f>TEXT(DATE(2021,NPS_timeseries_data!$D3221,1),"mmm")</f>
        <v>Dec</v>
      </c>
      <c r="I3221">
        <v>19</v>
      </c>
      <c r="J3221">
        <v>12</v>
      </c>
      <c r="K3221">
        <v>2021</v>
      </c>
      <c r="L3221" s="15">
        <f t="shared" si="100"/>
        <v>44549</v>
      </c>
      <c r="M3221"/>
    </row>
    <row r="3222" spans="1:13" x14ac:dyDescent="0.25">
      <c r="A3222" s="19">
        <v>4220</v>
      </c>
      <c r="B3222" s="19" t="s">
        <v>9</v>
      </c>
      <c r="C3222" s="19" t="s">
        <v>3148</v>
      </c>
      <c r="D3222" s="19">
        <v>8</v>
      </c>
      <c r="E3222" s="19">
        <v>3</v>
      </c>
      <c r="F3222" s="19">
        <v>5</v>
      </c>
      <c r="G3222" s="19" t="str">
        <f t="shared" si="101"/>
        <v>Detractor</v>
      </c>
      <c r="H3222" s="20" t="str">
        <f>TEXT(DATE(2021,NPS_timeseries_data!$D3222,1),"mmm")</f>
        <v>Aug</v>
      </c>
      <c r="I3222">
        <v>11</v>
      </c>
      <c r="J3222">
        <v>8</v>
      </c>
      <c r="K3222">
        <v>2021</v>
      </c>
      <c r="L3222" s="15">
        <f t="shared" si="100"/>
        <v>44419</v>
      </c>
      <c r="M3222"/>
    </row>
    <row r="3223" spans="1:13" x14ac:dyDescent="0.25">
      <c r="A3223" s="21">
        <v>4221</v>
      </c>
      <c r="B3223" s="21" t="s">
        <v>5</v>
      </c>
      <c r="C3223" s="21" t="s">
        <v>3149</v>
      </c>
      <c r="D3223" s="21">
        <v>6</v>
      </c>
      <c r="E3223" s="21">
        <v>2</v>
      </c>
      <c r="F3223" s="21">
        <v>0</v>
      </c>
      <c r="G3223" s="21" t="str">
        <f t="shared" si="101"/>
        <v>Detractor</v>
      </c>
      <c r="H3223" s="22" t="str">
        <f>TEXT(DATE(2021,NPS_timeseries_data!$D3223,1),"mmm")</f>
        <v>Jun</v>
      </c>
      <c r="I3223">
        <v>6</v>
      </c>
      <c r="J3223">
        <v>6</v>
      </c>
      <c r="K3223">
        <v>2021</v>
      </c>
      <c r="L3223" s="15">
        <f t="shared" si="100"/>
        <v>44353</v>
      </c>
      <c r="M3223"/>
    </row>
    <row r="3224" spans="1:13" x14ac:dyDescent="0.25">
      <c r="A3224" s="19">
        <v>4222</v>
      </c>
      <c r="B3224" s="19" t="s">
        <v>7</v>
      </c>
      <c r="C3224" s="19" t="s">
        <v>3150</v>
      </c>
      <c r="D3224" s="19">
        <v>2</v>
      </c>
      <c r="E3224" s="19">
        <v>1</v>
      </c>
      <c r="F3224" s="19">
        <v>0</v>
      </c>
      <c r="G3224" s="19" t="str">
        <f t="shared" si="101"/>
        <v>Detractor</v>
      </c>
      <c r="H3224" s="20" t="str">
        <f>TEXT(DATE(2021,NPS_timeseries_data!$D3224,1),"mmm")</f>
        <v>Feb</v>
      </c>
      <c r="I3224">
        <v>18</v>
      </c>
      <c r="J3224">
        <v>2</v>
      </c>
      <c r="K3224">
        <v>2021</v>
      </c>
      <c r="L3224" s="15">
        <f t="shared" si="100"/>
        <v>44245</v>
      </c>
      <c r="M3224"/>
    </row>
    <row r="3225" spans="1:13" x14ac:dyDescent="0.25">
      <c r="A3225" s="21">
        <v>4223</v>
      </c>
      <c r="B3225" s="21" t="s">
        <v>9</v>
      </c>
      <c r="C3225" s="21" t="s">
        <v>3151</v>
      </c>
      <c r="D3225" s="21">
        <v>4</v>
      </c>
      <c r="E3225" s="21">
        <v>2</v>
      </c>
      <c r="F3225" s="21">
        <v>9</v>
      </c>
      <c r="G3225" s="21" t="str">
        <f t="shared" si="101"/>
        <v>Promoter</v>
      </c>
      <c r="H3225" s="22" t="str">
        <f>TEXT(DATE(2021,NPS_timeseries_data!$D3225,1),"mmm")</f>
        <v>Apr</v>
      </c>
      <c r="I3225">
        <v>29</v>
      </c>
      <c r="J3225">
        <v>4</v>
      </c>
      <c r="K3225">
        <v>2021</v>
      </c>
      <c r="L3225" s="15">
        <f t="shared" si="100"/>
        <v>44315</v>
      </c>
      <c r="M3225"/>
    </row>
    <row r="3226" spans="1:13" x14ac:dyDescent="0.25">
      <c r="A3226" s="19">
        <v>4224</v>
      </c>
      <c r="B3226" s="19" t="s">
        <v>9</v>
      </c>
      <c r="C3226" s="19" t="s">
        <v>3152</v>
      </c>
      <c r="D3226" s="19">
        <v>10</v>
      </c>
      <c r="E3226" s="19">
        <v>4</v>
      </c>
      <c r="F3226" s="19">
        <v>10</v>
      </c>
      <c r="G3226" s="19" t="str">
        <f t="shared" si="101"/>
        <v>Promoter</v>
      </c>
      <c r="H3226" s="20" t="str">
        <f>TEXT(DATE(2021,NPS_timeseries_data!$D3226,1),"mmm")</f>
        <v>Oct</v>
      </c>
      <c r="I3226">
        <v>2</v>
      </c>
      <c r="J3226">
        <v>10</v>
      </c>
      <c r="K3226">
        <v>2021</v>
      </c>
      <c r="L3226" s="15">
        <f t="shared" si="100"/>
        <v>44471</v>
      </c>
      <c r="M3226"/>
    </row>
    <row r="3227" spans="1:13" x14ac:dyDescent="0.25">
      <c r="A3227" s="21">
        <v>4225</v>
      </c>
      <c r="B3227" s="21" t="s">
        <v>7</v>
      </c>
      <c r="C3227" s="21" t="s">
        <v>3153</v>
      </c>
      <c r="D3227" s="21">
        <v>11</v>
      </c>
      <c r="E3227" s="21">
        <v>4</v>
      </c>
      <c r="F3227" s="21">
        <v>10</v>
      </c>
      <c r="G3227" s="21" t="str">
        <f t="shared" si="101"/>
        <v>Promoter</v>
      </c>
      <c r="H3227" s="22" t="str">
        <f>TEXT(DATE(2021,NPS_timeseries_data!$D3227,1),"mmm")</f>
        <v>Nov</v>
      </c>
      <c r="I3227">
        <v>30</v>
      </c>
      <c r="J3227">
        <v>11</v>
      </c>
      <c r="K3227">
        <v>2021</v>
      </c>
      <c r="L3227" s="15">
        <f t="shared" si="100"/>
        <v>44530</v>
      </c>
      <c r="M3227"/>
    </row>
    <row r="3228" spans="1:13" x14ac:dyDescent="0.25">
      <c r="A3228" s="19">
        <v>4226</v>
      </c>
      <c r="B3228" s="19" t="s">
        <v>5</v>
      </c>
      <c r="C3228" s="19" t="s">
        <v>3154</v>
      </c>
      <c r="D3228" s="19">
        <v>11</v>
      </c>
      <c r="E3228" s="19">
        <v>4</v>
      </c>
      <c r="F3228" s="19">
        <v>0</v>
      </c>
      <c r="G3228" s="19" t="str">
        <f t="shared" si="101"/>
        <v>Detractor</v>
      </c>
      <c r="H3228" s="20" t="str">
        <f>TEXT(DATE(2021,NPS_timeseries_data!$D3228,1),"mmm")</f>
        <v>Nov</v>
      </c>
      <c r="I3228">
        <v>18</v>
      </c>
      <c r="J3228">
        <v>11</v>
      </c>
      <c r="K3228">
        <v>2021</v>
      </c>
      <c r="L3228" s="15">
        <f t="shared" si="100"/>
        <v>44518</v>
      </c>
      <c r="M3228"/>
    </row>
    <row r="3229" spans="1:13" x14ac:dyDescent="0.25">
      <c r="A3229" s="21">
        <v>4227</v>
      </c>
      <c r="B3229" s="21" t="s">
        <v>9</v>
      </c>
      <c r="C3229" s="21" t="s">
        <v>3155</v>
      </c>
      <c r="D3229" s="21">
        <v>2</v>
      </c>
      <c r="E3229" s="21">
        <v>1</v>
      </c>
      <c r="F3229" s="21">
        <v>8</v>
      </c>
      <c r="G3229" s="21" t="str">
        <f t="shared" si="101"/>
        <v>Passive</v>
      </c>
      <c r="H3229" s="22" t="str">
        <f>TEXT(DATE(2021,NPS_timeseries_data!$D3229,1),"mmm")</f>
        <v>Feb</v>
      </c>
      <c r="I3229">
        <v>13</v>
      </c>
      <c r="J3229">
        <v>2</v>
      </c>
      <c r="K3229">
        <v>2021</v>
      </c>
      <c r="L3229" s="15">
        <f t="shared" si="100"/>
        <v>44240</v>
      </c>
      <c r="M3229"/>
    </row>
    <row r="3230" spans="1:13" x14ac:dyDescent="0.25">
      <c r="A3230" s="19">
        <v>4228</v>
      </c>
      <c r="B3230" s="19" t="s">
        <v>5</v>
      </c>
      <c r="C3230" s="19" t="s">
        <v>3156</v>
      </c>
      <c r="D3230" s="19">
        <v>9</v>
      </c>
      <c r="E3230" s="19">
        <v>3</v>
      </c>
      <c r="F3230" s="19">
        <v>3</v>
      </c>
      <c r="G3230" s="19" t="str">
        <f t="shared" si="101"/>
        <v>Detractor</v>
      </c>
      <c r="H3230" s="20" t="str">
        <f>TEXT(DATE(2021,NPS_timeseries_data!$D3230,1),"mmm")</f>
        <v>Sep</v>
      </c>
      <c r="I3230">
        <v>14</v>
      </c>
      <c r="J3230">
        <v>9</v>
      </c>
      <c r="K3230">
        <v>2021</v>
      </c>
      <c r="L3230" s="15">
        <f t="shared" si="100"/>
        <v>44453</v>
      </c>
      <c r="M3230"/>
    </row>
    <row r="3231" spans="1:13" x14ac:dyDescent="0.25">
      <c r="A3231" s="21">
        <v>4229</v>
      </c>
      <c r="B3231" s="21" t="s">
        <v>9</v>
      </c>
      <c r="C3231" s="21" t="s">
        <v>3157</v>
      </c>
      <c r="D3231" s="21">
        <v>8</v>
      </c>
      <c r="E3231" s="21">
        <v>3</v>
      </c>
      <c r="F3231" s="21">
        <v>10</v>
      </c>
      <c r="G3231" s="21" t="str">
        <f t="shared" si="101"/>
        <v>Promoter</v>
      </c>
      <c r="H3231" s="22" t="str">
        <f>TEXT(DATE(2021,NPS_timeseries_data!$D3231,1),"mmm")</f>
        <v>Aug</v>
      </c>
      <c r="I3231">
        <v>7</v>
      </c>
      <c r="J3231">
        <v>8</v>
      </c>
      <c r="K3231">
        <v>2021</v>
      </c>
      <c r="L3231" s="15">
        <f t="shared" si="100"/>
        <v>44415</v>
      </c>
      <c r="M3231"/>
    </row>
    <row r="3232" spans="1:13" x14ac:dyDescent="0.25">
      <c r="A3232" s="19">
        <v>4230</v>
      </c>
      <c r="B3232" s="19" t="s">
        <v>9</v>
      </c>
      <c r="C3232" s="19" t="s">
        <v>3158</v>
      </c>
      <c r="D3232" s="19">
        <v>3</v>
      </c>
      <c r="E3232" s="19">
        <v>1</v>
      </c>
      <c r="F3232" s="19">
        <v>8</v>
      </c>
      <c r="G3232" s="19" t="str">
        <f t="shared" si="101"/>
        <v>Passive</v>
      </c>
      <c r="H3232" s="20" t="str">
        <f>TEXT(DATE(2021,NPS_timeseries_data!$D3232,1),"mmm")</f>
        <v>Mar</v>
      </c>
      <c r="I3232">
        <v>11</v>
      </c>
      <c r="J3232">
        <v>3</v>
      </c>
      <c r="K3232">
        <v>2021</v>
      </c>
      <c r="L3232" s="15">
        <f t="shared" si="100"/>
        <v>44266</v>
      </c>
      <c r="M3232"/>
    </row>
    <row r="3233" spans="1:13" x14ac:dyDescent="0.25">
      <c r="A3233" s="21">
        <v>4231</v>
      </c>
      <c r="B3233" s="21" t="s">
        <v>9</v>
      </c>
      <c r="C3233" s="21" t="s">
        <v>3159</v>
      </c>
      <c r="D3233" s="21">
        <v>7</v>
      </c>
      <c r="E3233" s="21">
        <v>3</v>
      </c>
      <c r="F3233" s="21">
        <v>5</v>
      </c>
      <c r="G3233" s="21" t="str">
        <f t="shared" si="101"/>
        <v>Detractor</v>
      </c>
      <c r="H3233" s="22" t="str">
        <f>TEXT(DATE(2021,NPS_timeseries_data!$D3233,1),"mmm")</f>
        <v>Jul</v>
      </c>
      <c r="I3233">
        <v>25</v>
      </c>
      <c r="J3233">
        <v>7</v>
      </c>
      <c r="K3233">
        <v>2021</v>
      </c>
      <c r="L3233" s="15">
        <f t="shared" si="100"/>
        <v>44402</v>
      </c>
      <c r="M3233"/>
    </row>
    <row r="3234" spans="1:13" x14ac:dyDescent="0.25">
      <c r="A3234" s="19">
        <v>4232</v>
      </c>
      <c r="B3234" s="19" t="s">
        <v>9</v>
      </c>
      <c r="C3234" s="19" t="s">
        <v>3160</v>
      </c>
      <c r="D3234" s="19">
        <v>12</v>
      </c>
      <c r="E3234" s="19">
        <v>4</v>
      </c>
      <c r="F3234" s="19">
        <v>0</v>
      </c>
      <c r="G3234" s="19" t="str">
        <f t="shared" si="101"/>
        <v>Detractor</v>
      </c>
      <c r="H3234" s="20" t="str">
        <f>TEXT(DATE(2021,NPS_timeseries_data!$D3234,1),"mmm")</f>
        <v>Dec</v>
      </c>
      <c r="I3234">
        <v>30</v>
      </c>
      <c r="J3234">
        <v>12</v>
      </c>
      <c r="K3234">
        <v>2021</v>
      </c>
      <c r="L3234" s="15">
        <f t="shared" si="100"/>
        <v>44560</v>
      </c>
      <c r="M3234"/>
    </row>
    <row r="3235" spans="1:13" x14ac:dyDescent="0.25">
      <c r="A3235" s="21">
        <v>4233</v>
      </c>
      <c r="B3235" s="21" t="s">
        <v>5</v>
      </c>
      <c r="C3235" s="21" t="s">
        <v>3161</v>
      </c>
      <c r="D3235" s="21">
        <v>9</v>
      </c>
      <c r="E3235" s="21">
        <v>3</v>
      </c>
      <c r="F3235" s="21">
        <v>3</v>
      </c>
      <c r="G3235" s="21" t="str">
        <f t="shared" si="101"/>
        <v>Detractor</v>
      </c>
      <c r="H3235" s="22" t="str">
        <f>TEXT(DATE(2021,NPS_timeseries_data!$D3235,1),"mmm")</f>
        <v>Sep</v>
      </c>
      <c r="I3235">
        <v>17</v>
      </c>
      <c r="J3235">
        <v>9</v>
      </c>
      <c r="K3235">
        <v>2021</v>
      </c>
      <c r="L3235" s="15">
        <f t="shared" si="100"/>
        <v>44456</v>
      </c>
      <c r="M3235"/>
    </row>
    <row r="3236" spans="1:13" x14ac:dyDescent="0.25">
      <c r="A3236" s="19">
        <v>4234</v>
      </c>
      <c r="B3236" s="19" t="s">
        <v>9</v>
      </c>
      <c r="C3236" s="19" t="s">
        <v>3162</v>
      </c>
      <c r="D3236" s="19">
        <v>5</v>
      </c>
      <c r="E3236" s="19">
        <v>2</v>
      </c>
      <c r="F3236" s="19">
        <v>10</v>
      </c>
      <c r="G3236" s="19" t="str">
        <f t="shared" si="101"/>
        <v>Promoter</v>
      </c>
      <c r="H3236" s="20" t="str">
        <f>TEXT(DATE(2021,NPS_timeseries_data!$D3236,1),"mmm")</f>
        <v>May</v>
      </c>
      <c r="I3236">
        <v>31</v>
      </c>
      <c r="J3236">
        <v>5</v>
      </c>
      <c r="K3236">
        <v>2021</v>
      </c>
      <c r="L3236" s="15">
        <f t="shared" si="100"/>
        <v>44347</v>
      </c>
      <c r="M3236"/>
    </row>
    <row r="3237" spans="1:13" x14ac:dyDescent="0.25">
      <c r="A3237" s="21">
        <v>4235</v>
      </c>
      <c r="B3237" s="21" t="s">
        <v>7</v>
      </c>
      <c r="C3237" s="21" t="s">
        <v>607</v>
      </c>
      <c r="D3237" s="21">
        <v>9</v>
      </c>
      <c r="E3237" s="21">
        <v>3</v>
      </c>
      <c r="F3237" s="21">
        <v>9</v>
      </c>
      <c r="G3237" s="21" t="str">
        <f t="shared" si="101"/>
        <v>Promoter</v>
      </c>
      <c r="H3237" s="22" t="str">
        <f>TEXT(DATE(2021,NPS_timeseries_data!$D3237,1),"mmm")</f>
        <v>Sep</v>
      </c>
      <c r="I3237">
        <v>30</v>
      </c>
      <c r="J3237">
        <v>9</v>
      </c>
      <c r="K3237">
        <v>2021</v>
      </c>
      <c r="L3237" s="15">
        <f t="shared" si="100"/>
        <v>44469</v>
      </c>
      <c r="M3237"/>
    </row>
    <row r="3238" spans="1:13" x14ac:dyDescent="0.25">
      <c r="A3238" s="19">
        <v>4236</v>
      </c>
      <c r="B3238" s="19" t="s">
        <v>5</v>
      </c>
      <c r="C3238" s="19" t="s">
        <v>3163</v>
      </c>
      <c r="D3238" s="19">
        <v>4</v>
      </c>
      <c r="E3238" s="19">
        <v>2</v>
      </c>
      <c r="F3238" s="19">
        <v>1</v>
      </c>
      <c r="G3238" s="19" t="str">
        <f t="shared" si="101"/>
        <v>Detractor</v>
      </c>
      <c r="H3238" s="20" t="str">
        <f>TEXT(DATE(2021,NPS_timeseries_data!$D3238,1),"mmm")</f>
        <v>Apr</v>
      </c>
      <c r="I3238">
        <v>24</v>
      </c>
      <c r="J3238">
        <v>4</v>
      </c>
      <c r="K3238">
        <v>2021</v>
      </c>
      <c r="L3238" s="15">
        <f t="shared" si="100"/>
        <v>44310</v>
      </c>
      <c r="M3238"/>
    </row>
    <row r="3239" spans="1:13" x14ac:dyDescent="0.25">
      <c r="A3239" s="21">
        <v>4237</v>
      </c>
      <c r="B3239" s="21" t="s">
        <v>7</v>
      </c>
      <c r="C3239" s="21" t="s">
        <v>3164</v>
      </c>
      <c r="D3239" s="21">
        <v>6</v>
      </c>
      <c r="E3239" s="21">
        <v>2</v>
      </c>
      <c r="F3239" s="21">
        <v>10</v>
      </c>
      <c r="G3239" s="21" t="str">
        <f t="shared" si="101"/>
        <v>Promoter</v>
      </c>
      <c r="H3239" s="22" t="str">
        <f>TEXT(DATE(2021,NPS_timeseries_data!$D3239,1),"mmm")</f>
        <v>Jun</v>
      </c>
      <c r="I3239">
        <v>16</v>
      </c>
      <c r="J3239">
        <v>6</v>
      </c>
      <c r="K3239">
        <v>2021</v>
      </c>
      <c r="L3239" s="15">
        <f t="shared" si="100"/>
        <v>44363</v>
      </c>
      <c r="M3239"/>
    </row>
    <row r="3240" spans="1:13" x14ac:dyDescent="0.25">
      <c r="A3240" s="19">
        <v>4238</v>
      </c>
      <c r="B3240" s="19" t="s">
        <v>5</v>
      </c>
      <c r="C3240" s="19" t="s">
        <v>3165</v>
      </c>
      <c r="D3240" s="19">
        <v>6</v>
      </c>
      <c r="E3240" s="19">
        <v>2</v>
      </c>
      <c r="F3240" s="19">
        <v>10</v>
      </c>
      <c r="G3240" s="19" t="str">
        <f t="shared" si="101"/>
        <v>Promoter</v>
      </c>
      <c r="H3240" s="20" t="str">
        <f>TEXT(DATE(2021,NPS_timeseries_data!$D3240,1),"mmm")</f>
        <v>Jun</v>
      </c>
      <c r="I3240">
        <v>19</v>
      </c>
      <c r="J3240">
        <v>6</v>
      </c>
      <c r="K3240">
        <v>2021</v>
      </c>
      <c r="L3240" s="15">
        <f t="shared" si="100"/>
        <v>44366</v>
      </c>
      <c r="M3240"/>
    </row>
    <row r="3241" spans="1:13" x14ac:dyDescent="0.25">
      <c r="A3241" s="21">
        <v>4239</v>
      </c>
      <c r="B3241" s="21" t="s">
        <v>9</v>
      </c>
      <c r="C3241" s="21" t="s">
        <v>3166</v>
      </c>
      <c r="D3241" s="21">
        <v>9</v>
      </c>
      <c r="E3241" s="21">
        <v>3</v>
      </c>
      <c r="F3241" s="21">
        <v>6</v>
      </c>
      <c r="G3241" s="21" t="str">
        <f t="shared" si="101"/>
        <v>Detractor</v>
      </c>
      <c r="H3241" s="22" t="str">
        <f>TEXT(DATE(2021,NPS_timeseries_data!$D3241,1),"mmm")</f>
        <v>Sep</v>
      </c>
      <c r="I3241">
        <v>7</v>
      </c>
      <c r="J3241">
        <v>9</v>
      </c>
      <c r="K3241">
        <v>2021</v>
      </c>
      <c r="L3241" s="15">
        <f t="shared" si="100"/>
        <v>44446</v>
      </c>
      <c r="M3241"/>
    </row>
    <row r="3242" spans="1:13" x14ac:dyDescent="0.25">
      <c r="A3242" s="19">
        <v>4240</v>
      </c>
      <c r="B3242" s="19" t="s">
        <v>9</v>
      </c>
      <c r="C3242" s="19" t="s">
        <v>3167</v>
      </c>
      <c r="D3242" s="19">
        <v>6</v>
      </c>
      <c r="E3242" s="19">
        <v>2</v>
      </c>
      <c r="F3242" s="19">
        <v>10</v>
      </c>
      <c r="G3242" s="19" t="str">
        <f t="shared" si="101"/>
        <v>Promoter</v>
      </c>
      <c r="H3242" s="20" t="str">
        <f>TEXT(DATE(2021,NPS_timeseries_data!$D3242,1),"mmm")</f>
        <v>Jun</v>
      </c>
      <c r="I3242">
        <v>24</v>
      </c>
      <c r="J3242">
        <v>6</v>
      </c>
      <c r="K3242">
        <v>2021</v>
      </c>
      <c r="L3242" s="15">
        <f t="shared" si="100"/>
        <v>44371</v>
      </c>
      <c r="M3242"/>
    </row>
    <row r="3243" spans="1:13" x14ac:dyDescent="0.25">
      <c r="A3243" s="21">
        <v>4241</v>
      </c>
      <c r="B3243" s="21" t="s">
        <v>7</v>
      </c>
      <c r="C3243" s="21" t="s">
        <v>3168</v>
      </c>
      <c r="D3243" s="21">
        <v>9</v>
      </c>
      <c r="E3243" s="21">
        <v>3</v>
      </c>
      <c r="F3243" s="21">
        <v>10</v>
      </c>
      <c r="G3243" s="21" t="str">
        <f t="shared" si="101"/>
        <v>Promoter</v>
      </c>
      <c r="H3243" s="22" t="str">
        <f>TEXT(DATE(2021,NPS_timeseries_data!$D3243,1),"mmm")</f>
        <v>Sep</v>
      </c>
      <c r="I3243">
        <v>8</v>
      </c>
      <c r="J3243">
        <v>9</v>
      </c>
      <c r="K3243">
        <v>2021</v>
      </c>
      <c r="L3243" s="15">
        <f t="shared" si="100"/>
        <v>44447</v>
      </c>
      <c r="M3243"/>
    </row>
    <row r="3244" spans="1:13" x14ac:dyDescent="0.25">
      <c r="A3244" s="19">
        <v>4242</v>
      </c>
      <c r="B3244" s="19" t="s">
        <v>9</v>
      </c>
      <c r="C3244" s="19" t="s">
        <v>3169</v>
      </c>
      <c r="D3244" s="19">
        <v>1</v>
      </c>
      <c r="E3244" s="19">
        <v>1</v>
      </c>
      <c r="F3244" s="19">
        <v>10</v>
      </c>
      <c r="G3244" s="19" t="str">
        <f t="shared" si="101"/>
        <v>Promoter</v>
      </c>
      <c r="H3244" s="20" t="str">
        <f>TEXT(DATE(2021,NPS_timeseries_data!$D3244,1),"mmm")</f>
        <v>Jan</v>
      </c>
      <c r="I3244">
        <v>29</v>
      </c>
      <c r="J3244">
        <v>1</v>
      </c>
      <c r="K3244">
        <v>2021</v>
      </c>
      <c r="L3244" s="15">
        <f t="shared" si="100"/>
        <v>44225</v>
      </c>
      <c r="M3244"/>
    </row>
    <row r="3245" spans="1:13" x14ac:dyDescent="0.25">
      <c r="A3245" s="21">
        <v>4243</v>
      </c>
      <c r="B3245" s="21" t="s">
        <v>5</v>
      </c>
      <c r="C3245" s="21" t="s">
        <v>3170</v>
      </c>
      <c r="D3245" s="21">
        <v>10</v>
      </c>
      <c r="E3245" s="21">
        <v>4</v>
      </c>
      <c r="F3245" s="21">
        <v>10</v>
      </c>
      <c r="G3245" s="21" t="str">
        <f t="shared" si="101"/>
        <v>Promoter</v>
      </c>
      <c r="H3245" s="22" t="str">
        <f>TEXT(DATE(2021,NPS_timeseries_data!$D3245,1),"mmm")</f>
        <v>Oct</v>
      </c>
      <c r="I3245">
        <v>17</v>
      </c>
      <c r="J3245">
        <v>10</v>
      </c>
      <c r="K3245">
        <v>2021</v>
      </c>
      <c r="L3245" s="15">
        <f t="shared" si="100"/>
        <v>44486</v>
      </c>
      <c r="M3245"/>
    </row>
    <row r="3246" spans="1:13" x14ac:dyDescent="0.25">
      <c r="A3246" s="19">
        <v>4244</v>
      </c>
      <c r="B3246" s="19" t="s">
        <v>5</v>
      </c>
      <c r="C3246" s="19" t="s">
        <v>3171</v>
      </c>
      <c r="D3246" s="19">
        <v>12</v>
      </c>
      <c r="E3246" s="19">
        <v>4</v>
      </c>
      <c r="F3246" s="19">
        <v>3</v>
      </c>
      <c r="G3246" s="19" t="str">
        <f t="shared" si="101"/>
        <v>Detractor</v>
      </c>
      <c r="H3246" s="20" t="str">
        <f>TEXT(DATE(2021,NPS_timeseries_data!$D3246,1),"mmm")</f>
        <v>Dec</v>
      </c>
      <c r="I3246">
        <v>25</v>
      </c>
      <c r="J3246">
        <v>12</v>
      </c>
      <c r="K3246">
        <v>2021</v>
      </c>
      <c r="L3246" s="15">
        <f t="shared" si="100"/>
        <v>44555</v>
      </c>
      <c r="M3246"/>
    </row>
    <row r="3247" spans="1:13" x14ac:dyDescent="0.25">
      <c r="A3247" s="21">
        <v>4245</v>
      </c>
      <c r="B3247" s="21" t="s">
        <v>5</v>
      </c>
      <c r="C3247" s="21" t="s">
        <v>968</v>
      </c>
      <c r="D3247" s="21">
        <v>6</v>
      </c>
      <c r="E3247" s="21">
        <v>2</v>
      </c>
      <c r="F3247" s="21">
        <v>8</v>
      </c>
      <c r="G3247" s="21" t="str">
        <f t="shared" si="101"/>
        <v>Passive</v>
      </c>
      <c r="H3247" s="22" t="str">
        <f>TEXT(DATE(2021,NPS_timeseries_data!$D3247,1),"mmm")</f>
        <v>Jun</v>
      </c>
      <c r="I3247">
        <v>27</v>
      </c>
      <c r="J3247">
        <v>6</v>
      </c>
      <c r="K3247">
        <v>2021</v>
      </c>
      <c r="L3247" s="15">
        <f t="shared" si="100"/>
        <v>44374</v>
      </c>
      <c r="M3247"/>
    </row>
    <row r="3248" spans="1:13" x14ac:dyDescent="0.25">
      <c r="A3248" s="19">
        <v>4246</v>
      </c>
      <c r="B3248" s="19" t="s">
        <v>9</v>
      </c>
      <c r="C3248" s="19" t="s">
        <v>3172</v>
      </c>
      <c r="D3248" s="19">
        <v>2</v>
      </c>
      <c r="E3248" s="19">
        <v>1</v>
      </c>
      <c r="F3248" s="19">
        <v>10</v>
      </c>
      <c r="G3248" s="19" t="str">
        <f t="shared" si="101"/>
        <v>Promoter</v>
      </c>
      <c r="H3248" s="20" t="str">
        <f>TEXT(DATE(2021,NPS_timeseries_data!$D3248,1),"mmm")</f>
        <v>Feb</v>
      </c>
      <c r="I3248">
        <v>18</v>
      </c>
      <c r="J3248">
        <v>2</v>
      </c>
      <c r="K3248">
        <v>2021</v>
      </c>
      <c r="L3248" s="15">
        <f t="shared" si="100"/>
        <v>44245</v>
      </c>
      <c r="M3248"/>
    </row>
    <row r="3249" spans="1:13" x14ac:dyDescent="0.25">
      <c r="A3249" s="21">
        <v>4247</v>
      </c>
      <c r="B3249" s="21" t="s">
        <v>7</v>
      </c>
      <c r="C3249" s="21" t="s">
        <v>3173</v>
      </c>
      <c r="D3249" s="21">
        <v>6</v>
      </c>
      <c r="E3249" s="21">
        <v>2</v>
      </c>
      <c r="F3249" s="21">
        <v>7</v>
      </c>
      <c r="G3249" s="21" t="str">
        <f t="shared" si="101"/>
        <v>Passive</v>
      </c>
      <c r="H3249" s="22" t="str">
        <f>TEXT(DATE(2021,NPS_timeseries_data!$D3249,1),"mmm")</f>
        <v>Jun</v>
      </c>
      <c r="I3249">
        <v>20</v>
      </c>
      <c r="J3249">
        <v>6</v>
      </c>
      <c r="K3249">
        <v>2021</v>
      </c>
      <c r="L3249" s="15">
        <f t="shared" si="100"/>
        <v>44367</v>
      </c>
      <c r="M3249"/>
    </row>
    <row r="3250" spans="1:13" x14ac:dyDescent="0.25">
      <c r="A3250" s="19">
        <v>4248</v>
      </c>
      <c r="B3250" s="19" t="s">
        <v>5</v>
      </c>
      <c r="C3250" s="19" t="s">
        <v>3174</v>
      </c>
      <c r="D3250" s="19">
        <v>11</v>
      </c>
      <c r="E3250" s="19">
        <v>4</v>
      </c>
      <c r="F3250" s="19">
        <v>10</v>
      </c>
      <c r="G3250" s="19" t="str">
        <f t="shared" si="101"/>
        <v>Promoter</v>
      </c>
      <c r="H3250" s="20" t="str">
        <f>TEXT(DATE(2021,NPS_timeseries_data!$D3250,1),"mmm")</f>
        <v>Nov</v>
      </c>
      <c r="I3250">
        <v>6</v>
      </c>
      <c r="J3250">
        <v>11</v>
      </c>
      <c r="K3250">
        <v>2021</v>
      </c>
      <c r="L3250" s="15">
        <f t="shared" si="100"/>
        <v>44506</v>
      </c>
      <c r="M3250"/>
    </row>
    <row r="3251" spans="1:13" x14ac:dyDescent="0.25">
      <c r="A3251" s="21">
        <v>4249</v>
      </c>
      <c r="B3251" s="21" t="s">
        <v>5</v>
      </c>
      <c r="C3251" s="21" t="s">
        <v>3175</v>
      </c>
      <c r="D3251" s="21">
        <v>1</v>
      </c>
      <c r="E3251" s="21">
        <v>1</v>
      </c>
      <c r="F3251" s="21">
        <v>0</v>
      </c>
      <c r="G3251" s="21" t="str">
        <f t="shared" si="101"/>
        <v>Detractor</v>
      </c>
      <c r="H3251" s="22" t="str">
        <f>TEXT(DATE(2021,NPS_timeseries_data!$D3251,1),"mmm")</f>
        <v>Jan</v>
      </c>
      <c r="I3251">
        <v>8</v>
      </c>
      <c r="J3251">
        <v>1</v>
      </c>
      <c r="K3251">
        <v>2021</v>
      </c>
      <c r="L3251" s="15">
        <f t="shared" si="100"/>
        <v>44204</v>
      </c>
      <c r="M3251"/>
    </row>
    <row r="3252" spans="1:13" x14ac:dyDescent="0.25">
      <c r="A3252" s="19">
        <v>4250</v>
      </c>
      <c r="B3252" s="19" t="s">
        <v>7</v>
      </c>
      <c r="C3252" s="19" t="s">
        <v>3176</v>
      </c>
      <c r="D3252" s="19">
        <v>4</v>
      </c>
      <c r="E3252" s="19">
        <v>2</v>
      </c>
      <c r="F3252" s="19">
        <v>9</v>
      </c>
      <c r="G3252" s="19" t="str">
        <f t="shared" si="101"/>
        <v>Promoter</v>
      </c>
      <c r="H3252" s="20" t="str">
        <f>TEXT(DATE(2021,NPS_timeseries_data!$D3252,1),"mmm")</f>
        <v>Apr</v>
      </c>
      <c r="I3252">
        <v>27</v>
      </c>
      <c r="J3252">
        <v>4</v>
      </c>
      <c r="K3252">
        <v>2021</v>
      </c>
      <c r="L3252" s="15">
        <f t="shared" si="100"/>
        <v>44313</v>
      </c>
      <c r="M3252"/>
    </row>
    <row r="3253" spans="1:13" x14ac:dyDescent="0.25">
      <c r="A3253" s="21">
        <v>4251</v>
      </c>
      <c r="B3253" s="21" t="s">
        <v>7</v>
      </c>
      <c r="C3253" s="21" t="s">
        <v>3177</v>
      </c>
      <c r="D3253" s="21">
        <v>1</v>
      </c>
      <c r="E3253" s="21">
        <v>1</v>
      </c>
      <c r="F3253" s="21">
        <v>0</v>
      </c>
      <c r="G3253" s="21" t="str">
        <f t="shared" si="101"/>
        <v>Detractor</v>
      </c>
      <c r="H3253" s="22" t="str">
        <f>TEXT(DATE(2021,NPS_timeseries_data!$D3253,1),"mmm")</f>
        <v>Jan</v>
      </c>
      <c r="I3253">
        <v>31</v>
      </c>
      <c r="J3253">
        <v>1</v>
      </c>
      <c r="K3253">
        <v>2021</v>
      </c>
      <c r="L3253" s="15">
        <f t="shared" si="100"/>
        <v>44227</v>
      </c>
      <c r="M3253"/>
    </row>
    <row r="3254" spans="1:13" x14ac:dyDescent="0.25">
      <c r="A3254" s="19">
        <v>4252</v>
      </c>
      <c r="B3254" s="19" t="s">
        <v>7</v>
      </c>
      <c r="C3254" s="19" t="s">
        <v>3178</v>
      </c>
      <c r="D3254" s="19">
        <v>11</v>
      </c>
      <c r="E3254" s="19">
        <v>4</v>
      </c>
      <c r="F3254" s="19">
        <v>6</v>
      </c>
      <c r="G3254" s="19" t="str">
        <f t="shared" si="101"/>
        <v>Detractor</v>
      </c>
      <c r="H3254" s="20" t="str">
        <f>TEXT(DATE(2021,NPS_timeseries_data!$D3254,1),"mmm")</f>
        <v>Nov</v>
      </c>
      <c r="I3254">
        <v>22</v>
      </c>
      <c r="J3254">
        <v>11</v>
      </c>
      <c r="K3254">
        <v>2021</v>
      </c>
      <c r="L3254" s="15">
        <f t="shared" si="100"/>
        <v>44522</v>
      </c>
      <c r="M3254"/>
    </row>
    <row r="3255" spans="1:13" x14ac:dyDescent="0.25">
      <c r="A3255" s="21">
        <v>4253</v>
      </c>
      <c r="B3255" s="21" t="s">
        <v>5</v>
      </c>
      <c r="C3255" s="21" t="s">
        <v>3179</v>
      </c>
      <c r="D3255" s="21">
        <v>12</v>
      </c>
      <c r="E3255" s="21">
        <v>4</v>
      </c>
      <c r="F3255" s="21">
        <v>7</v>
      </c>
      <c r="G3255" s="21" t="str">
        <f t="shared" si="101"/>
        <v>Passive</v>
      </c>
      <c r="H3255" s="22" t="str">
        <f>TEXT(DATE(2021,NPS_timeseries_data!$D3255,1),"mmm")</f>
        <v>Dec</v>
      </c>
      <c r="I3255">
        <v>16</v>
      </c>
      <c r="J3255">
        <v>12</v>
      </c>
      <c r="K3255">
        <v>2021</v>
      </c>
      <c r="L3255" s="15">
        <f t="shared" si="100"/>
        <v>44546</v>
      </c>
      <c r="M3255"/>
    </row>
    <row r="3256" spans="1:13" x14ac:dyDescent="0.25">
      <c r="A3256" s="19">
        <v>4254</v>
      </c>
      <c r="B3256" s="19" t="s">
        <v>7</v>
      </c>
      <c r="C3256" s="19" t="s">
        <v>3180</v>
      </c>
      <c r="D3256" s="19">
        <v>6</v>
      </c>
      <c r="E3256" s="19">
        <v>2</v>
      </c>
      <c r="F3256" s="19">
        <v>9</v>
      </c>
      <c r="G3256" s="19" t="str">
        <f t="shared" si="101"/>
        <v>Promoter</v>
      </c>
      <c r="H3256" s="20" t="str">
        <f>TEXT(DATE(2021,NPS_timeseries_data!$D3256,1),"mmm")</f>
        <v>Jun</v>
      </c>
      <c r="I3256">
        <v>19</v>
      </c>
      <c r="J3256">
        <v>6</v>
      </c>
      <c r="K3256">
        <v>2021</v>
      </c>
      <c r="L3256" s="15">
        <f t="shared" si="100"/>
        <v>44366</v>
      </c>
      <c r="M3256"/>
    </row>
    <row r="3257" spans="1:13" x14ac:dyDescent="0.25">
      <c r="A3257" s="21">
        <v>4255</v>
      </c>
      <c r="B3257" s="21" t="s">
        <v>7</v>
      </c>
      <c r="C3257" s="21" t="s">
        <v>3181</v>
      </c>
      <c r="D3257" s="21">
        <v>5</v>
      </c>
      <c r="E3257" s="21">
        <v>2</v>
      </c>
      <c r="F3257" s="21">
        <v>2</v>
      </c>
      <c r="G3257" s="21" t="str">
        <f t="shared" si="101"/>
        <v>Detractor</v>
      </c>
      <c r="H3257" s="22" t="str">
        <f>TEXT(DATE(2021,NPS_timeseries_data!$D3257,1),"mmm")</f>
        <v>May</v>
      </c>
      <c r="I3257">
        <v>1</v>
      </c>
      <c r="J3257">
        <v>5</v>
      </c>
      <c r="K3257">
        <v>2021</v>
      </c>
      <c r="L3257" s="15">
        <f t="shared" si="100"/>
        <v>44317</v>
      </c>
      <c r="M3257"/>
    </row>
    <row r="3258" spans="1:13" x14ac:dyDescent="0.25">
      <c r="A3258" s="19">
        <v>4256</v>
      </c>
      <c r="B3258" s="19" t="s">
        <v>7</v>
      </c>
      <c r="C3258" s="19" t="s">
        <v>3182</v>
      </c>
      <c r="D3258" s="19">
        <v>10</v>
      </c>
      <c r="E3258" s="19">
        <v>4</v>
      </c>
      <c r="F3258" s="19">
        <v>8</v>
      </c>
      <c r="G3258" s="19" t="str">
        <f t="shared" si="101"/>
        <v>Passive</v>
      </c>
      <c r="H3258" s="20" t="str">
        <f>TEXT(DATE(2021,NPS_timeseries_data!$D3258,1),"mmm")</f>
        <v>Oct</v>
      </c>
      <c r="I3258">
        <v>12</v>
      </c>
      <c r="J3258">
        <v>10</v>
      </c>
      <c r="K3258">
        <v>2021</v>
      </c>
      <c r="L3258" s="15">
        <f t="shared" si="100"/>
        <v>44481</v>
      </c>
      <c r="M3258"/>
    </row>
    <row r="3259" spans="1:13" x14ac:dyDescent="0.25">
      <c r="A3259" s="21">
        <v>4257</v>
      </c>
      <c r="B3259" s="21" t="s">
        <v>9</v>
      </c>
      <c r="C3259" s="21" t="s">
        <v>3183</v>
      </c>
      <c r="D3259" s="21">
        <v>7</v>
      </c>
      <c r="E3259" s="21">
        <v>3</v>
      </c>
      <c r="F3259" s="21">
        <v>10</v>
      </c>
      <c r="G3259" s="21" t="str">
        <f t="shared" si="101"/>
        <v>Promoter</v>
      </c>
      <c r="H3259" s="22" t="str">
        <f>TEXT(DATE(2021,NPS_timeseries_data!$D3259,1),"mmm")</f>
        <v>Jul</v>
      </c>
      <c r="I3259">
        <v>17</v>
      </c>
      <c r="J3259">
        <v>7</v>
      </c>
      <c r="K3259">
        <v>2021</v>
      </c>
      <c r="L3259" s="15">
        <f t="shared" si="100"/>
        <v>44394</v>
      </c>
      <c r="M3259"/>
    </row>
    <row r="3260" spans="1:13" x14ac:dyDescent="0.25">
      <c r="A3260" s="19">
        <v>4258</v>
      </c>
      <c r="B3260" s="19" t="s">
        <v>7</v>
      </c>
      <c r="C3260" s="19" t="s">
        <v>3184</v>
      </c>
      <c r="D3260" s="19">
        <v>6</v>
      </c>
      <c r="E3260" s="19">
        <v>2</v>
      </c>
      <c r="F3260" s="19">
        <v>8</v>
      </c>
      <c r="G3260" s="19" t="str">
        <f t="shared" si="101"/>
        <v>Passive</v>
      </c>
      <c r="H3260" s="20" t="str">
        <f>TEXT(DATE(2021,NPS_timeseries_data!$D3260,1),"mmm")</f>
        <v>Jun</v>
      </c>
      <c r="I3260">
        <v>29</v>
      </c>
      <c r="J3260">
        <v>6</v>
      </c>
      <c r="K3260">
        <v>2021</v>
      </c>
      <c r="L3260" s="15">
        <f t="shared" si="100"/>
        <v>44376</v>
      </c>
      <c r="M3260"/>
    </row>
    <row r="3261" spans="1:13" x14ac:dyDescent="0.25">
      <c r="A3261" s="21">
        <v>4259</v>
      </c>
      <c r="B3261" s="21" t="s">
        <v>7</v>
      </c>
      <c r="C3261" s="21" t="s">
        <v>3185</v>
      </c>
      <c r="D3261" s="21">
        <v>11</v>
      </c>
      <c r="E3261" s="21">
        <v>4</v>
      </c>
      <c r="F3261" s="21">
        <v>9</v>
      </c>
      <c r="G3261" s="21" t="str">
        <f t="shared" si="101"/>
        <v>Promoter</v>
      </c>
      <c r="H3261" s="22" t="str">
        <f>TEXT(DATE(2021,NPS_timeseries_data!$D3261,1),"mmm")</f>
        <v>Nov</v>
      </c>
      <c r="I3261">
        <v>19</v>
      </c>
      <c r="J3261">
        <v>11</v>
      </c>
      <c r="K3261">
        <v>2021</v>
      </c>
      <c r="L3261" s="15">
        <f t="shared" si="100"/>
        <v>44519</v>
      </c>
      <c r="M3261"/>
    </row>
    <row r="3262" spans="1:13" x14ac:dyDescent="0.25">
      <c r="A3262" s="19">
        <v>4260</v>
      </c>
      <c r="B3262" s="19" t="s">
        <v>5</v>
      </c>
      <c r="C3262" s="19" t="s">
        <v>3186</v>
      </c>
      <c r="D3262" s="19">
        <v>8</v>
      </c>
      <c r="E3262" s="19">
        <v>3</v>
      </c>
      <c r="F3262" s="19">
        <v>10</v>
      </c>
      <c r="G3262" s="19" t="str">
        <f t="shared" si="101"/>
        <v>Promoter</v>
      </c>
      <c r="H3262" s="20" t="str">
        <f>TEXT(DATE(2021,NPS_timeseries_data!$D3262,1),"mmm")</f>
        <v>Aug</v>
      </c>
      <c r="I3262">
        <v>27</v>
      </c>
      <c r="J3262">
        <v>8</v>
      </c>
      <c r="K3262">
        <v>2021</v>
      </c>
      <c r="L3262" s="15">
        <f t="shared" si="100"/>
        <v>44435</v>
      </c>
      <c r="M3262"/>
    </row>
    <row r="3263" spans="1:13" x14ac:dyDescent="0.25">
      <c r="A3263" s="21">
        <v>4261</v>
      </c>
      <c r="B3263" s="21" t="s">
        <v>5</v>
      </c>
      <c r="C3263" s="21" t="s">
        <v>3187</v>
      </c>
      <c r="D3263" s="21">
        <v>11</v>
      </c>
      <c r="E3263" s="21">
        <v>4</v>
      </c>
      <c r="F3263" s="21">
        <v>5</v>
      </c>
      <c r="G3263" s="21" t="str">
        <f t="shared" si="101"/>
        <v>Detractor</v>
      </c>
      <c r="H3263" s="22" t="str">
        <f>TEXT(DATE(2021,NPS_timeseries_data!$D3263,1),"mmm")</f>
        <v>Nov</v>
      </c>
      <c r="I3263">
        <v>21</v>
      </c>
      <c r="J3263">
        <v>11</v>
      </c>
      <c r="K3263">
        <v>2021</v>
      </c>
      <c r="L3263" s="15">
        <f t="shared" si="100"/>
        <v>44521</v>
      </c>
      <c r="M3263"/>
    </row>
    <row r="3264" spans="1:13" x14ac:dyDescent="0.25">
      <c r="A3264" s="19">
        <v>4262</v>
      </c>
      <c r="B3264" s="19" t="s">
        <v>7</v>
      </c>
      <c r="C3264" s="19" t="s">
        <v>3188</v>
      </c>
      <c r="D3264" s="19">
        <v>7</v>
      </c>
      <c r="E3264" s="19">
        <v>3</v>
      </c>
      <c r="F3264" s="19">
        <v>8</v>
      </c>
      <c r="G3264" s="19" t="str">
        <f t="shared" si="101"/>
        <v>Passive</v>
      </c>
      <c r="H3264" s="20" t="str">
        <f>TEXT(DATE(2021,NPS_timeseries_data!$D3264,1),"mmm")</f>
        <v>Jul</v>
      </c>
      <c r="I3264">
        <v>4</v>
      </c>
      <c r="J3264">
        <v>7</v>
      </c>
      <c r="K3264">
        <v>2021</v>
      </c>
      <c r="L3264" s="15">
        <f t="shared" si="100"/>
        <v>44381</v>
      </c>
      <c r="M3264"/>
    </row>
    <row r="3265" spans="1:13" x14ac:dyDescent="0.25">
      <c r="A3265" s="21">
        <v>4263</v>
      </c>
      <c r="B3265" s="21" t="s">
        <v>9</v>
      </c>
      <c r="C3265" s="21" t="s">
        <v>3189</v>
      </c>
      <c r="D3265" s="21">
        <v>1</v>
      </c>
      <c r="E3265" s="21">
        <v>1</v>
      </c>
      <c r="F3265" s="21">
        <v>10</v>
      </c>
      <c r="G3265" s="21" t="str">
        <f t="shared" si="101"/>
        <v>Promoter</v>
      </c>
      <c r="H3265" s="22" t="str">
        <f>TEXT(DATE(2021,NPS_timeseries_data!$D3265,1),"mmm")</f>
        <v>Jan</v>
      </c>
      <c r="I3265">
        <v>6</v>
      </c>
      <c r="J3265">
        <v>1</v>
      </c>
      <c r="K3265">
        <v>2021</v>
      </c>
      <c r="L3265" s="15">
        <f t="shared" si="100"/>
        <v>44202</v>
      </c>
      <c r="M3265"/>
    </row>
    <row r="3266" spans="1:13" x14ac:dyDescent="0.25">
      <c r="A3266" s="19">
        <v>4264</v>
      </c>
      <c r="B3266" s="19" t="s">
        <v>5</v>
      </c>
      <c r="C3266" s="19" t="s">
        <v>3190</v>
      </c>
      <c r="D3266" s="19">
        <v>3</v>
      </c>
      <c r="E3266" s="19">
        <v>1</v>
      </c>
      <c r="F3266" s="19">
        <v>10</v>
      </c>
      <c r="G3266" s="19" t="str">
        <f t="shared" si="101"/>
        <v>Promoter</v>
      </c>
      <c r="H3266" s="20" t="str">
        <f>TEXT(DATE(2021,NPS_timeseries_data!$D3266,1),"mmm")</f>
        <v>Mar</v>
      </c>
      <c r="I3266">
        <v>23</v>
      </c>
      <c r="J3266">
        <v>3</v>
      </c>
      <c r="K3266">
        <v>2021</v>
      </c>
      <c r="L3266" s="15">
        <f t="shared" ref="L3266:L3329" si="102">DATE(K3266,J3266,I3266)</f>
        <v>44278</v>
      </c>
      <c r="M3266"/>
    </row>
    <row r="3267" spans="1:13" x14ac:dyDescent="0.25">
      <c r="A3267" s="21">
        <v>4265</v>
      </c>
      <c r="B3267" s="21" t="s">
        <v>7</v>
      </c>
      <c r="C3267" s="21" t="s">
        <v>3191</v>
      </c>
      <c r="D3267" s="21">
        <v>8</v>
      </c>
      <c r="E3267" s="21">
        <v>3</v>
      </c>
      <c r="F3267" s="21">
        <v>6</v>
      </c>
      <c r="G3267" s="21" t="str">
        <f t="shared" ref="G3267:G3330" si="103">IF(F3267&gt;=9,"Promoter",IF(F3267&gt;=7,"Passive","Detractor"))</f>
        <v>Detractor</v>
      </c>
      <c r="H3267" s="22" t="str">
        <f>TEXT(DATE(2021,NPS_timeseries_data!$D3267,1),"mmm")</f>
        <v>Aug</v>
      </c>
      <c r="I3267">
        <v>14</v>
      </c>
      <c r="J3267">
        <v>8</v>
      </c>
      <c r="K3267">
        <v>2021</v>
      </c>
      <c r="L3267" s="15">
        <f t="shared" si="102"/>
        <v>44422</v>
      </c>
      <c r="M3267"/>
    </row>
    <row r="3268" spans="1:13" x14ac:dyDescent="0.25">
      <c r="A3268" s="19">
        <v>4266</v>
      </c>
      <c r="B3268" s="19" t="s">
        <v>5</v>
      </c>
      <c r="C3268" s="19" t="s">
        <v>3192</v>
      </c>
      <c r="D3268" s="19">
        <v>10</v>
      </c>
      <c r="E3268" s="19">
        <v>4</v>
      </c>
      <c r="F3268" s="19">
        <v>10</v>
      </c>
      <c r="G3268" s="19" t="str">
        <f t="shared" si="103"/>
        <v>Promoter</v>
      </c>
      <c r="H3268" s="20" t="str">
        <f>TEXT(DATE(2021,NPS_timeseries_data!$D3268,1),"mmm")</f>
        <v>Oct</v>
      </c>
      <c r="I3268">
        <v>24</v>
      </c>
      <c r="J3268">
        <v>10</v>
      </c>
      <c r="K3268">
        <v>2021</v>
      </c>
      <c r="L3268" s="15">
        <f t="shared" si="102"/>
        <v>44493</v>
      </c>
      <c r="M3268"/>
    </row>
    <row r="3269" spans="1:13" x14ac:dyDescent="0.25">
      <c r="A3269" s="21">
        <v>4267</v>
      </c>
      <c r="B3269" s="21" t="s">
        <v>9</v>
      </c>
      <c r="C3269" s="21" t="s">
        <v>3193</v>
      </c>
      <c r="D3269" s="21">
        <v>5</v>
      </c>
      <c r="E3269" s="21">
        <v>2</v>
      </c>
      <c r="F3269" s="21">
        <v>9</v>
      </c>
      <c r="G3269" s="21" t="str">
        <f t="shared" si="103"/>
        <v>Promoter</v>
      </c>
      <c r="H3269" s="22" t="str">
        <f>TEXT(DATE(2021,NPS_timeseries_data!$D3269,1),"mmm")</f>
        <v>May</v>
      </c>
      <c r="I3269">
        <v>19</v>
      </c>
      <c r="J3269">
        <v>5</v>
      </c>
      <c r="K3269">
        <v>2021</v>
      </c>
      <c r="L3269" s="15">
        <f t="shared" si="102"/>
        <v>44335</v>
      </c>
      <c r="M3269"/>
    </row>
    <row r="3270" spans="1:13" x14ac:dyDescent="0.25">
      <c r="A3270" s="19">
        <v>4268</v>
      </c>
      <c r="B3270" s="19" t="s">
        <v>7</v>
      </c>
      <c r="C3270" s="19" t="s">
        <v>3194</v>
      </c>
      <c r="D3270" s="19">
        <v>7</v>
      </c>
      <c r="E3270" s="19">
        <v>3</v>
      </c>
      <c r="F3270" s="19">
        <v>10</v>
      </c>
      <c r="G3270" s="19" t="str">
        <f t="shared" si="103"/>
        <v>Promoter</v>
      </c>
      <c r="H3270" s="20" t="str">
        <f>TEXT(DATE(2021,NPS_timeseries_data!$D3270,1),"mmm")</f>
        <v>Jul</v>
      </c>
      <c r="I3270">
        <v>23</v>
      </c>
      <c r="J3270">
        <v>7</v>
      </c>
      <c r="K3270">
        <v>2021</v>
      </c>
      <c r="L3270" s="15">
        <f t="shared" si="102"/>
        <v>44400</v>
      </c>
      <c r="M3270"/>
    </row>
    <row r="3271" spans="1:13" x14ac:dyDescent="0.25">
      <c r="A3271" s="21">
        <v>4269</v>
      </c>
      <c r="B3271" s="21" t="s">
        <v>9</v>
      </c>
      <c r="C3271" s="21" t="s">
        <v>3195</v>
      </c>
      <c r="D3271" s="21">
        <v>2</v>
      </c>
      <c r="E3271" s="21">
        <v>1</v>
      </c>
      <c r="F3271" s="21">
        <v>10</v>
      </c>
      <c r="G3271" s="21" t="str">
        <f t="shared" si="103"/>
        <v>Promoter</v>
      </c>
      <c r="H3271" s="22" t="str">
        <f>TEXT(DATE(2021,NPS_timeseries_data!$D3271,1),"mmm")</f>
        <v>Feb</v>
      </c>
      <c r="I3271">
        <v>11</v>
      </c>
      <c r="J3271">
        <v>2</v>
      </c>
      <c r="K3271">
        <v>2021</v>
      </c>
      <c r="L3271" s="15">
        <f t="shared" si="102"/>
        <v>44238</v>
      </c>
      <c r="M3271"/>
    </row>
    <row r="3272" spans="1:13" x14ac:dyDescent="0.25">
      <c r="A3272" s="19">
        <v>4270</v>
      </c>
      <c r="B3272" s="19" t="s">
        <v>5</v>
      </c>
      <c r="C3272" s="19" t="s">
        <v>3196</v>
      </c>
      <c r="D3272" s="19">
        <v>4</v>
      </c>
      <c r="E3272" s="19">
        <v>2</v>
      </c>
      <c r="F3272" s="19">
        <v>2</v>
      </c>
      <c r="G3272" s="19" t="str">
        <f t="shared" si="103"/>
        <v>Detractor</v>
      </c>
      <c r="H3272" s="20" t="str">
        <f>TEXT(DATE(2021,NPS_timeseries_data!$D3272,1),"mmm")</f>
        <v>Apr</v>
      </c>
      <c r="I3272">
        <v>14</v>
      </c>
      <c r="J3272">
        <v>4</v>
      </c>
      <c r="K3272">
        <v>2021</v>
      </c>
      <c r="L3272" s="15">
        <f t="shared" si="102"/>
        <v>44300</v>
      </c>
      <c r="M3272"/>
    </row>
    <row r="3273" spans="1:13" x14ac:dyDescent="0.25">
      <c r="A3273" s="21">
        <v>4271</v>
      </c>
      <c r="B3273" s="21" t="s">
        <v>5</v>
      </c>
      <c r="C3273" s="21" t="s">
        <v>3197</v>
      </c>
      <c r="D3273" s="21">
        <v>7</v>
      </c>
      <c r="E3273" s="21">
        <v>3</v>
      </c>
      <c r="F3273" s="21">
        <v>1</v>
      </c>
      <c r="G3273" s="21" t="str">
        <f t="shared" si="103"/>
        <v>Detractor</v>
      </c>
      <c r="H3273" s="22" t="str">
        <f>TEXT(DATE(2021,NPS_timeseries_data!$D3273,1),"mmm")</f>
        <v>Jul</v>
      </c>
      <c r="I3273">
        <v>14</v>
      </c>
      <c r="J3273">
        <v>7</v>
      </c>
      <c r="K3273">
        <v>2021</v>
      </c>
      <c r="L3273" s="15">
        <f t="shared" si="102"/>
        <v>44391</v>
      </c>
      <c r="M3273"/>
    </row>
    <row r="3274" spans="1:13" x14ac:dyDescent="0.25">
      <c r="A3274" s="19">
        <v>4272</v>
      </c>
      <c r="B3274" s="19" t="s">
        <v>9</v>
      </c>
      <c r="C3274" s="19" t="s">
        <v>3198</v>
      </c>
      <c r="D3274" s="19">
        <v>5</v>
      </c>
      <c r="E3274" s="19">
        <v>2</v>
      </c>
      <c r="F3274" s="19">
        <v>10</v>
      </c>
      <c r="G3274" s="19" t="str">
        <f t="shared" si="103"/>
        <v>Promoter</v>
      </c>
      <c r="H3274" s="20" t="str">
        <f>TEXT(DATE(2021,NPS_timeseries_data!$D3274,1),"mmm")</f>
        <v>May</v>
      </c>
      <c r="I3274">
        <v>17</v>
      </c>
      <c r="J3274">
        <v>5</v>
      </c>
      <c r="K3274">
        <v>2021</v>
      </c>
      <c r="L3274" s="15">
        <f t="shared" si="102"/>
        <v>44333</v>
      </c>
      <c r="M3274"/>
    </row>
    <row r="3275" spans="1:13" x14ac:dyDescent="0.25">
      <c r="A3275" s="21">
        <v>4273</v>
      </c>
      <c r="B3275" s="21" t="s">
        <v>9</v>
      </c>
      <c r="C3275" s="21" t="s">
        <v>3199</v>
      </c>
      <c r="D3275" s="21">
        <v>8</v>
      </c>
      <c r="E3275" s="21">
        <v>3</v>
      </c>
      <c r="F3275" s="21">
        <v>10</v>
      </c>
      <c r="G3275" s="21" t="str">
        <f t="shared" si="103"/>
        <v>Promoter</v>
      </c>
      <c r="H3275" s="22" t="str">
        <f>TEXT(DATE(2021,NPS_timeseries_data!$D3275,1),"mmm")</f>
        <v>Aug</v>
      </c>
      <c r="I3275">
        <v>22</v>
      </c>
      <c r="J3275">
        <v>8</v>
      </c>
      <c r="K3275">
        <v>2021</v>
      </c>
      <c r="L3275" s="15">
        <f t="shared" si="102"/>
        <v>44430</v>
      </c>
      <c r="M3275"/>
    </row>
    <row r="3276" spans="1:13" x14ac:dyDescent="0.25">
      <c r="A3276" s="19">
        <v>4274</v>
      </c>
      <c r="B3276" s="19" t="s">
        <v>5</v>
      </c>
      <c r="C3276" s="19" t="s">
        <v>3200</v>
      </c>
      <c r="D3276" s="19">
        <v>6</v>
      </c>
      <c r="E3276" s="19">
        <v>2</v>
      </c>
      <c r="F3276" s="19">
        <v>5</v>
      </c>
      <c r="G3276" s="19" t="str">
        <f t="shared" si="103"/>
        <v>Detractor</v>
      </c>
      <c r="H3276" s="20" t="str">
        <f>TEXT(DATE(2021,NPS_timeseries_data!$D3276,1),"mmm")</f>
        <v>Jun</v>
      </c>
      <c r="I3276">
        <v>7</v>
      </c>
      <c r="J3276">
        <v>6</v>
      </c>
      <c r="K3276">
        <v>2021</v>
      </c>
      <c r="L3276" s="15">
        <f t="shared" si="102"/>
        <v>44354</v>
      </c>
      <c r="M3276"/>
    </row>
    <row r="3277" spans="1:13" x14ac:dyDescent="0.25">
      <c r="A3277" s="21">
        <v>4275</v>
      </c>
      <c r="B3277" s="21" t="s">
        <v>7</v>
      </c>
      <c r="C3277" s="21" t="s">
        <v>3201</v>
      </c>
      <c r="D3277" s="21">
        <v>5</v>
      </c>
      <c r="E3277" s="21">
        <v>2</v>
      </c>
      <c r="F3277" s="21">
        <v>9</v>
      </c>
      <c r="G3277" s="21" t="str">
        <f t="shared" si="103"/>
        <v>Promoter</v>
      </c>
      <c r="H3277" s="22" t="str">
        <f>TEXT(DATE(2021,NPS_timeseries_data!$D3277,1),"mmm")</f>
        <v>May</v>
      </c>
      <c r="I3277">
        <v>13</v>
      </c>
      <c r="J3277">
        <v>5</v>
      </c>
      <c r="K3277">
        <v>2021</v>
      </c>
      <c r="L3277" s="15">
        <f t="shared" si="102"/>
        <v>44329</v>
      </c>
      <c r="M3277"/>
    </row>
    <row r="3278" spans="1:13" x14ac:dyDescent="0.25">
      <c r="A3278" s="19">
        <v>4276</v>
      </c>
      <c r="B3278" s="19" t="s">
        <v>5</v>
      </c>
      <c r="C3278" s="19" t="s">
        <v>3202</v>
      </c>
      <c r="D3278" s="19">
        <v>5</v>
      </c>
      <c r="E3278" s="19">
        <v>2</v>
      </c>
      <c r="F3278" s="19">
        <v>10</v>
      </c>
      <c r="G3278" s="19" t="str">
        <f t="shared" si="103"/>
        <v>Promoter</v>
      </c>
      <c r="H3278" s="20" t="str">
        <f>TEXT(DATE(2021,NPS_timeseries_data!$D3278,1),"mmm")</f>
        <v>May</v>
      </c>
      <c r="I3278">
        <v>24</v>
      </c>
      <c r="J3278">
        <v>5</v>
      </c>
      <c r="K3278">
        <v>2021</v>
      </c>
      <c r="L3278" s="15">
        <f t="shared" si="102"/>
        <v>44340</v>
      </c>
      <c r="M3278"/>
    </row>
    <row r="3279" spans="1:13" x14ac:dyDescent="0.25">
      <c r="A3279" s="21">
        <v>4277</v>
      </c>
      <c r="B3279" s="21" t="s">
        <v>7</v>
      </c>
      <c r="C3279" s="21" t="s">
        <v>3203</v>
      </c>
      <c r="D3279" s="21">
        <v>4</v>
      </c>
      <c r="E3279" s="21">
        <v>2</v>
      </c>
      <c r="F3279" s="21">
        <v>8</v>
      </c>
      <c r="G3279" s="21" t="str">
        <f t="shared" si="103"/>
        <v>Passive</v>
      </c>
      <c r="H3279" s="22" t="str">
        <f>TEXT(DATE(2021,NPS_timeseries_data!$D3279,1),"mmm")</f>
        <v>Apr</v>
      </c>
      <c r="I3279">
        <v>20</v>
      </c>
      <c r="J3279">
        <v>4</v>
      </c>
      <c r="K3279">
        <v>2021</v>
      </c>
      <c r="L3279" s="15">
        <f t="shared" si="102"/>
        <v>44306</v>
      </c>
      <c r="M3279"/>
    </row>
    <row r="3280" spans="1:13" x14ac:dyDescent="0.25">
      <c r="A3280" s="19">
        <v>4278</v>
      </c>
      <c r="B3280" s="19" t="s">
        <v>9</v>
      </c>
      <c r="C3280" s="19" t="s">
        <v>3204</v>
      </c>
      <c r="D3280" s="19">
        <v>4</v>
      </c>
      <c r="E3280" s="19">
        <v>2</v>
      </c>
      <c r="F3280" s="19">
        <v>10</v>
      </c>
      <c r="G3280" s="19" t="str">
        <f t="shared" si="103"/>
        <v>Promoter</v>
      </c>
      <c r="H3280" s="20" t="str">
        <f>TEXT(DATE(2021,NPS_timeseries_data!$D3280,1),"mmm")</f>
        <v>Apr</v>
      </c>
      <c r="I3280">
        <v>30</v>
      </c>
      <c r="J3280">
        <v>4</v>
      </c>
      <c r="K3280">
        <v>2021</v>
      </c>
      <c r="L3280" s="15">
        <f t="shared" si="102"/>
        <v>44316</v>
      </c>
      <c r="M3280"/>
    </row>
    <row r="3281" spans="1:13" x14ac:dyDescent="0.25">
      <c r="A3281" s="21">
        <v>4279</v>
      </c>
      <c r="B3281" s="21" t="s">
        <v>9</v>
      </c>
      <c r="C3281" s="21" t="s">
        <v>3205</v>
      </c>
      <c r="D3281" s="21">
        <v>11</v>
      </c>
      <c r="E3281" s="21">
        <v>4</v>
      </c>
      <c r="F3281" s="21">
        <v>3</v>
      </c>
      <c r="G3281" s="21" t="str">
        <f t="shared" si="103"/>
        <v>Detractor</v>
      </c>
      <c r="H3281" s="22" t="str">
        <f>TEXT(DATE(2021,NPS_timeseries_data!$D3281,1),"mmm")</f>
        <v>Nov</v>
      </c>
      <c r="I3281">
        <v>23</v>
      </c>
      <c r="J3281">
        <v>11</v>
      </c>
      <c r="K3281">
        <v>2021</v>
      </c>
      <c r="L3281" s="15">
        <f t="shared" si="102"/>
        <v>44523</v>
      </c>
      <c r="M3281"/>
    </row>
    <row r="3282" spans="1:13" x14ac:dyDescent="0.25">
      <c r="A3282" s="19">
        <v>4280</v>
      </c>
      <c r="B3282" s="19" t="s">
        <v>5</v>
      </c>
      <c r="C3282" s="19" t="s">
        <v>3206</v>
      </c>
      <c r="D3282" s="19">
        <v>9</v>
      </c>
      <c r="E3282" s="19">
        <v>3</v>
      </c>
      <c r="F3282" s="19">
        <v>10</v>
      </c>
      <c r="G3282" s="19" t="str">
        <f t="shared" si="103"/>
        <v>Promoter</v>
      </c>
      <c r="H3282" s="20" t="str">
        <f>TEXT(DATE(2021,NPS_timeseries_data!$D3282,1),"mmm")</f>
        <v>Sep</v>
      </c>
      <c r="I3282">
        <v>30</v>
      </c>
      <c r="J3282">
        <v>9</v>
      </c>
      <c r="K3282">
        <v>2021</v>
      </c>
      <c r="L3282" s="15">
        <f t="shared" si="102"/>
        <v>44469</v>
      </c>
      <c r="M3282"/>
    </row>
    <row r="3283" spans="1:13" x14ac:dyDescent="0.25">
      <c r="A3283" s="21">
        <v>4281</v>
      </c>
      <c r="B3283" s="21" t="s">
        <v>5</v>
      </c>
      <c r="C3283" s="21" t="s">
        <v>3207</v>
      </c>
      <c r="D3283" s="21">
        <v>9</v>
      </c>
      <c r="E3283" s="21">
        <v>3</v>
      </c>
      <c r="F3283" s="21">
        <v>10</v>
      </c>
      <c r="G3283" s="21" t="str">
        <f t="shared" si="103"/>
        <v>Promoter</v>
      </c>
      <c r="H3283" s="22" t="str">
        <f>TEXT(DATE(2021,NPS_timeseries_data!$D3283,1),"mmm")</f>
        <v>Sep</v>
      </c>
      <c r="I3283">
        <v>30</v>
      </c>
      <c r="J3283">
        <v>9</v>
      </c>
      <c r="K3283">
        <v>2021</v>
      </c>
      <c r="L3283" s="15">
        <f t="shared" si="102"/>
        <v>44469</v>
      </c>
      <c r="M3283"/>
    </row>
    <row r="3284" spans="1:13" x14ac:dyDescent="0.25">
      <c r="A3284" s="19">
        <v>4282</v>
      </c>
      <c r="B3284" s="19" t="s">
        <v>7</v>
      </c>
      <c r="C3284" s="19" t="s">
        <v>3208</v>
      </c>
      <c r="D3284" s="19">
        <v>7</v>
      </c>
      <c r="E3284" s="19">
        <v>3</v>
      </c>
      <c r="F3284" s="19">
        <v>9</v>
      </c>
      <c r="G3284" s="19" t="str">
        <f t="shared" si="103"/>
        <v>Promoter</v>
      </c>
      <c r="H3284" s="20" t="str">
        <f>TEXT(DATE(2021,NPS_timeseries_data!$D3284,1),"mmm")</f>
        <v>Jul</v>
      </c>
      <c r="I3284">
        <v>16</v>
      </c>
      <c r="J3284">
        <v>7</v>
      </c>
      <c r="K3284">
        <v>2021</v>
      </c>
      <c r="L3284" s="15">
        <f t="shared" si="102"/>
        <v>44393</v>
      </c>
      <c r="M3284"/>
    </row>
    <row r="3285" spans="1:13" x14ac:dyDescent="0.25">
      <c r="A3285" s="21">
        <v>4283</v>
      </c>
      <c r="B3285" s="21" t="s">
        <v>9</v>
      </c>
      <c r="C3285" s="21" t="s">
        <v>3209</v>
      </c>
      <c r="D3285" s="21">
        <v>1</v>
      </c>
      <c r="E3285" s="21">
        <v>1</v>
      </c>
      <c r="F3285" s="21">
        <v>5</v>
      </c>
      <c r="G3285" s="21" t="str">
        <f t="shared" si="103"/>
        <v>Detractor</v>
      </c>
      <c r="H3285" s="22" t="str">
        <f>TEXT(DATE(2021,NPS_timeseries_data!$D3285,1),"mmm")</f>
        <v>Jan</v>
      </c>
      <c r="I3285">
        <v>9</v>
      </c>
      <c r="J3285">
        <v>1</v>
      </c>
      <c r="K3285">
        <v>2021</v>
      </c>
      <c r="L3285" s="15">
        <f t="shared" si="102"/>
        <v>44205</v>
      </c>
      <c r="M3285"/>
    </row>
    <row r="3286" spans="1:13" x14ac:dyDescent="0.25">
      <c r="A3286" s="19">
        <v>4284</v>
      </c>
      <c r="B3286" s="19" t="s">
        <v>9</v>
      </c>
      <c r="C3286" s="19" t="s">
        <v>3210</v>
      </c>
      <c r="D3286" s="19">
        <v>4</v>
      </c>
      <c r="E3286" s="19">
        <v>2</v>
      </c>
      <c r="F3286" s="19">
        <v>1</v>
      </c>
      <c r="G3286" s="19" t="str">
        <f t="shared" si="103"/>
        <v>Detractor</v>
      </c>
      <c r="H3286" s="20" t="str">
        <f>TEXT(DATE(2021,NPS_timeseries_data!$D3286,1),"mmm")</f>
        <v>Apr</v>
      </c>
      <c r="I3286">
        <v>20</v>
      </c>
      <c r="J3286">
        <v>4</v>
      </c>
      <c r="K3286">
        <v>2021</v>
      </c>
      <c r="L3286" s="15">
        <f t="shared" si="102"/>
        <v>44306</v>
      </c>
      <c r="M3286"/>
    </row>
    <row r="3287" spans="1:13" x14ac:dyDescent="0.25">
      <c r="A3287" s="21">
        <v>4285</v>
      </c>
      <c r="B3287" s="21" t="s">
        <v>7</v>
      </c>
      <c r="C3287" s="21" t="s">
        <v>3211</v>
      </c>
      <c r="D3287" s="21">
        <v>9</v>
      </c>
      <c r="E3287" s="21">
        <v>3</v>
      </c>
      <c r="F3287" s="21">
        <v>2</v>
      </c>
      <c r="G3287" s="21" t="str">
        <f t="shared" si="103"/>
        <v>Detractor</v>
      </c>
      <c r="H3287" s="22" t="str">
        <f>TEXT(DATE(2021,NPS_timeseries_data!$D3287,1),"mmm")</f>
        <v>Sep</v>
      </c>
      <c r="I3287">
        <v>4</v>
      </c>
      <c r="J3287">
        <v>9</v>
      </c>
      <c r="K3287">
        <v>2021</v>
      </c>
      <c r="L3287" s="15">
        <f t="shared" si="102"/>
        <v>44443</v>
      </c>
      <c r="M3287"/>
    </row>
    <row r="3288" spans="1:13" x14ac:dyDescent="0.25">
      <c r="A3288" s="19">
        <v>4286</v>
      </c>
      <c r="B3288" s="19" t="s">
        <v>5</v>
      </c>
      <c r="C3288" s="19" t="s">
        <v>3212</v>
      </c>
      <c r="D3288" s="19">
        <v>6</v>
      </c>
      <c r="E3288" s="19">
        <v>2</v>
      </c>
      <c r="F3288" s="19">
        <v>0</v>
      </c>
      <c r="G3288" s="19" t="str">
        <f t="shared" si="103"/>
        <v>Detractor</v>
      </c>
      <c r="H3288" s="20" t="str">
        <f>TEXT(DATE(2021,NPS_timeseries_data!$D3288,1),"mmm")</f>
        <v>Jun</v>
      </c>
      <c r="I3288">
        <v>2</v>
      </c>
      <c r="J3288">
        <v>6</v>
      </c>
      <c r="K3288">
        <v>2021</v>
      </c>
      <c r="L3288" s="15">
        <f t="shared" si="102"/>
        <v>44349</v>
      </c>
      <c r="M3288"/>
    </row>
    <row r="3289" spans="1:13" x14ac:dyDescent="0.25">
      <c r="A3289" s="21">
        <v>4287</v>
      </c>
      <c r="B3289" s="21" t="s">
        <v>9</v>
      </c>
      <c r="C3289" s="21" t="s">
        <v>3213</v>
      </c>
      <c r="D3289" s="21">
        <v>7</v>
      </c>
      <c r="E3289" s="21">
        <v>3</v>
      </c>
      <c r="F3289" s="21">
        <v>4</v>
      </c>
      <c r="G3289" s="21" t="str">
        <f t="shared" si="103"/>
        <v>Detractor</v>
      </c>
      <c r="H3289" s="22" t="str">
        <f>TEXT(DATE(2021,NPS_timeseries_data!$D3289,1),"mmm")</f>
        <v>Jul</v>
      </c>
      <c r="I3289">
        <v>26</v>
      </c>
      <c r="J3289">
        <v>7</v>
      </c>
      <c r="K3289">
        <v>2021</v>
      </c>
      <c r="L3289" s="15">
        <f t="shared" si="102"/>
        <v>44403</v>
      </c>
      <c r="M3289"/>
    </row>
    <row r="3290" spans="1:13" x14ac:dyDescent="0.25">
      <c r="A3290" s="19">
        <v>4288</v>
      </c>
      <c r="B3290" s="19" t="s">
        <v>5</v>
      </c>
      <c r="C3290" s="19" t="s">
        <v>3214</v>
      </c>
      <c r="D3290" s="19">
        <v>8</v>
      </c>
      <c r="E3290" s="19">
        <v>3</v>
      </c>
      <c r="F3290" s="19">
        <v>2</v>
      </c>
      <c r="G3290" s="19" t="str">
        <f t="shared" si="103"/>
        <v>Detractor</v>
      </c>
      <c r="H3290" s="20" t="str">
        <f>TEXT(DATE(2021,NPS_timeseries_data!$D3290,1),"mmm")</f>
        <v>Aug</v>
      </c>
      <c r="I3290">
        <v>21</v>
      </c>
      <c r="J3290">
        <v>8</v>
      </c>
      <c r="K3290">
        <v>2021</v>
      </c>
      <c r="L3290" s="15">
        <f t="shared" si="102"/>
        <v>44429</v>
      </c>
      <c r="M3290"/>
    </row>
    <row r="3291" spans="1:13" x14ac:dyDescent="0.25">
      <c r="A3291" s="21">
        <v>4289</v>
      </c>
      <c r="B3291" s="21" t="s">
        <v>9</v>
      </c>
      <c r="C3291" s="21" t="s">
        <v>3215</v>
      </c>
      <c r="D3291" s="21">
        <v>6</v>
      </c>
      <c r="E3291" s="21">
        <v>2</v>
      </c>
      <c r="F3291" s="21">
        <v>10</v>
      </c>
      <c r="G3291" s="21" t="str">
        <f t="shared" si="103"/>
        <v>Promoter</v>
      </c>
      <c r="H3291" s="22" t="str">
        <f>TEXT(DATE(2021,NPS_timeseries_data!$D3291,1),"mmm")</f>
        <v>Jun</v>
      </c>
      <c r="I3291">
        <v>18</v>
      </c>
      <c r="J3291">
        <v>6</v>
      </c>
      <c r="K3291">
        <v>2021</v>
      </c>
      <c r="L3291" s="15">
        <f t="shared" si="102"/>
        <v>44365</v>
      </c>
      <c r="M3291"/>
    </row>
    <row r="3292" spans="1:13" x14ac:dyDescent="0.25">
      <c r="A3292" s="19">
        <v>4290</v>
      </c>
      <c r="B3292" s="19" t="s">
        <v>5</v>
      </c>
      <c r="C3292" s="19" t="s">
        <v>3216</v>
      </c>
      <c r="D3292" s="19">
        <v>2</v>
      </c>
      <c r="E3292" s="19">
        <v>1</v>
      </c>
      <c r="F3292" s="19">
        <v>10</v>
      </c>
      <c r="G3292" s="19" t="str">
        <f t="shared" si="103"/>
        <v>Promoter</v>
      </c>
      <c r="H3292" s="20" t="str">
        <f>TEXT(DATE(2021,NPS_timeseries_data!$D3292,1),"mmm")</f>
        <v>Feb</v>
      </c>
      <c r="I3292">
        <v>14</v>
      </c>
      <c r="J3292">
        <v>2</v>
      </c>
      <c r="K3292">
        <v>2021</v>
      </c>
      <c r="L3292" s="15">
        <f t="shared" si="102"/>
        <v>44241</v>
      </c>
      <c r="M3292"/>
    </row>
    <row r="3293" spans="1:13" x14ac:dyDescent="0.25">
      <c r="A3293" s="21">
        <v>4291</v>
      </c>
      <c r="B3293" s="21" t="s">
        <v>9</v>
      </c>
      <c r="C3293" s="21" t="s">
        <v>3217</v>
      </c>
      <c r="D3293" s="21">
        <v>1</v>
      </c>
      <c r="E3293" s="21">
        <v>1</v>
      </c>
      <c r="F3293" s="21">
        <v>9</v>
      </c>
      <c r="G3293" s="21" t="str">
        <f t="shared" si="103"/>
        <v>Promoter</v>
      </c>
      <c r="H3293" s="22" t="str">
        <f>TEXT(DATE(2021,NPS_timeseries_data!$D3293,1),"mmm")</f>
        <v>Jan</v>
      </c>
      <c r="I3293">
        <v>11</v>
      </c>
      <c r="J3293">
        <v>1</v>
      </c>
      <c r="K3293">
        <v>2021</v>
      </c>
      <c r="L3293" s="15">
        <f t="shared" si="102"/>
        <v>44207</v>
      </c>
      <c r="M3293"/>
    </row>
    <row r="3294" spans="1:13" x14ac:dyDescent="0.25">
      <c r="A3294" s="19">
        <v>4292</v>
      </c>
      <c r="B3294" s="19" t="s">
        <v>5</v>
      </c>
      <c r="C3294" s="19" t="s">
        <v>3218</v>
      </c>
      <c r="D3294" s="19">
        <v>7</v>
      </c>
      <c r="E3294" s="19">
        <v>3</v>
      </c>
      <c r="F3294" s="19">
        <v>8</v>
      </c>
      <c r="G3294" s="19" t="str">
        <f t="shared" si="103"/>
        <v>Passive</v>
      </c>
      <c r="H3294" s="20" t="str">
        <f>TEXT(DATE(2021,NPS_timeseries_data!$D3294,1),"mmm")</f>
        <v>Jul</v>
      </c>
      <c r="I3294">
        <v>19</v>
      </c>
      <c r="J3294">
        <v>7</v>
      </c>
      <c r="K3294">
        <v>2021</v>
      </c>
      <c r="L3294" s="15">
        <f t="shared" si="102"/>
        <v>44396</v>
      </c>
      <c r="M3294"/>
    </row>
    <row r="3295" spans="1:13" x14ac:dyDescent="0.25">
      <c r="A3295" s="21">
        <v>4293</v>
      </c>
      <c r="B3295" s="21" t="s">
        <v>5</v>
      </c>
      <c r="C3295" s="21" t="s">
        <v>3219</v>
      </c>
      <c r="D3295" s="21">
        <v>9</v>
      </c>
      <c r="E3295" s="21">
        <v>3</v>
      </c>
      <c r="F3295" s="21">
        <v>10</v>
      </c>
      <c r="G3295" s="21" t="str">
        <f t="shared" si="103"/>
        <v>Promoter</v>
      </c>
      <c r="H3295" s="22" t="str">
        <f>TEXT(DATE(2021,NPS_timeseries_data!$D3295,1),"mmm")</f>
        <v>Sep</v>
      </c>
      <c r="I3295">
        <v>26</v>
      </c>
      <c r="J3295">
        <v>9</v>
      </c>
      <c r="K3295">
        <v>2021</v>
      </c>
      <c r="L3295" s="15">
        <f t="shared" si="102"/>
        <v>44465</v>
      </c>
      <c r="M3295"/>
    </row>
    <row r="3296" spans="1:13" x14ac:dyDescent="0.25">
      <c r="A3296" s="19">
        <v>4294</v>
      </c>
      <c r="B3296" s="19" t="s">
        <v>5</v>
      </c>
      <c r="C3296" s="19" t="s">
        <v>3220</v>
      </c>
      <c r="D3296" s="19">
        <v>11</v>
      </c>
      <c r="E3296" s="19">
        <v>4</v>
      </c>
      <c r="F3296" s="19">
        <v>9</v>
      </c>
      <c r="G3296" s="19" t="str">
        <f t="shared" si="103"/>
        <v>Promoter</v>
      </c>
      <c r="H3296" s="20" t="str">
        <f>TEXT(DATE(2021,NPS_timeseries_data!$D3296,1),"mmm")</f>
        <v>Nov</v>
      </c>
      <c r="I3296">
        <v>15</v>
      </c>
      <c r="J3296">
        <v>11</v>
      </c>
      <c r="K3296">
        <v>2021</v>
      </c>
      <c r="L3296" s="15">
        <f t="shared" si="102"/>
        <v>44515</v>
      </c>
      <c r="M3296"/>
    </row>
    <row r="3297" spans="1:13" x14ac:dyDescent="0.25">
      <c r="A3297" s="21">
        <v>4295</v>
      </c>
      <c r="B3297" s="21" t="s">
        <v>7</v>
      </c>
      <c r="C3297" s="21" t="s">
        <v>3221</v>
      </c>
      <c r="D3297" s="21">
        <v>8</v>
      </c>
      <c r="E3297" s="21">
        <v>3</v>
      </c>
      <c r="F3297" s="21">
        <v>10</v>
      </c>
      <c r="G3297" s="21" t="str">
        <f t="shared" si="103"/>
        <v>Promoter</v>
      </c>
      <c r="H3297" s="22" t="str">
        <f>TEXT(DATE(2021,NPS_timeseries_data!$D3297,1),"mmm")</f>
        <v>Aug</v>
      </c>
      <c r="I3297">
        <v>24</v>
      </c>
      <c r="J3297">
        <v>8</v>
      </c>
      <c r="K3297">
        <v>2021</v>
      </c>
      <c r="L3297" s="15">
        <f t="shared" si="102"/>
        <v>44432</v>
      </c>
      <c r="M3297"/>
    </row>
    <row r="3298" spans="1:13" x14ac:dyDescent="0.25">
      <c r="A3298" s="19">
        <v>4296</v>
      </c>
      <c r="B3298" s="19" t="s">
        <v>9</v>
      </c>
      <c r="C3298" s="19" t="s">
        <v>3222</v>
      </c>
      <c r="D3298" s="19">
        <v>10</v>
      </c>
      <c r="E3298" s="19">
        <v>4</v>
      </c>
      <c r="F3298" s="19">
        <v>2</v>
      </c>
      <c r="G3298" s="19" t="str">
        <f t="shared" si="103"/>
        <v>Detractor</v>
      </c>
      <c r="H3298" s="20" t="str">
        <f>TEXT(DATE(2021,NPS_timeseries_data!$D3298,1),"mmm")</f>
        <v>Oct</v>
      </c>
      <c r="I3298">
        <v>10</v>
      </c>
      <c r="J3298">
        <v>10</v>
      </c>
      <c r="K3298">
        <v>2021</v>
      </c>
      <c r="L3298" s="15">
        <f t="shared" si="102"/>
        <v>44479</v>
      </c>
      <c r="M3298"/>
    </row>
    <row r="3299" spans="1:13" x14ac:dyDescent="0.25">
      <c r="A3299" s="21">
        <v>4297</v>
      </c>
      <c r="B3299" s="21" t="s">
        <v>5</v>
      </c>
      <c r="C3299" s="21" t="s">
        <v>3223</v>
      </c>
      <c r="D3299" s="21">
        <v>7</v>
      </c>
      <c r="E3299" s="21">
        <v>3</v>
      </c>
      <c r="F3299" s="21">
        <v>8</v>
      </c>
      <c r="G3299" s="21" t="str">
        <f t="shared" si="103"/>
        <v>Passive</v>
      </c>
      <c r="H3299" s="22" t="str">
        <f>TEXT(DATE(2021,NPS_timeseries_data!$D3299,1),"mmm")</f>
        <v>Jul</v>
      </c>
      <c r="I3299">
        <v>3</v>
      </c>
      <c r="J3299">
        <v>7</v>
      </c>
      <c r="K3299">
        <v>2021</v>
      </c>
      <c r="L3299" s="15">
        <f t="shared" si="102"/>
        <v>44380</v>
      </c>
      <c r="M3299"/>
    </row>
    <row r="3300" spans="1:13" x14ac:dyDescent="0.25">
      <c r="A3300" s="19">
        <v>4298</v>
      </c>
      <c r="B3300" s="19" t="s">
        <v>7</v>
      </c>
      <c r="C3300" s="19" t="s">
        <v>3224</v>
      </c>
      <c r="D3300" s="19">
        <v>6</v>
      </c>
      <c r="E3300" s="19">
        <v>2</v>
      </c>
      <c r="F3300" s="19">
        <v>9</v>
      </c>
      <c r="G3300" s="19" t="str">
        <f t="shared" si="103"/>
        <v>Promoter</v>
      </c>
      <c r="H3300" s="20" t="str">
        <f>TEXT(DATE(2021,NPS_timeseries_data!$D3300,1),"mmm")</f>
        <v>Jun</v>
      </c>
      <c r="I3300">
        <v>9</v>
      </c>
      <c r="J3300">
        <v>6</v>
      </c>
      <c r="K3300">
        <v>2021</v>
      </c>
      <c r="L3300" s="15">
        <f t="shared" si="102"/>
        <v>44356</v>
      </c>
      <c r="M3300"/>
    </row>
    <row r="3301" spans="1:13" x14ac:dyDescent="0.25">
      <c r="A3301" s="21">
        <v>4299</v>
      </c>
      <c r="B3301" s="21" t="s">
        <v>9</v>
      </c>
      <c r="C3301" s="21" t="s">
        <v>3225</v>
      </c>
      <c r="D3301" s="21">
        <v>11</v>
      </c>
      <c r="E3301" s="21">
        <v>4</v>
      </c>
      <c r="F3301" s="21">
        <v>2</v>
      </c>
      <c r="G3301" s="21" t="str">
        <f t="shared" si="103"/>
        <v>Detractor</v>
      </c>
      <c r="H3301" s="22" t="str">
        <f>TEXT(DATE(2021,NPS_timeseries_data!$D3301,1),"mmm")</f>
        <v>Nov</v>
      </c>
      <c r="I3301">
        <v>1</v>
      </c>
      <c r="J3301">
        <v>11</v>
      </c>
      <c r="K3301">
        <v>2021</v>
      </c>
      <c r="L3301" s="15">
        <f t="shared" si="102"/>
        <v>44501</v>
      </c>
      <c r="M3301"/>
    </row>
    <row r="3302" spans="1:13" x14ac:dyDescent="0.25">
      <c r="A3302" s="19">
        <v>4300</v>
      </c>
      <c r="B3302" s="19" t="s">
        <v>7</v>
      </c>
      <c r="C3302" s="19" t="s">
        <v>3226</v>
      </c>
      <c r="D3302" s="19">
        <v>9</v>
      </c>
      <c r="E3302" s="19">
        <v>3</v>
      </c>
      <c r="F3302" s="19">
        <v>0</v>
      </c>
      <c r="G3302" s="19" t="str">
        <f t="shared" si="103"/>
        <v>Detractor</v>
      </c>
      <c r="H3302" s="20" t="str">
        <f>TEXT(DATE(2021,NPS_timeseries_data!$D3302,1),"mmm")</f>
        <v>Sep</v>
      </c>
      <c r="I3302">
        <v>16</v>
      </c>
      <c r="J3302">
        <v>9</v>
      </c>
      <c r="K3302">
        <v>2021</v>
      </c>
      <c r="L3302" s="15">
        <f t="shared" si="102"/>
        <v>44455</v>
      </c>
      <c r="M3302"/>
    </row>
    <row r="3303" spans="1:13" x14ac:dyDescent="0.25">
      <c r="A3303" s="21">
        <v>4301</v>
      </c>
      <c r="B3303" s="21" t="s">
        <v>5</v>
      </c>
      <c r="C3303" s="21" t="s">
        <v>3227</v>
      </c>
      <c r="D3303" s="21">
        <v>10</v>
      </c>
      <c r="E3303" s="21">
        <v>4</v>
      </c>
      <c r="F3303" s="21">
        <v>0</v>
      </c>
      <c r="G3303" s="21" t="str">
        <f t="shared" si="103"/>
        <v>Detractor</v>
      </c>
      <c r="H3303" s="22" t="str">
        <f>TEXT(DATE(2021,NPS_timeseries_data!$D3303,1),"mmm")</f>
        <v>Oct</v>
      </c>
      <c r="I3303">
        <v>23</v>
      </c>
      <c r="J3303">
        <v>10</v>
      </c>
      <c r="K3303">
        <v>2021</v>
      </c>
      <c r="L3303" s="15">
        <f t="shared" si="102"/>
        <v>44492</v>
      </c>
      <c r="M3303"/>
    </row>
    <row r="3304" spans="1:13" x14ac:dyDescent="0.25">
      <c r="A3304" s="19">
        <v>4302</v>
      </c>
      <c r="B3304" s="19" t="s">
        <v>9</v>
      </c>
      <c r="C3304" s="19" t="s">
        <v>3228</v>
      </c>
      <c r="D3304" s="19">
        <v>2</v>
      </c>
      <c r="E3304" s="19">
        <v>1</v>
      </c>
      <c r="F3304" s="19">
        <v>9</v>
      </c>
      <c r="G3304" s="19" t="str">
        <f t="shared" si="103"/>
        <v>Promoter</v>
      </c>
      <c r="H3304" s="20" t="str">
        <f>TEXT(DATE(2021,NPS_timeseries_data!$D3304,1),"mmm")</f>
        <v>Feb</v>
      </c>
      <c r="I3304">
        <v>17</v>
      </c>
      <c r="J3304">
        <v>2</v>
      </c>
      <c r="K3304">
        <v>2021</v>
      </c>
      <c r="L3304" s="15">
        <f t="shared" si="102"/>
        <v>44244</v>
      </c>
      <c r="M3304"/>
    </row>
    <row r="3305" spans="1:13" x14ac:dyDescent="0.25">
      <c r="A3305" s="21">
        <v>4303</v>
      </c>
      <c r="B3305" s="21" t="s">
        <v>7</v>
      </c>
      <c r="C3305" s="21" t="s">
        <v>3229</v>
      </c>
      <c r="D3305" s="21">
        <v>9</v>
      </c>
      <c r="E3305" s="21">
        <v>3</v>
      </c>
      <c r="F3305" s="21">
        <v>8</v>
      </c>
      <c r="G3305" s="21" t="str">
        <f t="shared" si="103"/>
        <v>Passive</v>
      </c>
      <c r="H3305" s="22" t="str">
        <f>TEXT(DATE(2021,NPS_timeseries_data!$D3305,1),"mmm")</f>
        <v>Sep</v>
      </c>
      <c r="I3305">
        <v>16</v>
      </c>
      <c r="J3305">
        <v>9</v>
      </c>
      <c r="K3305">
        <v>2021</v>
      </c>
      <c r="L3305" s="15">
        <f t="shared" si="102"/>
        <v>44455</v>
      </c>
      <c r="M3305"/>
    </row>
    <row r="3306" spans="1:13" x14ac:dyDescent="0.25">
      <c r="A3306" s="19">
        <v>4304</v>
      </c>
      <c r="B3306" s="19" t="s">
        <v>9</v>
      </c>
      <c r="C3306" s="19" t="s">
        <v>3230</v>
      </c>
      <c r="D3306" s="19">
        <v>8</v>
      </c>
      <c r="E3306" s="19">
        <v>3</v>
      </c>
      <c r="F3306" s="19">
        <v>5</v>
      </c>
      <c r="G3306" s="19" t="str">
        <f t="shared" si="103"/>
        <v>Detractor</v>
      </c>
      <c r="H3306" s="20" t="str">
        <f>TEXT(DATE(2021,NPS_timeseries_data!$D3306,1),"mmm")</f>
        <v>Aug</v>
      </c>
      <c r="I3306">
        <v>25</v>
      </c>
      <c r="J3306">
        <v>8</v>
      </c>
      <c r="K3306">
        <v>2021</v>
      </c>
      <c r="L3306" s="15">
        <f t="shared" si="102"/>
        <v>44433</v>
      </c>
      <c r="M3306"/>
    </row>
    <row r="3307" spans="1:13" x14ac:dyDescent="0.25">
      <c r="A3307" s="21">
        <v>4305</v>
      </c>
      <c r="B3307" s="21" t="s">
        <v>7</v>
      </c>
      <c r="C3307" s="21" t="s">
        <v>3231</v>
      </c>
      <c r="D3307" s="21">
        <v>8</v>
      </c>
      <c r="E3307" s="21">
        <v>3</v>
      </c>
      <c r="F3307" s="21">
        <v>0</v>
      </c>
      <c r="G3307" s="21" t="str">
        <f t="shared" si="103"/>
        <v>Detractor</v>
      </c>
      <c r="H3307" s="22" t="str">
        <f>TEXT(DATE(2021,NPS_timeseries_data!$D3307,1),"mmm")</f>
        <v>Aug</v>
      </c>
      <c r="I3307">
        <v>7</v>
      </c>
      <c r="J3307">
        <v>8</v>
      </c>
      <c r="K3307">
        <v>2021</v>
      </c>
      <c r="L3307" s="15">
        <f t="shared" si="102"/>
        <v>44415</v>
      </c>
      <c r="M3307"/>
    </row>
    <row r="3308" spans="1:13" x14ac:dyDescent="0.25">
      <c r="A3308" s="19">
        <v>4306</v>
      </c>
      <c r="B3308" s="19" t="s">
        <v>9</v>
      </c>
      <c r="C3308" s="19" t="s">
        <v>3232</v>
      </c>
      <c r="D3308" s="19">
        <v>2</v>
      </c>
      <c r="E3308" s="19">
        <v>1</v>
      </c>
      <c r="F3308" s="19">
        <v>1</v>
      </c>
      <c r="G3308" s="19" t="str">
        <f t="shared" si="103"/>
        <v>Detractor</v>
      </c>
      <c r="H3308" s="20" t="str">
        <f>TEXT(DATE(2021,NPS_timeseries_data!$D3308,1),"mmm")</f>
        <v>Feb</v>
      </c>
      <c r="I3308">
        <v>23</v>
      </c>
      <c r="J3308">
        <v>2</v>
      </c>
      <c r="K3308">
        <v>2021</v>
      </c>
      <c r="L3308" s="15">
        <f t="shared" si="102"/>
        <v>44250</v>
      </c>
      <c r="M3308"/>
    </row>
    <row r="3309" spans="1:13" x14ac:dyDescent="0.25">
      <c r="A3309" s="21">
        <v>4307</v>
      </c>
      <c r="B3309" s="21" t="s">
        <v>5</v>
      </c>
      <c r="C3309" s="21" t="s">
        <v>3233</v>
      </c>
      <c r="D3309" s="21">
        <v>7</v>
      </c>
      <c r="E3309" s="21">
        <v>3</v>
      </c>
      <c r="F3309" s="21">
        <v>10</v>
      </c>
      <c r="G3309" s="21" t="str">
        <f t="shared" si="103"/>
        <v>Promoter</v>
      </c>
      <c r="H3309" s="22" t="str">
        <f>TEXT(DATE(2021,NPS_timeseries_data!$D3309,1),"mmm")</f>
        <v>Jul</v>
      </c>
      <c r="I3309">
        <v>25</v>
      </c>
      <c r="J3309">
        <v>7</v>
      </c>
      <c r="K3309">
        <v>2021</v>
      </c>
      <c r="L3309" s="15">
        <f t="shared" si="102"/>
        <v>44402</v>
      </c>
      <c r="M3309"/>
    </row>
    <row r="3310" spans="1:13" x14ac:dyDescent="0.25">
      <c r="A3310" s="19">
        <v>4308</v>
      </c>
      <c r="B3310" s="19" t="s">
        <v>5</v>
      </c>
      <c r="C3310" s="19" t="s">
        <v>3234</v>
      </c>
      <c r="D3310" s="19">
        <v>4</v>
      </c>
      <c r="E3310" s="19">
        <v>2</v>
      </c>
      <c r="F3310" s="19">
        <v>3</v>
      </c>
      <c r="G3310" s="19" t="str">
        <f t="shared" si="103"/>
        <v>Detractor</v>
      </c>
      <c r="H3310" s="20" t="str">
        <f>TEXT(DATE(2021,NPS_timeseries_data!$D3310,1),"mmm")</f>
        <v>Apr</v>
      </c>
      <c r="I3310">
        <v>16</v>
      </c>
      <c r="J3310">
        <v>4</v>
      </c>
      <c r="K3310">
        <v>2021</v>
      </c>
      <c r="L3310" s="15">
        <f t="shared" si="102"/>
        <v>44302</v>
      </c>
      <c r="M3310"/>
    </row>
    <row r="3311" spans="1:13" x14ac:dyDescent="0.25">
      <c r="A3311" s="21">
        <v>4309</v>
      </c>
      <c r="B3311" s="21" t="s">
        <v>7</v>
      </c>
      <c r="C3311" s="21" t="s">
        <v>3235</v>
      </c>
      <c r="D3311" s="21">
        <v>3</v>
      </c>
      <c r="E3311" s="21">
        <v>1</v>
      </c>
      <c r="F3311" s="21">
        <v>9</v>
      </c>
      <c r="G3311" s="21" t="str">
        <f t="shared" si="103"/>
        <v>Promoter</v>
      </c>
      <c r="H3311" s="22" t="str">
        <f>TEXT(DATE(2021,NPS_timeseries_data!$D3311,1),"mmm")</f>
        <v>Mar</v>
      </c>
      <c r="I3311">
        <v>11</v>
      </c>
      <c r="J3311">
        <v>3</v>
      </c>
      <c r="K3311">
        <v>2021</v>
      </c>
      <c r="L3311" s="15">
        <f t="shared" si="102"/>
        <v>44266</v>
      </c>
      <c r="M3311"/>
    </row>
    <row r="3312" spans="1:13" x14ac:dyDescent="0.25">
      <c r="A3312" s="19">
        <v>4310</v>
      </c>
      <c r="B3312" s="19" t="s">
        <v>9</v>
      </c>
      <c r="C3312" s="19" t="s">
        <v>3236</v>
      </c>
      <c r="D3312" s="19">
        <v>8</v>
      </c>
      <c r="E3312" s="19">
        <v>3</v>
      </c>
      <c r="F3312" s="19">
        <v>0</v>
      </c>
      <c r="G3312" s="19" t="str">
        <f t="shared" si="103"/>
        <v>Detractor</v>
      </c>
      <c r="H3312" s="20" t="str">
        <f>TEXT(DATE(2021,NPS_timeseries_data!$D3312,1),"mmm")</f>
        <v>Aug</v>
      </c>
      <c r="I3312">
        <v>23</v>
      </c>
      <c r="J3312">
        <v>8</v>
      </c>
      <c r="K3312">
        <v>2021</v>
      </c>
      <c r="L3312" s="15">
        <f t="shared" si="102"/>
        <v>44431</v>
      </c>
      <c r="M3312"/>
    </row>
    <row r="3313" spans="1:13" x14ac:dyDescent="0.25">
      <c r="A3313" s="21">
        <v>4311</v>
      </c>
      <c r="B3313" s="21" t="s">
        <v>9</v>
      </c>
      <c r="C3313" s="21" t="s">
        <v>3237</v>
      </c>
      <c r="D3313" s="21">
        <v>1</v>
      </c>
      <c r="E3313" s="21">
        <v>1</v>
      </c>
      <c r="F3313" s="21">
        <v>10</v>
      </c>
      <c r="G3313" s="21" t="str">
        <f t="shared" si="103"/>
        <v>Promoter</v>
      </c>
      <c r="H3313" s="22" t="str">
        <f>TEXT(DATE(2021,NPS_timeseries_data!$D3313,1),"mmm")</f>
        <v>Jan</v>
      </c>
      <c r="I3313">
        <v>9</v>
      </c>
      <c r="J3313">
        <v>1</v>
      </c>
      <c r="K3313">
        <v>2021</v>
      </c>
      <c r="L3313" s="15">
        <f t="shared" si="102"/>
        <v>44205</v>
      </c>
      <c r="M3313"/>
    </row>
    <row r="3314" spans="1:13" x14ac:dyDescent="0.25">
      <c r="A3314" s="19">
        <v>4312</v>
      </c>
      <c r="B3314" s="19" t="s">
        <v>7</v>
      </c>
      <c r="C3314" s="19" t="s">
        <v>3238</v>
      </c>
      <c r="D3314" s="19">
        <v>11</v>
      </c>
      <c r="E3314" s="19">
        <v>4</v>
      </c>
      <c r="F3314" s="19">
        <v>10</v>
      </c>
      <c r="G3314" s="19" t="str">
        <f t="shared" si="103"/>
        <v>Promoter</v>
      </c>
      <c r="H3314" s="20" t="str">
        <f>TEXT(DATE(2021,NPS_timeseries_data!$D3314,1),"mmm")</f>
        <v>Nov</v>
      </c>
      <c r="I3314">
        <v>19</v>
      </c>
      <c r="J3314">
        <v>11</v>
      </c>
      <c r="K3314">
        <v>2021</v>
      </c>
      <c r="L3314" s="15">
        <f t="shared" si="102"/>
        <v>44519</v>
      </c>
      <c r="M3314"/>
    </row>
    <row r="3315" spans="1:13" x14ac:dyDescent="0.25">
      <c r="A3315" s="21">
        <v>4313</v>
      </c>
      <c r="B3315" s="21" t="s">
        <v>9</v>
      </c>
      <c r="C3315" s="21" t="s">
        <v>3239</v>
      </c>
      <c r="D3315" s="21">
        <v>12</v>
      </c>
      <c r="E3315" s="21">
        <v>4</v>
      </c>
      <c r="F3315" s="21">
        <v>10</v>
      </c>
      <c r="G3315" s="21" t="str">
        <f t="shared" si="103"/>
        <v>Promoter</v>
      </c>
      <c r="H3315" s="22" t="str">
        <f>TEXT(DATE(2021,NPS_timeseries_data!$D3315,1),"mmm")</f>
        <v>Dec</v>
      </c>
      <c r="I3315">
        <v>21</v>
      </c>
      <c r="J3315">
        <v>12</v>
      </c>
      <c r="K3315">
        <v>2021</v>
      </c>
      <c r="L3315" s="15">
        <f t="shared" si="102"/>
        <v>44551</v>
      </c>
      <c r="M3315"/>
    </row>
    <row r="3316" spans="1:13" x14ac:dyDescent="0.25">
      <c r="A3316" s="19">
        <v>4314</v>
      </c>
      <c r="B3316" s="19" t="s">
        <v>7</v>
      </c>
      <c r="C3316" s="19" t="s">
        <v>3240</v>
      </c>
      <c r="D3316" s="19">
        <v>9</v>
      </c>
      <c r="E3316" s="19">
        <v>3</v>
      </c>
      <c r="F3316" s="19">
        <v>10</v>
      </c>
      <c r="G3316" s="19" t="str">
        <f t="shared" si="103"/>
        <v>Promoter</v>
      </c>
      <c r="H3316" s="20" t="str">
        <f>TEXT(DATE(2021,NPS_timeseries_data!$D3316,1),"mmm")</f>
        <v>Sep</v>
      </c>
      <c r="I3316">
        <v>6</v>
      </c>
      <c r="J3316">
        <v>9</v>
      </c>
      <c r="K3316">
        <v>2021</v>
      </c>
      <c r="L3316" s="15">
        <f t="shared" si="102"/>
        <v>44445</v>
      </c>
      <c r="M3316"/>
    </row>
    <row r="3317" spans="1:13" x14ac:dyDescent="0.25">
      <c r="A3317" s="21">
        <v>4315</v>
      </c>
      <c r="B3317" s="21" t="s">
        <v>9</v>
      </c>
      <c r="C3317" s="21" t="s">
        <v>3241</v>
      </c>
      <c r="D3317" s="21">
        <v>7</v>
      </c>
      <c r="E3317" s="21">
        <v>3</v>
      </c>
      <c r="F3317" s="21">
        <v>9</v>
      </c>
      <c r="G3317" s="21" t="str">
        <f t="shared" si="103"/>
        <v>Promoter</v>
      </c>
      <c r="H3317" s="22" t="str">
        <f>TEXT(DATE(2021,NPS_timeseries_data!$D3317,1),"mmm")</f>
        <v>Jul</v>
      </c>
      <c r="I3317">
        <v>29</v>
      </c>
      <c r="J3317">
        <v>7</v>
      </c>
      <c r="K3317">
        <v>2021</v>
      </c>
      <c r="L3317" s="15">
        <f t="shared" si="102"/>
        <v>44406</v>
      </c>
      <c r="M3317"/>
    </row>
    <row r="3318" spans="1:13" x14ac:dyDescent="0.25">
      <c r="A3318" s="19">
        <v>4316</v>
      </c>
      <c r="B3318" s="19" t="s">
        <v>5</v>
      </c>
      <c r="C3318" s="19" t="s">
        <v>3242</v>
      </c>
      <c r="D3318" s="19">
        <v>11</v>
      </c>
      <c r="E3318" s="19">
        <v>4</v>
      </c>
      <c r="F3318" s="19">
        <v>0</v>
      </c>
      <c r="G3318" s="19" t="str">
        <f t="shared" si="103"/>
        <v>Detractor</v>
      </c>
      <c r="H3318" s="20" t="str">
        <f>TEXT(DATE(2021,NPS_timeseries_data!$D3318,1),"mmm")</f>
        <v>Nov</v>
      </c>
      <c r="I3318">
        <v>28</v>
      </c>
      <c r="J3318">
        <v>11</v>
      </c>
      <c r="K3318">
        <v>2021</v>
      </c>
      <c r="L3318" s="15">
        <f t="shared" si="102"/>
        <v>44528</v>
      </c>
      <c r="M3318"/>
    </row>
    <row r="3319" spans="1:13" x14ac:dyDescent="0.25">
      <c r="A3319" s="21">
        <v>4317</v>
      </c>
      <c r="B3319" s="21" t="s">
        <v>9</v>
      </c>
      <c r="C3319" s="21" t="s">
        <v>2656</v>
      </c>
      <c r="D3319" s="21">
        <v>9</v>
      </c>
      <c r="E3319" s="21">
        <v>3</v>
      </c>
      <c r="F3319" s="21">
        <v>9</v>
      </c>
      <c r="G3319" s="21" t="str">
        <f t="shared" si="103"/>
        <v>Promoter</v>
      </c>
      <c r="H3319" s="22" t="str">
        <f>TEXT(DATE(2021,NPS_timeseries_data!$D3319,1),"mmm")</f>
        <v>Sep</v>
      </c>
      <c r="I3319">
        <v>13</v>
      </c>
      <c r="J3319">
        <v>9</v>
      </c>
      <c r="K3319">
        <v>2021</v>
      </c>
      <c r="L3319" s="15">
        <f t="shared" si="102"/>
        <v>44452</v>
      </c>
      <c r="M3319"/>
    </row>
    <row r="3320" spans="1:13" x14ac:dyDescent="0.25">
      <c r="A3320" s="19">
        <v>4318</v>
      </c>
      <c r="B3320" s="19" t="s">
        <v>7</v>
      </c>
      <c r="C3320" s="19" t="s">
        <v>3243</v>
      </c>
      <c r="D3320" s="19">
        <v>6</v>
      </c>
      <c r="E3320" s="19">
        <v>2</v>
      </c>
      <c r="F3320" s="19">
        <v>0</v>
      </c>
      <c r="G3320" s="19" t="str">
        <f t="shared" si="103"/>
        <v>Detractor</v>
      </c>
      <c r="H3320" s="20" t="str">
        <f>TEXT(DATE(2021,NPS_timeseries_data!$D3320,1),"mmm")</f>
        <v>Jun</v>
      </c>
      <c r="I3320">
        <v>8</v>
      </c>
      <c r="J3320">
        <v>6</v>
      </c>
      <c r="K3320">
        <v>2021</v>
      </c>
      <c r="L3320" s="15">
        <f t="shared" si="102"/>
        <v>44355</v>
      </c>
      <c r="M3320"/>
    </row>
    <row r="3321" spans="1:13" x14ac:dyDescent="0.25">
      <c r="A3321" s="21">
        <v>4319</v>
      </c>
      <c r="B3321" s="21" t="s">
        <v>7</v>
      </c>
      <c r="C3321" s="21" t="s">
        <v>3244</v>
      </c>
      <c r="D3321" s="21">
        <v>4</v>
      </c>
      <c r="E3321" s="21">
        <v>2</v>
      </c>
      <c r="F3321" s="21">
        <v>1</v>
      </c>
      <c r="G3321" s="21" t="str">
        <f t="shared" si="103"/>
        <v>Detractor</v>
      </c>
      <c r="H3321" s="22" t="str">
        <f>TEXT(DATE(2021,NPS_timeseries_data!$D3321,1),"mmm")</f>
        <v>Apr</v>
      </c>
      <c r="I3321">
        <v>15</v>
      </c>
      <c r="J3321">
        <v>4</v>
      </c>
      <c r="K3321">
        <v>2021</v>
      </c>
      <c r="L3321" s="15">
        <f t="shared" si="102"/>
        <v>44301</v>
      </c>
      <c r="M3321"/>
    </row>
    <row r="3322" spans="1:13" x14ac:dyDescent="0.25">
      <c r="A3322" s="19">
        <v>4320</v>
      </c>
      <c r="B3322" s="19" t="s">
        <v>9</v>
      </c>
      <c r="C3322" s="19" t="s">
        <v>3245</v>
      </c>
      <c r="D3322" s="19">
        <v>5</v>
      </c>
      <c r="E3322" s="19">
        <v>2</v>
      </c>
      <c r="F3322" s="19">
        <v>0</v>
      </c>
      <c r="G3322" s="19" t="str">
        <f t="shared" si="103"/>
        <v>Detractor</v>
      </c>
      <c r="H3322" s="20" t="str">
        <f>TEXT(DATE(2021,NPS_timeseries_data!$D3322,1),"mmm")</f>
        <v>May</v>
      </c>
      <c r="I3322">
        <v>19</v>
      </c>
      <c r="J3322">
        <v>5</v>
      </c>
      <c r="K3322">
        <v>2021</v>
      </c>
      <c r="L3322" s="15">
        <f t="shared" si="102"/>
        <v>44335</v>
      </c>
      <c r="M3322"/>
    </row>
    <row r="3323" spans="1:13" x14ac:dyDescent="0.25">
      <c r="A3323" s="21">
        <v>4321</v>
      </c>
      <c r="B3323" s="21" t="s">
        <v>9</v>
      </c>
      <c r="C3323" s="21" t="s">
        <v>3246</v>
      </c>
      <c r="D3323" s="21">
        <v>7</v>
      </c>
      <c r="E3323" s="21">
        <v>3</v>
      </c>
      <c r="F3323" s="21">
        <v>9</v>
      </c>
      <c r="G3323" s="21" t="str">
        <f t="shared" si="103"/>
        <v>Promoter</v>
      </c>
      <c r="H3323" s="22" t="str">
        <f>TEXT(DATE(2021,NPS_timeseries_data!$D3323,1),"mmm")</f>
        <v>Jul</v>
      </c>
      <c r="I3323">
        <v>19</v>
      </c>
      <c r="J3323">
        <v>7</v>
      </c>
      <c r="K3323">
        <v>2021</v>
      </c>
      <c r="L3323" s="15">
        <f t="shared" si="102"/>
        <v>44396</v>
      </c>
      <c r="M3323"/>
    </row>
    <row r="3324" spans="1:13" x14ac:dyDescent="0.25">
      <c r="A3324" s="19">
        <v>4322</v>
      </c>
      <c r="B3324" s="19" t="s">
        <v>7</v>
      </c>
      <c r="C3324" s="19" t="s">
        <v>3247</v>
      </c>
      <c r="D3324" s="19">
        <v>5</v>
      </c>
      <c r="E3324" s="19">
        <v>2</v>
      </c>
      <c r="F3324" s="19">
        <v>9</v>
      </c>
      <c r="G3324" s="19" t="str">
        <f t="shared" si="103"/>
        <v>Promoter</v>
      </c>
      <c r="H3324" s="20" t="str">
        <f>TEXT(DATE(2021,NPS_timeseries_data!$D3324,1),"mmm")</f>
        <v>May</v>
      </c>
      <c r="I3324">
        <v>13</v>
      </c>
      <c r="J3324">
        <v>5</v>
      </c>
      <c r="K3324">
        <v>2021</v>
      </c>
      <c r="L3324" s="15">
        <f t="shared" si="102"/>
        <v>44329</v>
      </c>
      <c r="M3324"/>
    </row>
    <row r="3325" spans="1:13" x14ac:dyDescent="0.25">
      <c r="A3325" s="21">
        <v>4323</v>
      </c>
      <c r="B3325" s="21" t="s">
        <v>5</v>
      </c>
      <c r="C3325" s="21" t="s">
        <v>3248</v>
      </c>
      <c r="D3325" s="21">
        <v>6</v>
      </c>
      <c r="E3325" s="21">
        <v>2</v>
      </c>
      <c r="F3325" s="21">
        <v>10</v>
      </c>
      <c r="G3325" s="21" t="str">
        <f t="shared" si="103"/>
        <v>Promoter</v>
      </c>
      <c r="H3325" s="22" t="str">
        <f>TEXT(DATE(2021,NPS_timeseries_data!$D3325,1),"mmm")</f>
        <v>Jun</v>
      </c>
      <c r="I3325">
        <v>5</v>
      </c>
      <c r="J3325">
        <v>6</v>
      </c>
      <c r="K3325">
        <v>2021</v>
      </c>
      <c r="L3325" s="15">
        <f t="shared" si="102"/>
        <v>44352</v>
      </c>
      <c r="M3325"/>
    </row>
    <row r="3326" spans="1:13" x14ac:dyDescent="0.25">
      <c r="A3326" s="19">
        <v>4324</v>
      </c>
      <c r="B3326" s="19" t="s">
        <v>7</v>
      </c>
      <c r="C3326" s="19" t="s">
        <v>3249</v>
      </c>
      <c r="D3326" s="19">
        <v>5</v>
      </c>
      <c r="E3326" s="19">
        <v>2</v>
      </c>
      <c r="F3326" s="19">
        <v>0</v>
      </c>
      <c r="G3326" s="19" t="str">
        <f t="shared" si="103"/>
        <v>Detractor</v>
      </c>
      <c r="H3326" s="20" t="str">
        <f>TEXT(DATE(2021,NPS_timeseries_data!$D3326,1),"mmm")</f>
        <v>May</v>
      </c>
      <c r="I3326">
        <v>7</v>
      </c>
      <c r="J3326">
        <v>5</v>
      </c>
      <c r="K3326">
        <v>2021</v>
      </c>
      <c r="L3326" s="15">
        <f t="shared" si="102"/>
        <v>44323</v>
      </c>
      <c r="M3326"/>
    </row>
    <row r="3327" spans="1:13" x14ac:dyDescent="0.25">
      <c r="A3327" s="21">
        <v>4325</v>
      </c>
      <c r="B3327" s="21" t="s">
        <v>9</v>
      </c>
      <c r="C3327" s="21" t="s">
        <v>3250</v>
      </c>
      <c r="D3327" s="21">
        <v>7</v>
      </c>
      <c r="E3327" s="21">
        <v>3</v>
      </c>
      <c r="F3327" s="21">
        <v>9</v>
      </c>
      <c r="G3327" s="21" t="str">
        <f t="shared" si="103"/>
        <v>Promoter</v>
      </c>
      <c r="H3327" s="22" t="str">
        <f>TEXT(DATE(2021,NPS_timeseries_data!$D3327,1),"mmm")</f>
        <v>Jul</v>
      </c>
      <c r="I3327">
        <v>17</v>
      </c>
      <c r="J3327">
        <v>7</v>
      </c>
      <c r="K3327">
        <v>2021</v>
      </c>
      <c r="L3327" s="15">
        <f t="shared" si="102"/>
        <v>44394</v>
      </c>
      <c r="M3327"/>
    </row>
    <row r="3328" spans="1:13" x14ac:dyDescent="0.25">
      <c r="A3328" s="19">
        <v>4326</v>
      </c>
      <c r="B3328" s="19" t="s">
        <v>9</v>
      </c>
      <c r="C3328" s="19" t="s">
        <v>3251</v>
      </c>
      <c r="D3328" s="19">
        <v>6</v>
      </c>
      <c r="E3328" s="19">
        <v>2</v>
      </c>
      <c r="F3328" s="19">
        <v>10</v>
      </c>
      <c r="G3328" s="19" t="str">
        <f t="shared" si="103"/>
        <v>Promoter</v>
      </c>
      <c r="H3328" s="20" t="str">
        <f>TEXT(DATE(2021,NPS_timeseries_data!$D3328,1),"mmm")</f>
        <v>Jun</v>
      </c>
      <c r="I3328">
        <v>13</v>
      </c>
      <c r="J3328">
        <v>6</v>
      </c>
      <c r="K3328">
        <v>2021</v>
      </c>
      <c r="L3328" s="15">
        <f t="shared" si="102"/>
        <v>44360</v>
      </c>
      <c r="M3328"/>
    </row>
    <row r="3329" spans="1:13" x14ac:dyDescent="0.25">
      <c r="A3329" s="21">
        <v>4327</v>
      </c>
      <c r="B3329" s="21" t="s">
        <v>9</v>
      </c>
      <c r="C3329" s="21" t="s">
        <v>3252</v>
      </c>
      <c r="D3329" s="21">
        <v>9</v>
      </c>
      <c r="E3329" s="21">
        <v>3</v>
      </c>
      <c r="F3329" s="21">
        <v>2</v>
      </c>
      <c r="G3329" s="21" t="str">
        <f t="shared" si="103"/>
        <v>Detractor</v>
      </c>
      <c r="H3329" s="22" t="str">
        <f>TEXT(DATE(2021,NPS_timeseries_data!$D3329,1),"mmm")</f>
        <v>Sep</v>
      </c>
      <c r="I3329">
        <v>27</v>
      </c>
      <c r="J3329">
        <v>9</v>
      </c>
      <c r="K3329">
        <v>2021</v>
      </c>
      <c r="L3329" s="15">
        <f t="shared" si="102"/>
        <v>44466</v>
      </c>
      <c r="M3329"/>
    </row>
    <row r="3330" spans="1:13" x14ac:dyDescent="0.25">
      <c r="A3330" s="19">
        <v>4328</v>
      </c>
      <c r="B3330" s="19" t="s">
        <v>9</v>
      </c>
      <c r="C3330" s="19" t="s">
        <v>3253</v>
      </c>
      <c r="D3330" s="19">
        <v>5</v>
      </c>
      <c r="E3330" s="19">
        <v>2</v>
      </c>
      <c r="F3330" s="19">
        <v>10</v>
      </c>
      <c r="G3330" s="19" t="str">
        <f t="shared" si="103"/>
        <v>Promoter</v>
      </c>
      <c r="H3330" s="20" t="str">
        <f>TEXT(DATE(2021,NPS_timeseries_data!$D3330,1),"mmm")</f>
        <v>May</v>
      </c>
      <c r="I3330">
        <v>10</v>
      </c>
      <c r="J3330">
        <v>5</v>
      </c>
      <c r="K3330">
        <v>2021</v>
      </c>
      <c r="L3330" s="15">
        <f t="shared" ref="L3330:L3393" si="104">DATE(K3330,J3330,I3330)</f>
        <v>44326</v>
      </c>
      <c r="M3330"/>
    </row>
    <row r="3331" spans="1:13" x14ac:dyDescent="0.25">
      <c r="A3331" s="21">
        <v>4329</v>
      </c>
      <c r="B3331" s="21" t="s">
        <v>5</v>
      </c>
      <c r="C3331" s="21" t="s">
        <v>3254</v>
      </c>
      <c r="D3331" s="21">
        <v>9</v>
      </c>
      <c r="E3331" s="21">
        <v>3</v>
      </c>
      <c r="F3331" s="21">
        <v>10</v>
      </c>
      <c r="G3331" s="21" t="str">
        <f t="shared" ref="G3331:G3394" si="105">IF(F3331&gt;=9,"Promoter",IF(F3331&gt;=7,"Passive","Detractor"))</f>
        <v>Promoter</v>
      </c>
      <c r="H3331" s="22" t="str">
        <f>TEXT(DATE(2021,NPS_timeseries_data!$D3331,1),"mmm")</f>
        <v>Sep</v>
      </c>
      <c r="I3331">
        <v>12</v>
      </c>
      <c r="J3331">
        <v>9</v>
      </c>
      <c r="K3331">
        <v>2021</v>
      </c>
      <c r="L3331" s="15">
        <f t="shared" si="104"/>
        <v>44451</v>
      </c>
      <c r="M3331"/>
    </row>
    <row r="3332" spans="1:13" x14ac:dyDescent="0.25">
      <c r="A3332" s="19">
        <v>4330</v>
      </c>
      <c r="B3332" s="19" t="s">
        <v>5</v>
      </c>
      <c r="C3332" s="19" t="s">
        <v>3255</v>
      </c>
      <c r="D3332" s="19">
        <v>7</v>
      </c>
      <c r="E3332" s="19">
        <v>3</v>
      </c>
      <c r="F3332" s="19">
        <v>10</v>
      </c>
      <c r="G3332" s="19" t="str">
        <f t="shared" si="105"/>
        <v>Promoter</v>
      </c>
      <c r="H3332" s="20" t="str">
        <f>TEXT(DATE(2021,NPS_timeseries_data!$D3332,1),"mmm")</f>
        <v>Jul</v>
      </c>
      <c r="I3332">
        <v>25</v>
      </c>
      <c r="J3332">
        <v>7</v>
      </c>
      <c r="K3332">
        <v>2021</v>
      </c>
      <c r="L3332" s="15">
        <f t="shared" si="104"/>
        <v>44402</v>
      </c>
      <c r="M3332"/>
    </row>
    <row r="3333" spans="1:13" x14ac:dyDescent="0.25">
      <c r="A3333" s="21">
        <v>4331</v>
      </c>
      <c r="B3333" s="21" t="s">
        <v>7</v>
      </c>
      <c r="C3333" s="21" t="s">
        <v>3256</v>
      </c>
      <c r="D3333" s="21">
        <v>1</v>
      </c>
      <c r="E3333" s="21">
        <v>1</v>
      </c>
      <c r="F3333" s="21">
        <v>4</v>
      </c>
      <c r="G3333" s="21" t="str">
        <f t="shared" si="105"/>
        <v>Detractor</v>
      </c>
      <c r="H3333" s="22" t="str">
        <f>TEXT(DATE(2021,NPS_timeseries_data!$D3333,1),"mmm")</f>
        <v>Jan</v>
      </c>
      <c r="I3333">
        <v>1</v>
      </c>
      <c r="J3333">
        <v>1</v>
      </c>
      <c r="K3333">
        <v>2021</v>
      </c>
      <c r="L3333" s="15">
        <f t="shared" si="104"/>
        <v>44197</v>
      </c>
      <c r="M3333"/>
    </row>
    <row r="3334" spans="1:13" x14ac:dyDescent="0.25">
      <c r="A3334" s="19">
        <v>4332</v>
      </c>
      <c r="B3334" s="19" t="s">
        <v>5</v>
      </c>
      <c r="C3334" s="19" t="s">
        <v>3257</v>
      </c>
      <c r="D3334" s="19">
        <v>4</v>
      </c>
      <c r="E3334" s="19">
        <v>2</v>
      </c>
      <c r="F3334" s="19">
        <v>9</v>
      </c>
      <c r="G3334" s="19" t="str">
        <f t="shared" si="105"/>
        <v>Promoter</v>
      </c>
      <c r="H3334" s="20" t="str">
        <f>TEXT(DATE(2021,NPS_timeseries_data!$D3334,1),"mmm")</f>
        <v>Apr</v>
      </c>
      <c r="I3334">
        <v>7</v>
      </c>
      <c r="J3334">
        <v>4</v>
      </c>
      <c r="K3334">
        <v>2021</v>
      </c>
      <c r="L3334" s="15">
        <f t="shared" si="104"/>
        <v>44293</v>
      </c>
      <c r="M3334"/>
    </row>
    <row r="3335" spans="1:13" x14ac:dyDescent="0.25">
      <c r="A3335" s="21">
        <v>4333</v>
      </c>
      <c r="B3335" s="21" t="s">
        <v>7</v>
      </c>
      <c r="C3335" s="21" t="s">
        <v>3258</v>
      </c>
      <c r="D3335" s="21">
        <v>6</v>
      </c>
      <c r="E3335" s="21">
        <v>2</v>
      </c>
      <c r="F3335" s="21">
        <v>10</v>
      </c>
      <c r="G3335" s="21" t="str">
        <f t="shared" si="105"/>
        <v>Promoter</v>
      </c>
      <c r="H3335" s="22" t="str">
        <f>TEXT(DATE(2021,NPS_timeseries_data!$D3335,1),"mmm")</f>
        <v>Jun</v>
      </c>
      <c r="I3335">
        <v>25</v>
      </c>
      <c r="J3335">
        <v>6</v>
      </c>
      <c r="K3335">
        <v>2021</v>
      </c>
      <c r="L3335" s="15">
        <f t="shared" si="104"/>
        <v>44372</v>
      </c>
      <c r="M3335"/>
    </row>
    <row r="3336" spans="1:13" x14ac:dyDescent="0.25">
      <c r="A3336" s="19">
        <v>4334</v>
      </c>
      <c r="B3336" s="19" t="s">
        <v>7</v>
      </c>
      <c r="C3336" s="19" t="s">
        <v>3259</v>
      </c>
      <c r="D3336" s="19">
        <v>7</v>
      </c>
      <c r="E3336" s="19">
        <v>3</v>
      </c>
      <c r="F3336" s="19">
        <v>8</v>
      </c>
      <c r="G3336" s="19" t="str">
        <f t="shared" si="105"/>
        <v>Passive</v>
      </c>
      <c r="H3336" s="20" t="str">
        <f>TEXT(DATE(2021,NPS_timeseries_data!$D3336,1),"mmm")</f>
        <v>Jul</v>
      </c>
      <c r="I3336">
        <v>1</v>
      </c>
      <c r="J3336">
        <v>7</v>
      </c>
      <c r="K3336">
        <v>2021</v>
      </c>
      <c r="L3336" s="15">
        <f t="shared" si="104"/>
        <v>44378</v>
      </c>
      <c r="M3336"/>
    </row>
    <row r="3337" spans="1:13" x14ac:dyDescent="0.25">
      <c r="A3337" s="21">
        <v>4335</v>
      </c>
      <c r="B3337" s="21" t="s">
        <v>7</v>
      </c>
      <c r="C3337" s="21" t="s">
        <v>3260</v>
      </c>
      <c r="D3337" s="21">
        <v>2</v>
      </c>
      <c r="E3337" s="21">
        <v>1</v>
      </c>
      <c r="F3337" s="21">
        <v>8</v>
      </c>
      <c r="G3337" s="21" t="str">
        <f t="shared" si="105"/>
        <v>Passive</v>
      </c>
      <c r="H3337" s="22" t="str">
        <f>TEXT(DATE(2021,NPS_timeseries_data!$D3337,1),"mmm")</f>
        <v>Feb</v>
      </c>
      <c r="I3337">
        <v>7</v>
      </c>
      <c r="J3337">
        <v>2</v>
      </c>
      <c r="K3337">
        <v>2021</v>
      </c>
      <c r="L3337" s="15">
        <f t="shared" si="104"/>
        <v>44234</v>
      </c>
      <c r="M3337"/>
    </row>
    <row r="3338" spans="1:13" x14ac:dyDescent="0.25">
      <c r="A3338" s="19">
        <v>4336</v>
      </c>
      <c r="B3338" s="19" t="s">
        <v>5</v>
      </c>
      <c r="C3338" s="19" t="s">
        <v>3261</v>
      </c>
      <c r="D3338" s="19">
        <v>5</v>
      </c>
      <c r="E3338" s="19">
        <v>2</v>
      </c>
      <c r="F3338" s="19">
        <v>9</v>
      </c>
      <c r="G3338" s="19" t="str">
        <f t="shared" si="105"/>
        <v>Promoter</v>
      </c>
      <c r="H3338" s="20" t="str">
        <f>TEXT(DATE(2021,NPS_timeseries_data!$D3338,1),"mmm")</f>
        <v>May</v>
      </c>
      <c r="I3338">
        <v>6</v>
      </c>
      <c r="J3338">
        <v>5</v>
      </c>
      <c r="K3338">
        <v>2021</v>
      </c>
      <c r="L3338" s="15">
        <f t="shared" si="104"/>
        <v>44322</v>
      </c>
      <c r="M3338"/>
    </row>
    <row r="3339" spans="1:13" x14ac:dyDescent="0.25">
      <c r="A3339" s="21">
        <v>4337</v>
      </c>
      <c r="B3339" s="21" t="s">
        <v>5</v>
      </c>
      <c r="C3339" s="21" t="s">
        <v>3262</v>
      </c>
      <c r="D3339" s="21">
        <v>1</v>
      </c>
      <c r="E3339" s="21">
        <v>1</v>
      </c>
      <c r="F3339" s="21">
        <v>10</v>
      </c>
      <c r="G3339" s="21" t="str">
        <f t="shared" si="105"/>
        <v>Promoter</v>
      </c>
      <c r="H3339" s="22" t="str">
        <f>TEXT(DATE(2021,NPS_timeseries_data!$D3339,1),"mmm")</f>
        <v>Jan</v>
      </c>
      <c r="I3339">
        <v>9</v>
      </c>
      <c r="J3339">
        <v>1</v>
      </c>
      <c r="K3339">
        <v>2021</v>
      </c>
      <c r="L3339" s="15">
        <f t="shared" si="104"/>
        <v>44205</v>
      </c>
      <c r="M3339"/>
    </row>
    <row r="3340" spans="1:13" x14ac:dyDescent="0.25">
      <c r="A3340" s="19">
        <v>4338</v>
      </c>
      <c r="B3340" s="19" t="s">
        <v>9</v>
      </c>
      <c r="C3340" s="19" t="s">
        <v>3263</v>
      </c>
      <c r="D3340" s="19">
        <v>5</v>
      </c>
      <c r="E3340" s="19">
        <v>2</v>
      </c>
      <c r="F3340" s="19">
        <v>10</v>
      </c>
      <c r="G3340" s="19" t="str">
        <f t="shared" si="105"/>
        <v>Promoter</v>
      </c>
      <c r="H3340" s="20" t="str">
        <f>TEXT(DATE(2021,NPS_timeseries_data!$D3340,1),"mmm")</f>
        <v>May</v>
      </c>
      <c r="I3340">
        <v>22</v>
      </c>
      <c r="J3340">
        <v>5</v>
      </c>
      <c r="K3340">
        <v>2021</v>
      </c>
      <c r="L3340" s="15">
        <f t="shared" si="104"/>
        <v>44338</v>
      </c>
      <c r="M3340"/>
    </row>
    <row r="3341" spans="1:13" x14ac:dyDescent="0.25">
      <c r="A3341" s="21">
        <v>4339</v>
      </c>
      <c r="B3341" s="21" t="s">
        <v>7</v>
      </c>
      <c r="C3341" s="21" t="s">
        <v>3264</v>
      </c>
      <c r="D3341" s="21">
        <v>12</v>
      </c>
      <c r="E3341" s="21">
        <v>4</v>
      </c>
      <c r="F3341" s="21">
        <v>8</v>
      </c>
      <c r="G3341" s="21" t="str">
        <f t="shared" si="105"/>
        <v>Passive</v>
      </c>
      <c r="H3341" s="22" t="str">
        <f>TEXT(DATE(2021,NPS_timeseries_data!$D3341,1),"mmm")</f>
        <v>Dec</v>
      </c>
      <c r="I3341">
        <v>25</v>
      </c>
      <c r="J3341">
        <v>12</v>
      </c>
      <c r="K3341">
        <v>2021</v>
      </c>
      <c r="L3341" s="15">
        <f t="shared" si="104"/>
        <v>44555</v>
      </c>
      <c r="M3341"/>
    </row>
    <row r="3342" spans="1:13" x14ac:dyDescent="0.25">
      <c r="A3342" s="19">
        <v>4340</v>
      </c>
      <c r="B3342" s="19" t="s">
        <v>9</v>
      </c>
      <c r="C3342" s="19" t="s">
        <v>3265</v>
      </c>
      <c r="D3342" s="19">
        <v>7</v>
      </c>
      <c r="E3342" s="19">
        <v>3</v>
      </c>
      <c r="F3342" s="19">
        <v>2</v>
      </c>
      <c r="G3342" s="19" t="str">
        <f t="shared" si="105"/>
        <v>Detractor</v>
      </c>
      <c r="H3342" s="20" t="str">
        <f>TEXT(DATE(2021,NPS_timeseries_data!$D3342,1),"mmm")</f>
        <v>Jul</v>
      </c>
      <c r="I3342">
        <v>13</v>
      </c>
      <c r="J3342">
        <v>7</v>
      </c>
      <c r="K3342">
        <v>2021</v>
      </c>
      <c r="L3342" s="15">
        <f t="shared" si="104"/>
        <v>44390</v>
      </c>
      <c r="M3342"/>
    </row>
    <row r="3343" spans="1:13" x14ac:dyDescent="0.25">
      <c r="A3343" s="21">
        <v>4341</v>
      </c>
      <c r="B3343" s="21" t="s">
        <v>9</v>
      </c>
      <c r="C3343" s="21" t="s">
        <v>3266</v>
      </c>
      <c r="D3343" s="21">
        <v>4</v>
      </c>
      <c r="E3343" s="21">
        <v>2</v>
      </c>
      <c r="F3343" s="21">
        <v>8</v>
      </c>
      <c r="G3343" s="21" t="str">
        <f t="shared" si="105"/>
        <v>Passive</v>
      </c>
      <c r="H3343" s="22" t="str">
        <f>TEXT(DATE(2021,NPS_timeseries_data!$D3343,1),"mmm")</f>
        <v>Apr</v>
      </c>
      <c r="I3343">
        <v>26</v>
      </c>
      <c r="J3343">
        <v>4</v>
      </c>
      <c r="K3343">
        <v>2021</v>
      </c>
      <c r="L3343" s="15">
        <f t="shared" si="104"/>
        <v>44312</v>
      </c>
      <c r="M3343"/>
    </row>
    <row r="3344" spans="1:13" x14ac:dyDescent="0.25">
      <c r="A3344" s="19">
        <v>4342</v>
      </c>
      <c r="B3344" s="19" t="s">
        <v>9</v>
      </c>
      <c r="C3344" s="19" t="s">
        <v>3267</v>
      </c>
      <c r="D3344" s="19">
        <v>12</v>
      </c>
      <c r="E3344" s="19">
        <v>4</v>
      </c>
      <c r="F3344" s="19">
        <v>10</v>
      </c>
      <c r="G3344" s="19" t="str">
        <f t="shared" si="105"/>
        <v>Promoter</v>
      </c>
      <c r="H3344" s="20" t="str">
        <f>TEXT(DATE(2021,NPS_timeseries_data!$D3344,1),"mmm")</f>
        <v>Dec</v>
      </c>
      <c r="I3344">
        <v>29</v>
      </c>
      <c r="J3344">
        <v>12</v>
      </c>
      <c r="K3344">
        <v>2021</v>
      </c>
      <c r="L3344" s="15">
        <f t="shared" si="104"/>
        <v>44559</v>
      </c>
      <c r="M3344"/>
    </row>
    <row r="3345" spans="1:13" x14ac:dyDescent="0.25">
      <c r="A3345" s="21">
        <v>4343</v>
      </c>
      <c r="B3345" s="21" t="s">
        <v>5</v>
      </c>
      <c r="C3345" s="21" t="s">
        <v>3268</v>
      </c>
      <c r="D3345" s="21">
        <v>5</v>
      </c>
      <c r="E3345" s="21">
        <v>2</v>
      </c>
      <c r="F3345" s="21">
        <v>5</v>
      </c>
      <c r="G3345" s="21" t="str">
        <f t="shared" si="105"/>
        <v>Detractor</v>
      </c>
      <c r="H3345" s="22" t="str">
        <f>TEXT(DATE(2021,NPS_timeseries_data!$D3345,1),"mmm")</f>
        <v>May</v>
      </c>
      <c r="I3345">
        <v>9</v>
      </c>
      <c r="J3345">
        <v>5</v>
      </c>
      <c r="K3345">
        <v>2021</v>
      </c>
      <c r="L3345" s="15">
        <f t="shared" si="104"/>
        <v>44325</v>
      </c>
      <c r="M3345"/>
    </row>
    <row r="3346" spans="1:13" x14ac:dyDescent="0.25">
      <c r="A3346" s="19">
        <v>4344</v>
      </c>
      <c r="B3346" s="19" t="s">
        <v>5</v>
      </c>
      <c r="C3346" s="19" t="s">
        <v>3269</v>
      </c>
      <c r="D3346" s="19">
        <v>2</v>
      </c>
      <c r="E3346" s="19">
        <v>1</v>
      </c>
      <c r="F3346" s="19">
        <v>10</v>
      </c>
      <c r="G3346" s="19" t="str">
        <f t="shared" si="105"/>
        <v>Promoter</v>
      </c>
      <c r="H3346" s="20" t="str">
        <f>TEXT(DATE(2021,NPS_timeseries_data!$D3346,1),"mmm")</f>
        <v>Feb</v>
      </c>
      <c r="I3346">
        <v>27</v>
      </c>
      <c r="J3346">
        <v>2</v>
      </c>
      <c r="K3346">
        <v>2021</v>
      </c>
      <c r="L3346" s="15">
        <f t="shared" si="104"/>
        <v>44254</v>
      </c>
      <c r="M3346"/>
    </row>
    <row r="3347" spans="1:13" x14ac:dyDescent="0.25">
      <c r="A3347" s="21">
        <v>4345</v>
      </c>
      <c r="B3347" s="21" t="s">
        <v>7</v>
      </c>
      <c r="C3347" s="21" t="s">
        <v>2901</v>
      </c>
      <c r="D3347" s="21">
        <v>2</v>
      </c>
      <c r="E3347" s="21">
        <v>1</v>
      </c>
      <c r="F3347" s="21">
        <v>10</v>
      </c>
      <c r="G3347" s="21" t="str">
        <f t="shared" si="105"/>
        <v>Promoter</v>
      </c>
      <c r="H3347" s="22" t="str">
        <f>TEXT(DATE(2021,NPS_timeseries_data!$D3347,1),"mmm")</f>
        <v>Feb</v>
      </c>
      <c r="I3347">
        <v>6</v>
      </c>
      <c r="J3347">
        <v>2</v>
      </c>
      <c r="K3347">
        <v>2021</v>
      </c>
      <c r="L3347" s="15">
        <f t="shared" si="104"/>
        <v>44233</v>
      </c>
      <c r="M3347"/>
    </row>
    <row r="3348" spans="1:13" x14ac:dyDescent="0.25">
      <c r="A3348" s="19">
        <v>4346</v>
      </c>
      <c r="B3348" s="19" t="s">
        <v>7</v>
      </c>
      <c r="C3348" s="19" t="s">
        <v>3270</v>
      </c>
      <c r="D3348" s="19">
        <v>4</v>
      </c>
      <c r="E3348" s="19">
        <v>2</v>
      </c>
      <c r="F3348" s="19">
        <v>10</v>
      </c>
      <c r="G3348" s="19" t="str">
        <f t="shared" si="105"/>
        <v>Promoter</v>
      </c>
      <c r="H3348" s="20" t="str">
        <f>TEXT(DATE(2021,NPS_timeseries_data!$D3348,1),"mmm")</f>
        <v>Apr</v>
      </c>
      <c r="I3348">
        <v>1</v>
      </c>
      <c r="J3348">
        <v>4</v>
      </c>
      <c r="K3348">
        <v>2021</v>
      </c>
      <c r="L3348" s="15">
        <f t="shared" si="104"/>
        <v>44287</v>
      </c>
      <c r="M3348"/>
    </row>
    <row r="3349" spans="1:13" x14ac:dyDescent="0.25">
      <c r="A3349" s="21">
        <v>4347</v>
      </c>
      <c r="B3349" s="21" t="s">
        <v>9</v>
      </c>
      <c r="C3349" s="21" t="s">
        <v>3271</v>
      </c>
      <c r="D3349" s="21">
        <v>2</v>
      </c>
      <c r="E3349" s="21">
        <v>1</v>
      </c>
      <c r="F3349" s="21">
        <v>8</v>
      </c>
      <c r="G3349" s="21" t="str">
        <f t="shared" si="105"/>
        <v>Passive</v>
      </c>
      <c r="H3349" s="22" t="str">
        <f>TEXT(DATE(2021,NPS_timeseries_data!$D3349,1),"mmm")</f>
        <v>Feb</v>
      </c>
      <c r="I3349">
        <v>5</v>
      </c>
      <c r="J3349">
        <v>2</v>
      </c>
      <c r="K3349">
        <v>2021</v>
      </c>
      <c r="L3349" s="15">
        <f t="shared" si="104"/>
        <v>44232</v>
      </c>
      <c r="M3349"/>
    </row>
    <row r="3350" spans="1:13" x14ac:dyDescent="0.25">
      <c r="A3350" s="19">
        <v>4348</v>
      </c>
      <c r="B3350" s="19" t="s">
        <v>7</v>
      </c>
      <c r="C3350" s="19" t="s">
        <v>3272</v>
      </c>
      <c r="D3350" s="19">
        <v>8</v>
      </c>
      <c r="E3350" s="19">
        <v>3</v>
      </c>
      <c r="F3350" s="19">
        <v>8</v>
      </c>
      <c r="G3350" s="19" t="str">
        <f t="shared" si="105"/>
        <v>Passive</v>
      </c>
      <c r="H3350" s="20" t="str">
        <f>TEXT(DATE(2021,NPS_timeseries_data!$D3350,1),"mmm")</f>
        <v>Aug</v>
      </c>
      <c r="I3350">
        <v>24</v>
      </c>
      <c r="J3350">
        <v>8</v>
      </c>
      <c r="K3350">
        <v>2021</v>
      </c>
      <c r="L3350" s="15">
        <f t="shared" si="104"/>
        <v>44432</v>
      </c>
      <c r="M3350"/>
    </row>
    <row r="3351" spans="1:13" x14ac:dyDescent="0.25">
      <c r="A3351" s="21">
        <v>4349</v>
      </c>
      <c r="B3351" s="21" t="s">
        <v>7</v>
      </c>
      <c r="C3351" s="21" t="s">
        <v>2082</v>
      </c>
      <c r="D3351" s="21">
        <v>8</v>
      </c>
      <c r="E3351" s="21">
        <v>3</v>
      </c>
      <c r="F3351" s="21">
        <v>7</v>
      </c>
      <c r="G3351" s="21" t="str">
        <f t="shared" si="105"/>
        <v>Passive</v>
      </c>
      <c r="H3351" s="22" t="str">
        <f>TEXT(DATE(2021,NPS_timeseries_data!$D3351,1),"mmm")</f>
        <v>Aug</v>
      </c>
      <c r="I3351">
        <v>30</v>
      </c>
      <c r="J3351">
        <v>8</v>
      </c>
      <c r="K3351">
        <v>2021</v>
      </c>
      <c r="L3351" s="15">
        <f t="shared" si="104"/>
        <v>44438</v>
      </c>
      <c r="M3351"/>
    </row>
    <row r="3352" spans="1:13" x14ac:dyDescent="0.25">
      <c r="A3352" s="19">
        <v>4350</v>
      </c>
      <c r="B3352" s="19" t="s">
        <v>5</v>
      </c>
      <c r="C3352" s="19" t="s">
        <v>3273</v>
      </c>
      <c r="D3352" s="19">
        <v>10</v>
      </c>
      <c r="E3352" s="19">
        <v>4</v>
      </c>
      <c r="F3352" s="19">
        <v>5</v>
      </c>
      <c r="G3352" s="19" t="str">
        <f t="shared" si="105"/>
        <v>Detractor</v>
      </c>
      <c r="H3352" s="20" t="str">
        <f>TEXT(DATE(2021,NPS_timeseries_data!$D3352,1),"mmm")</f>
        <v>Oct</v>
      </c>
      <c r="I3352">
        <v>21</v>
      </c>
      <c r="J3352">
        <v>10</v>
      </c>
      <c r="K3352">
        <v>2021</v>
      </c>
      <c r="L3352" s="15">
        <f t="shared" si="104"/>
        <v>44490</v>
      </c>
      <c r="M3352"/>
    </row>
    <row r="3353" spans="1:13" x14ac:dyDescent="0.25">
      <c r="A3353" s="21">
        <v>4351</v>
      </c>
      <c r="B3353" s="21" t="s">
        <v>9</v>
      </c>
      <c r="C3353" s="21" t="s">
        <v>3274</v>
      </c>
      <c r="D3353" s="21">
        <v>11</v>
      </c>
      <c r="E3353" s="21">
        <v>4</v>
      </c>
      <c r="F3353" s="21">
        <v>9</v>
      </c>
      <c r="G3353" s="21" t="str">
        <f t="shared" si="105"/>
        <v>Promoter</v>
      </c>
      <c r="H3353" s="22" t="str">
        <f>TEXT(DATE(2021,NPS_timeseries_data!$D3353,1),"mmm")</f>
        <v>Nov</v>
      </c>
      <c r="I3353">
        <v>12</v>
      </c>
      <c r="J3353">
        <v>11</v>
      </c>
      <c r="K3353">
        <v>2021</v>
      </c>
      <c r="L3353" s="15">
        <f t="shared" si="104"/>
        <v>44512</v>
      </c>
      <c r="M3353"/>
    </row>
    <row r="3354" spans="1:13" x14ac:dyDescent="0.25">
      <c r="A3354" s="19">
        <v>4352</v>
      </c>
      <c r="B3354" s="19" t="s">
        <v>9</v>
      </c>
      <c r="C3354" s="19" t="s">
        <v>3275</v>
      </c>
      <c r="D3354" s="19">
        <v>12</v>
      </c>
      <c r="E3354" s="19">
        <v>4</v>
      </c>
      <c r="F3354" s="19">
        <v>10</v>
      </c>
      <c r="G3354" s="19" t="str">
        <f t="shared" si="105"/>
        <v>Promoter</v>
      </c>
      <c r="H3354" s="20" t="str">
        <f>TEXT(DATE(2021,NPS_timeseries_data!$D3354,1),"mmm")</f>
        <v>Dec</v>
      </c>
      <c r="I3354">
        <v>6</v>
      </c>
      <c r="J3354">
        <v>12</v>
      </c>
      <c r="K3354">
        <v>2021</v>
      </c>
      <c r="L3354" s="15">
        <f t="shared" si="104"/>
        <v>44536</v>
      </c>
      <c r="M3354"/>
    </row>
    <row r="3355" spans="1:13" x14ac:dyDescent="0.25">
      <c r="A3355" s="21">
        <v>4353</v>
      </c>
      <c r="B3355" s="21" t="s">
        <v>7</v>
      </c>
      <c r="C3355" s="21" t="s">
        <v>3276</v>
      </c>
      <c r="D3355" s="21">
        <v>12</v>
      </c>
      <c r="E3355" s="21">
        <v>4</v>
      </c>
      <c r="F3355" s="21">
        <v>9</v>
      </c>
      <c r="G3355" s="21" t="str">
        <f t="shared" si="105"/>
        <v>Promoter</v>
      </c>
      <c r="H3355" s="22" t="str">
        <f>TEXT(DATE(2021,NPS_timeseries_data!$D3355,1),"mmm")</f>
        <v>Dec</v>
      </c>
      <c r="I3355">
        <v>16</v>
      </c>
      <c r="J3355">
        <v>12</v>
      </c>
      <c r="K3355">
        <v>2021</v>
      </c>
      <c r="L3355" s="15">
        <f t="shared" si="104"/>
        <v>44546</v>
      </c>
      <c r="M3355"/>
    </row>
    <row r="3356" spans="1:13" x14ac:dyDescent="0.25">
      <c r="A3356" s="19">
        <v>4354</v>
      </c>
      <c r="B3356" s="19" t="s">
        <v>9</v>
      </c>
      <c r="C3356" s="19" t="s">
        <v>3277</v>
      </c>
      <c r="D3356" s="19">
        <v>7</v>
      </c>
      <c r="E3356" s="19">
        <v>3</v>
      </c>
      <c r="F3356" s="19">
        <v>10</v>
      </c>
      <c r="G3356" s="19" t="str">
        <f t="shared" si="105"/>
        <v>Promoter</v>
      </c>
      <c r="H3356" s="20" t="str">
        <f>TEXT(DATE(2021,NPS_timeseries_data!$D3356,1),"mmm")</f>
        <v>Jul</v>
      </c>
      <c r="I3356">
        <v>28</v>
      </c>
      <c r="J3356">
        <v>7</v>
      </c>
      <c r="K3356">
        <v>2021</v>
      </c>
      <c r="L3356" s="15">
        <f t="shared" si="104"/>
        <v>44405</v>
      </c>
      <c r="M3356"/>
    </row>
    <row r="3357" spans="1:13" x14ac:dyDescent="0.25">
      <c r="A3357" s="21">
        <v>4355</v>
      </c>
      <c r="B3357" s="21" t="s">
        <v>9</v>
      </c>
      <c r="C3357" s="21" t="s">
        <v>3278</v>
      </c>
      <c r="D3357" s="21">
        <v>1</v>
      </c>
      <c r="E3357" s="21">
        <v>1</v>
      </c>
      <c r="F3357" s="21">
        <v>10</v>
      </c>
      <c r="G3357" s="21" t="str">
        <f t="shared" si="105"/>
        <v>Promoter</v>
      </c>
      <c r="H3357" s="22" t="str">
        <f>TEXT(DATE(2021,NPS_timeseries_data!$D3357,1),"mmm")</f>
        <v>Jan</v>
      </c>
      <c r="I3357">
        <v>20</v>
      </c>
      <c r="J3357">
        <v>1</v>
      </c>
      <c r="K3357">
        <v>2021</v>
      </c>
      <c r="L3357" s="15">
        <f t="shared" si="104"/>
        <v>44216</v>
      </c>
      <c r="M3357"/>
    </row>
    <row r="3358" spans="1:13" x14ac:dyDescent="0.25">
      <c r="A3358" s="19">
        <v>4356</v>
      </c>
      <c r="B3358" s="19" t="s">
        <v>5</v>
      </c>
      <c r="C3358" s="19" t="s">
        <v>3279</v>
      </c>
      <c r="D3358" s="19">
        <v>4</v>
      </c>
      <c r="E3358" s="19">
        <v>2</v>
      </c>
      <c r="F3358" s="19">
        <v>10</v>
      </c>
      <c r="G3358" s="19" t="str">
        <f t="shared" si="105"/>
        <v>Promoter</v>
      </c>
      <c r="H3358" s="20" t="str">
        <f>TEXT(DATE(2021,NPS_timeseries_data!$D3358,1),"mmm")</f>
        <v>Apr</v>
      </c>
      <c r="I3358">
        <v>4</v>
      </c>
      <c r="J3358">
        <v>4</v>
      </c>
      <c r="K3358">
        <v>2021</v>
      </c>
      <c r="L3358" s="15">
        <f t="shared" si="104"/>
        <v>44290</v>
      </c>
      <c r="M3358"/>
    </row>
    <row r="3359" spans="1:13" x14ac:dyDescent="0.25">
      <c r="A3359" s="21">
        <v>4357</v>
      </c>
      <c r="B3359" s="21" t="s">
        <v>5</v>
      </c>
      <c r="C3359" s="21" t="s">
        <v>3280</v>
      </c>
      <c r="D3359" s="21">
        <v>5</v>
      </c>
      <c r="E3359" s="21">
        <v>2</v>
      </c>
      <c r="F3359" s="21">
        <v>1</v>
      </c>
      <c r="G3359" s="21" t="str">
        <f t="shared" si="105"/>
        <v>Detractor</v>
      </c>
      <c r="H3359" s="22" t="str">
        <f>TEXT(DATE(2021,NPS_timeseries_data!$D3359,1),"mmm")</f>
        <v>May</v>
      </c>
      <c r="I3359">
        <v>22</v>
      </c>
      <c r="J3359">
        <v>5</v>
      </c>
      <c r="K3359">
        <v>2021</v>
      </c>
      <c r="L3359" s="15">
        <f t="shared" si="104"/>
        <v>44338</v>
      </c>
      <c r="M3359"/>
    </row>
    <row r="3360" spans="1:13" x14ac:dyDescent="0.25">
      <c r="A3360" s="19">
        <v>4358</v>
      </c>
      <c r="B3360" s="19" t="s">
        <v>5</v>
      </c>
      <c r="C3360" s="19" t="s">
        <v>3281</v>
      </c>
      <c r="D3360" s="19">
        <v>11</v>
      </c>
      <c r="E3360" s="19">
        <v>4</v>
      </c>
      <c r="F3360" s="19">
        <v>0</v>
      </c>
      <c r="G3360" s="19" t="str">
        <f t="shared" si="105"/>
        <v>Detractor</v>
      </c>
      <c r="H3360" s="20" t="str">
        <f>TEXT(DATE(2021,NPS_timeseries_data!$D3360,1),"mmm")</f>
        <v>Nov</v>
      </c>
      <c r="I3360">
        <v>15</v>
      </c>
      <c r="J3360">
        <v>11</v>
      </c>
      <c r="K3360">
        <v>2021</v>
      </c>
      <c r="L3360" s="15">
        <f t="shared" si="104"/>
        <v>44515</v>
      </c>
      <c r="M3360"/>
    </row>
    <row r="3361" spans="1:13" x14ac:dyDescent="0.25">
      <c r="A3361" s="21">
        <v>4359</v>
      </c>
      <c r="B3361" s="21" t="s">
        <v>9</v>
      </c>
      <c r="C3361" s="21" t="s">
        <v>3282</v>
      </c>
      <c r="D3361" s="21">
        <v>6</v>
      </c>
      <c r="E3361" s="21">
        <v>2</v>
      </c>
      <c r="F3361" s="21">
        <v>4</v>
      </c>
      <c r="G3361" s="21" t="str">
        <f t="shared" si="105"/>
        <v>Detractor</v>
      </c>
      <c r="H3361" s="22" t="str">
        <f>TEXT(DATE(2021,NPS_timeseries_data!$D3361,1),"mmm")</f>
        <v>Jun</v>
      </c>
      <c r="I3361">
        <v>26</v>
      </c>
      <c r="J3361">
        <v>6</v>
      </c>
      <c r="K3361">
        <v>2021</v>
      </c>
      <c r="L3361" s="15">
        <f t="shared" si="104"/>
        <v>44373</v>
      </c>
      <c r="M3361"/>
    </row>
    <row r="3362" spans="1:13" x14ac:dyDescent="0.25">
      <c r="A3362" s="19">
        <v>4360</v>
      </c>
      <c r="B3362" s="19" t="s">
        <v>5</v>
      </c>
      <c r="C3362" s="19" t="s">
        <v>3283</v>
      </c>
      <c r="D3362" s="19">
        <v>2</v>
      </c>
      <c r="E3362" s="19">
        <v>1</v>
      </c>
      <c r="F3362" s="19">
        <v>7</v>
      </c>
      <c r="G3362" s="19" t="str">
        <f t="shared" si="105"/>
        <v>Passive</v>
      </c>
      <c r="H3362" s="20" t="str">
        <f>TEXT(DATE(2021,NPS_timeseries_data!$D3362,1),"mmm")</f>
        <v>Feb</v>
      </c>
      <c r="I3362">
        <v>6</v>
      </c>
      <c r="J3362">
        <v>2</v>
      </c>
      <c r="K3362">
        <v>2021</v>
      </c>
      <c r="L3362" s="15">
        <f t="shared" si="104"/>
        <v>44233</v>
      </c>
      <c r="M3362"/>
    </row>
    <row r="3363" spans="1:13" x14ac:dyDescent="0.25">
      <c r="A3363" s="21">
        <v>4361</v>
      </c>
      <c r="B3363" s="21" t="s">
        <v>5</v>
      </c>
      <c r="C3363" s="21" t="s">
        <v>3284</v>
      </c>
      <c r="D3363" s="21">
        <v>2</v>
      </c>
      <c r="E3363" s="21">
        <v>1</v>
      </c>
      <c r="F3363" s="21">
        <v>4</v>
      </c>
      <c r="G3363" s="21" t="str">
        <f t="shared" si="105"/>
        <v>Detractor</v>
      </c>
      <c r="H3363" s="22" t="str">
        <f>TEXT(DATE(2021,NPS_timeseries_data!$D3363,1),"mmm")</f>
        <v>Feb</v>
      </c>
      <c r="I3363">
        <v>8</v>
      </c>
      <c r="J3363">
        <v>2</v>
      </c>
      <c r="K3363">
        <v>2021</v>
      </c>
      <c r="L3363" s="15">
        <f t="shared" si="104"/>
        <v>44235</v>
      </c>
      <c r="M3363"/>
    </row>
    <row r="3364" spans="1:13" x14ac:dyDescent="0.25">
      <c r="A3364" s="19">
        <v>4362</v>
      </c>
      <c r="B3364" s="19" t="s">
        <v>9</v>
      </c>
      <c r="C3364" s="19" t="s">
        <v>3285</v>
      </c>
      <c r="D3364" s="19">
        <v>12</v>
      </c>
      <c r="E3364" s="19">
        <v>4</v>
      </c>
      <c r="F3364" s="19">
        <v>7</v>
      </c>
      <c r="G3364" s="19" t="str">
        <f t="shared" si="105"/>
        <v>Passive</v>
      </c>
      <c r="H3364" s="20" t="str">
        <f>TEXT(DATE(2021,NPS_timeseries_data!$D3364,1),"mmm")</f>
        <v>Dec</v>
      </c>
      <c r="I3364">
        <v>17</v>
      </c>
      <c r="J3364">
        <v>12</v>
      </c>
      <c r="K3364">
        <v>2021</v>
      </c>
      <c r="L3364" s="15">
        <f t="shared" si="104"/>
        <v>44547</v>
      </c>
      <c r="M3364"/>
    </row>
    <row r="3365" spans="1:13" x14ac:dyDescent="0.25">
      <c r="A3365" s="21">
        <v>4363</v>
      </c>
      <c r="B3365" s="21" t="s">
        <v>7</v>
      </c>
      <c r="C3365" s="21" t="s">
        <v>3286</v>
      </c>
      <c r="D3365" s="21">
        <v>7</v>
      </c>
      <c r="E3365" s="21">
        <v>3</v>
      </c>
      <c r="F3365" s="21">
        <v>0</v>
      </c>
      <c r="G3365" s="21" t="str">
        <f t="shared" si="105"/>
        <v>Detractor</v>
      </c>
      <c r="H3365" s="22" t="str">
        <f>TEXT(DATE(2021,NPS_timeseries_data!$D3365,1),"mmm")</f>
        <v>Jul</v>
      </c>
      <c r="I3365">
        <v>23</v>
      </c>
      <c r="J3365">
        <v>7</v>
      </c>
      <c r="K3365">
        <v>2021</v>
      </c>
      <c r="L3365" s="15">
        <f t="shared" si="104"/>
        <v>44400</v>
      </c>
      <c r="M3365"/>
    </row>
    <row r="3366" spans="1:13" x14ac:dyDescent="0.25">
      <c r="A3366" s="19">
        <v>4364</v>
      </c>
      <c r="B3366" s="19" t="s">
        <v>5</v>
      </c>
      <c r="C3366" s="19" t="s">
        <v>3287</v>
      </c>
      <c r="D3366" s="19">
        <v>9</v>
      </c>
      <c r="E3366" s="19">
        <v>3</v>
      </c>
      <c r="F3366" s="19">
        <v>7</v>
      </c>
      <c r="G3366" s="19" t="str">
        <f t="shared" si="105"/>
        <v>Passive</v>
      </c>
      <c r="H3366" s="20" t="str">
        <f>TEXT(DATE(2021,NPS_timeseries_data!$D3366,1),"mmm")</f>
        <v>Sep</v>
      </c>
      <c r="I3366">
        <v>9</v>
      </c>
      <c r="J3366">
        <v>9</v>
      </c>
      <c r="K3366">
        <v>2021</v>
      </c>
      <c r="L3366" s="15">
        <f t="shared" si="104"/>
        <v>44448</v>
      </c>
      <c r="M3366"/>
    </row>
    <row r="3367" spans="1:13" x14ac:dyDescent="0.25">
      <c r="A3367" s="21">
        <v>4365</v>
      </c>
      <c r="B3367" s="21" t="s">
        <v>7</v>
      </c>
      <c r="C3367" s="21" t="s">
        <v>3288</v>
      </c>
      <c r="D3367" s="21">
        <v>1</v>
      </c>
      <c r="E3367" s="21">
        <v>1</v>
      </c>
      <c r="F3367" s="21">
        <v>9</v>
      </c>
      <c r="G3367" s="21" t="str">
        <f t="shared" si="105"/>
        <v>Promoter</v>
      </c>
      <c r="H3367" s="22" t="str">
        <f>TEXT(DATE(2021,NPS_timeseries_data!$D3367,1),"mmm")</f>
        <v>Jan</v>
      </c>
      <c r="I3367">
        <v>30</v>
      </c>
      <c r="J3367">
        <v>1</v>
      </c>
      <c r="K3367">
        <v>2021</v>
      </c>
      <c r="L3367" s="15">
        <f t="shared" si="104"/>
        <v>44226</v>
      </c>
      <c r="M3367"/>
    </row>
    <row r="3368" spans="1:13" x14ac:dyDescent="0.25">
      <c r="A3368" s="19">
        <v>4366</v>
      </c>
      <c r="B3368" s="19" t="s">
        <v>5</v>
      </c>
      <c r="C3368" s="19" t="s">
        <v>3289</v>
      </c>
      <c r="D3368" s="19">
        <v>2</v>
      </c>
      <c r="E3368" s="19">
        <v>1</v>
      </c>
      <c r="F3368" s="19">
        <v>0</v>
      </c>
      <c r="G3368" s="19" t="str">
        <f t="shared" si="105"/>
        <v>Detractor</v>
      </c>
      <c r="H3368" s="20" t="str">
        <f>TEXT(DATE(2021,NPS_timeseries_data!$D3368,1),"mmm")</f>
        <v>Feb</v>
      </c>
      <c r="I3368">
        <v>8</v>
      </c>
      <c r="J3368">
        <v>2</v>
      </c>
      <c r="K3368">
        <v>2021</v>
      </c>
      <c r="L3368" s="15">
        <f t="shared" si="104"/>
        <v>44235</v>
      </c>
      <c r="M3368"/>
    </row>
    <row r="3369" spans="1:13" x14ac:dyDescent="0.25">
      <c r="A3369" s="21">
        <v>4367</v>
      </c>
      <c r="B3369" s="21" t="s">
        <v>7</v>
      </c>
      <c r="C3369" s="21" t="s">
        <v>3290</v>
      </c>
      <c r="D3369" s="21">
        <v>6</v>
      </c>
      <c r="E3369" s="21">
        <v>2</v>
      </c>
      <c r="F3369" s="21">
        <v>8</v>
      </c>
      <c r="G3369" s="21" t="str">
        <f t="shared" si="105"/>
        <v>Passive</v>
      </c>
      <c r="H3369" s="22" t="str">
        <f>TEXT(DATE(2021,NPS_timeseries_data!$D3369,1),"mmm")</f>
        <v>Jun</v>
      </c>
      <c r="I3369">
        <v>2</v>
      </c>
      <c r="J3369">
        <v>6</v>
      </c>
      <c r="K3369">
        <v>2021</v>
      </c>
      <c r="L3369" s="15">
        <f t="shared" si="104"/>
        <v>44349</v>
      </c>
      <c r="M3369"/>
    </row>
    <row r="3370" spans="1:13" x14ac:dyDescent="0.25">
      <c r="A3370" s="19">
        <v>4368</v>
      </c>
      <c r="B3370" s="19" t="s">
        <v>9</v>
      </c>
      <c r="C3370" s="19" t="s">
        <v>3291</v>
      </c>
      <c r="D3370" s="19">
        <v>11</v>
      </c>
      <c r="E3370" s="19">
        <v>4</v>
      </c>
      <c r="F3370" s="19">
        <v>8</v>
      </c>
      <c r="G3370" s="19" t="str">
        <f t="shared" si="105"/>
        <v>Passive</v>
      </c>
      <c r="H3370" s="20" t="str">
        <f>TEXT(DATE(2021,NPS_timeseries_data!$D3370,1),"mmm")</f>
        <v>Nov</v>
      </c>
      <c r="I3370">
        <v>16</v>
      </c>
      <c r="J3370">
        <v>11</v>
      </c>
      <c r="K3370">
        <v>2021</v>
      </c>
      <c r="L3370" s="15">
        <f t="shared" si="104"/>
        <v>44516</v>
      </c>
      <c r="M3370"/>
    </row>
    <row r="3371" spans="1:13" x14ac:dyDescent="0.25">
      <c r="A3371" s="21">
        <v>4369</v>
      </c>
      <c r="B3371" s="21" t="s">
        <v>9</v>
      </c>
      <c r="C3371" s="21" t="s">
        <v>3292</v>
      </c>
      <c r="D3371" s="21">
        <v>12</v>
      </c>
      <c r="E3371" s="21">
        <v>4</v>
      </c>
      <c r="F3371" s="21">
        <v>10</v>
      </c>
      <c r="G3371" s="21" t="str">
        <f t="shared" si="105"/>
        <v>Promoter</v>
      </c>
      <c r="H3371" s="22" t="str">
        <f>TEXT(DATE(2021,NPS_timeseries_data!$D3371,1),"mmm")</f>
        <v>Dec</v>
      </c>
      <c r="I3371">
        <v>4</v>
      </c>
      <c r="J3371">
        <v>12</v>
      </c>
      <c r="K3371">
        <v>2021</v>
      </c>
      <c r="L3371" s="15">
        <f t="shared" si="104"/>
        <v>44534</v>
      </c>
      <c r="M3371"/>
    </row>
    <row r="3372" spans="1:13" x14ac:dyDescent="0.25">
      <c r="A3372" s="19">
        <v>4370</v>
      </c>
      <c r="B3372" s="19" t="s">
        <v>9</v>
      </c>
      <c r="C3372" s="19" t="s">
        <v>3293</v>
      </c>
      <c r="D3372" s="19">
        <v>3</v>
      </c>
      <c r="E3372" s="19">
        <v>1</v>
      </c>
      <c r="F3372" s="19">
        <v>0</v>
      </c>
      <c r="G3372" s="19" t="str">
        <f t="shared" si="105"/>
        <v>Detractor</v>
      </c>
      <c r="H3372" s="20" t="str">
        <f>TEXT(DATE(2021,NPS_timeseries_data!$D3372,1),"mmm")</f>
        <v>Mar</v>
      </c>
      <c r="I3372">
        <v>3</v>
      </c>
      <c r="J3372">
        <v>3</v>
      </c>
      <c r="K3372">
        <v>2021</v>
      </c>
      <c r="L3372" s="15">
        <f t="shared" si="104"/>
        <v>44258</v>
      </c>
      <c r="M3372"/>
    </row>
    <row r="3373" spans="1:13" x14ac:dyDescent="0.25">
      <c r="A3373" s="21">
        <v>4371</v>
      </c>
      <c r="B3373" s="21" t="s">
        <v>5</v>
      </c>
      <c r="C3373" s="21" t="s">
        <v>3294</v>
      </c>
      <c r="D3373" s="21">
        <v>3</v>
      </c>
      <c r="E3373" s="21">
        <v>1</v>
      </c>
      <c r="F3373" s="21">
        <v>10</v>
      </c>
      <c r="G3373" s="21" t="str">
        <f t="shared" si="105"/>
        <v>Promoter</v>
      </c>
      <c r="H3373" s="22" t="str">
        <f>TEXT(DATE(2021,NPS_timeseries_data!$D3373,1),"mmm")</f>
        <v>Mar</v>
      </c>
      <c r="I3373">
        <v>26</v>
      </c>
      <c r="J3373">
        <v>3</v>
      </c>
      <c r="K3373">
        <v>2021</v>
      </c>
      <c r="L3373" s="15">
        <f t="shared" si="104"/>
        <v>44281</v>
      </c>
      <c r="M3373"/>
    </row>
    <row r="3374" spans="1:13" x14ac:dyDescent="0.25">
      <c r="A3374" s="19">
        <v>4372</v>
      </c>
      <c r="B3374" s="19" t="s">
        <v>7</v>
      </c>
      <c r="C3374" s="19" t="s">
        <v>3295</v>
      </c>
      <c r="D3374" s="19">
        <v>11</v>
      </c>
      <c r="E3374" s="19">
        <v>4</v>
      </c>
      <c r="F3374" s="19">
        <v>7</v>
      </c>
      <c r="G3374" s="19" t="str">
        <f t="shared" si="105"/>
        <v>Passive</v>
      </c>
      <c r="H3374" s="20" t="str">
        <f>TEXT(DATE(2021,NPS_timeseries_data!$D3374,1),"mmm")</f>
        <v>Nov</v>
      </c>
      <c r="I3374">
        <v>24</v>
      </c>
      <c r="J3374">
        <v>11</v>
      </c>
      <c r="K3374">
        <v>2021</v>
      </c>
      <c r="L3374" s="15">
        <f t="shared" si="104"/>
        <v>44524</v>
      </c>
      <c r="M3374"/>
    </row>
    <row r="3375" spans="1:13" x14ac:dyDescent="0.25">
      <c r="A3375" s="21">
        <v>4373</v>
      </c>
      <c r="B3375" s="21" t="s">
        <v>9</v>
      </c>
      <c r="C3375" s="21" t="s">
        <v>3296</v>
      </c>
      <c r="D3375" s="21">
        <v>3</v>
      </c>
      <c r="E3375" s="21">
        <v>1</v>
      </c>
      <c r="F3375" s="21">
        <v>10</v>
      </c>
      <c r="G3375" s="21" t="str">
        <f t="shared" si="105"/>
        <v>Promoter</v>
      </c>
      <c r="H3375" s="22" t="str">
        <f>TEXT(DATE(2021,NPS_timeseries_data!$D3375,1),"mmm")</f>
        <v>Mar</v>
      </c>
      <c r="I3375">
        <v>6</v>
      </c>
      <c r="J3375">
        <v>3</v>
      </c>
      <c r="K3375">
        <v>2021</v>
      </c>
      <c r="L3375" s="15">
        <f t="shared" si="104"/>
        <v>44261</v>
      </c>
      <c r="M3375"/>
    </row>
    <row r="3376" spans="1:13" x14ac:dyDescent="0.25">
      <c r="A3376" s="19">
        <v>4374</v>
      </c>
      <c r="B3376" s="19" t="s">
        <v>5</v>
      </c>
      <c r="C3376" s="19" t="s">
        <v>3297</v>
      </c>
      <c r="D3376" s="19">
        <v>2</v>
      </c>
      <c r="E3376" s="19">
        <v>1</v>
      </c>
      <c r="F3376" s="19">
        <v>10</v>
      </c>
      <c r="G3376" s="19" t="str">
        <f t="shared" si="105"/>
        <v>Promoter</v>
      </c>
      <c r="H3376" s="20" t="str">
        <f>TEXT(DATE(2021,NPS_timeseries_data!$D3376,1),"mmm")</f>
        <v>Feb</v>
      </c>
      <c r="I3376">
        <v>17</v>
      </c>
      <c r="J3376">
        <v>2</v>
      </c>
      <c r="K3376">
        <v>2021</v>
      </c>
      <c r="L3376" s="15">
        <f t="shared" si="104"/>
        <v>44244</v>
      </c>
      <c r="M3376"/>
    </row>
    <row r="3377" spans="1:13" x14ac:dyDescent="0.25">
      <c r="A3377" s="21">
        <v>4375</v>
      </c>
      <c r="B3377" s="21" t="s">
        <v>5</v>
      </c>
      <c r="C3377" s="21" t="s">
        <v>3298</v>
      </c>
      <c r="D3377" s="21">
        <v>1</v>
      </c>
      <c r="E3377" s="21">
        <v>1</v>
      </c>
      <c r="F3377" s="21">
        <v>9</v>
      </c>
      <c r="G3377" s="21" t="str">
        <f t="shared" si="105"/>
        <v>Promoter</v>
      </c>
      <c r="H3377" s="22" t="str">
        <f>TEXT(DATE(2021,NPS_timeseries_data!$D3377,1),"mmm")</f>
        <v>Jan</v>
      </c>
      <c r="I3377">
        <v>14</v>
      </c>
      <c r="J3377">
        <v>1</v>
      </c>
      <c r="K3377">
        <v>2021</v>
      </c>
      <c r="L3377" s="15">
        <f t="shared" si="104"/>
        <v>44210</v>
      </c>
      <c r="M3377"/>
    </row>
    <row r="3378" spans="1:13" x14ac:dyDescent="0.25">
      <c r="A3378" s="19">
        <v>4376</v>
      </c>
      <c r="B3378" s="19" t="s">
        <v>9</v>
      </c>
      <c r="C3378" s="19" t="s">
        <v>3299</v>
      </c>
      <c r="D3378" s="19">
        <v>6</v>
      </c>
      <c r="E3378" s="19">
        <v>2</v>
      </c>
      <c r="F3378" s="19">
        <v>0</v>
      </c>
      <c r="G3378" s="19" t="str">
        <f t="shared" si="105"/>
        <v>Detractor</v>
      </c>
      <c r="H3378" s="20" t="str">
        <f>TEXT(DATE(2021,NPS_timeseries_data!$D3378,1),"mmm")</f>
        <v>Jun</v>
      </c>
      <c r="I3378">
        <v>21</v>
      </c>
      <c r="J3378">
        <v>6</v>
      </c>
      <c r="K3378">
        <v>2021</v>
      </c>
      <c r="L3378" s="15">
        <f t="shared" si="104"/>
        <v>44368</v>
      </c>
      <c r="M3378"/>
    </row>
    <row r="3379" spans="1:13" x14ac:dyDescent="0.25">
      <c r="A3379" s="21">
        <v>4377</v>
      </c>
      <c r="B3379" s="21" t="s">
        <v>7</v>
      </c>
      <c r="C3379" s="21" t="s">
        <v>3300</v>
      </c>
      <c r="D3379" s="21">
        <v>7</v>
      </c>
      <c r="E3379" s="21">
        <v>3</v>
      </c>
      <c r="F3379" s="21">
        <v>5</v>
      </c>
      <c r="G3379" s="21" t="str">
        <f t="shared" si="105"/>
        <v>Detractor</v>
      </c>
      <c r="H3379" s="22" t="str">
        <f>TEXT(DATE(2021,NPS_timeseries_data!$D3379,1),"mmm")</f>
        <v>Jul</v>
      </c>
      <c r="I3379">
        <v>30</v>
      </c>
      <c r="J3379">
        <v>7</v>
      </c>
      <c r="K3379">
        <v>2021</v>
      </c>
      <c r="L3379" s="15">
        <f t="shared" si="104"/>
        <v>44407</v>
      </c>
      <c r="M3379"/>
    </row>
    <row r="3380" spans="1:13" x14ac:dyDescent="0.25">
      <c r="A3380" s="19">
        <v>4378</v>
      </c>
      <c r="B3380" s="19" t="s">
        <v>5</v>
      </c>
      <c r="C3380" s="19" t="s">
        <v>3301</v>
      </c>
      <c r="D3380" s="19">
        <v>4</v>
      </c>
      <c r="E3380" s="19">
        <v>2</v>
      </c>
      <c r="F3380" s="19">
        <v>0</v>
      </c>
      <c r="G3380" s="19" t="str">
        <f t="shared" si="105"/>
        <v>Detractor</v>
      </c>
      <c r="H3380" s="20" t="str">
        <f>TEXT(DATE(2021,NPS_timeseries_data!$D3380,1),"mmm")</f>
        <v>Apr</v>
      </c>
      <c r="I3380">
        <v>5</v>
      </c>
      <c r="J3380">
        <v>4</v>
      </c>
      <c r="K3380">
        <v>2021</v>
      </c>
      <c r="L3380" s="15">
        <f t="shared" si="104"/>
        <v>44291</v>
      </c>
      <c r="M3380"/>
    </row>
    <row r="3381" spans="1:13" x14ac:dyDescent="0.25">
      <c r="A3381" s="21">
        <v>4379</v>
      </c>
      <c r="B3381" s="21" t="s">
        <v>7</v>
      </c>
      <c r="C3381" s="21" t="s">
        <v>3302</v>
      </c>
      <c r="D3381" s="21">
        <v>12</v>
      </c>
      <c r="E3381" s="21">
        <v>4</v>
      </c>
      <c r="F3381" s="21">
        <v>10</v>
      </c>
      <c r="G3381" s="21" t="str">
        <f t="shared" si="105"/>
        <v>Promoter</v>
      </c>
      <c r="H3381" s="22" t="str">
        <f>TEXT(DATE(2021,NPS_timeseries_data!$D3381,1),"mmm")</f>
        <v>Dec</v>
      </c>
      <c r="I3381">
        <v>25</v>
      </c>
      <c r="J3381">
        <v>12</v>
      </c>
      <c r="K3381">
        <v>2021</v>
      </c>
      <c r="L3381" s="15">
        <f t="shared" si="104"/>
        <v>44555</v>
      </c>
      <c r="M3381"/>
    </row>
    <row r="3382" spans="1:13" x14ac:dyDescent="0.25">
      <c r="A3382" s="19">
        <v>4380</v>
      </c>
      <c r="B3382" s="19" t="s">
        <v>5</v>
      </c>
      <c r="C3382" s="19" t="s">
        <v>3303</v>
      </c>
      <c r="D3382" s="19">
        <v>7</v>
      </c>
      <c r="E3382" s="19">
        <v>3</v>
      </c>
      <c r="F3382" s="19">
        <v>10</v>
      </c>
      <c r="G3382" s="19" t="str">
        <f t="shared" si="105"/>
        <v>Promoter</v>
      </c>
      <c r="H3382" s="20" t="str">
        <f>TEXT(DATE(2021,NPS_timeseries_data!$D3382,1),"mmm")</f>
        <v>Jul</v>
      </c>
      <c r="I3382">
        <v>22</v>
      </c>
      <c r="J3382">
        <v>7</v>
      </c>
      <c r="K3382">
        <v>2021</v>
      </c>
      <c r="L3382" s="15">
        <f t="shared" si="104"/>
        <v>44399</v>
      </c>
      <c r="M3382"/>
    </row>
    <row r="3383" spans="1:13" x14ac:dyDescent="0.25">
      <c r="A3383" s="21">
        <v>4381</v>
      </c>
      <c r="B3383" s="21" t="s">
        <v>9</v>
      </c>
      <c r="C3383" s="21" t="s">
        <v>3304</v>
      </c>
      <c r="D3383" s="21">
        <v>11</v>
      </c>
      <c r="E3383" s="21">
        <v>4</v>
      </c>
      <c r="F3383" s="21">
        <v>10</v>
      </c>
      <c r="G3383" s="21" t="str">
        <f t="shared" si="105"/>
        <v>Promoter</v>
      </c>
      <c r="H3383" s="22" t="str">
        <f>TEXT(DATE(2021,NPS_timeseries_data!$D3383,1),"mmm")</f>
        <v>Nov</v>
      </c>
      <c r="I3383">
        <v>23</v>
      </c>
      <c r="J3383">
        <v>11</v>
      </c>
      <c r="K3383">
        <v>2021</v>
      </c>
      <c r="L3383" s="15">
        <f t="shared" si="104"/>
        <v>44523</v>
      </c>
      <c r="M3383"/>
    </row>
    <row r="3384" spans="1:13" x14ac:dyDescent="0.25">
      <c r="A3384" s="19">
        <v>4382</v>
      </c>
      <c r="B3384" s="19" t="s">
        <v>5</v>
      </c>
      <c r="C3384" s="19" t="s">
        <v>3305</v>
      </c>
      <c r="D3384" s="19">
        <v>9</v>
      </c>
      <c r="E3384" s="19">
        <v>3</v>
      </c>
      <c r="F3384" s="19">
        <v>10</v>
      </c>
      <c r="G3384" s="19" t="str">
        <f t="shared" si="105"/>
        <v>Promoter</v>
      </c>
      <c r="H3384" s="20" t="str">
        <f>TEXT(DATE(2021,NPS_timeseries_data!$D3384,1),"mmm")</f>
        <v>Sep</v>
      </c>
      <c r="I3384">
        <v>1</v>
      </c>
      <c r="J3384">
        <v>9</v>
      </c>
      <c r="K3384">
        <v>2021</v>
      </c>
      <c r="L3384" s="15">
        <f t="shared" si="104"/>
        <v>44440</v>
      </c>
      <c r="M3384"/>
    </row>
    <row r="3385" spans="1:13" x14ac:dyDescent="0.25">
      <c r="A3385" s="21">
        <v>4383</v>
      </c>
      <c r="B3385" s="21" t="s">
        <v>7</v>
      </c>
      <c r="C3385" s="21" t="s">
        <v>3306</v>
      </c>
      <c r="D3385" s="21">
        <v>8</v>
      </c>
      <c r="E3385" s="21">
        <v>3</v>
      </c>
      <c r="F3385" s="21">
        <v>8</v>
      </c>
      <c r="G3385" s="21" t="str">
        <f t="shared" si="105"/>
        <v>Passive</v>
      </c>
      <c r="H3385" s="22" t="str">
        <f>TEXT(DATE(2021,NPS_timeseries_data!$D3385,1),"mmm")</f>
        <v>Aug</v>
      </c>
      <c r="I3385">
        <v>28</v>
      </c>
      <c r="J3385">
        <v>8</v>
      </c>
      <c r="K3385">
        <v>2021</v>
      </c>
      <c r="L3385" s="15">
        <f t="shared" si="104"/>
        <v>44436</v>
      </c>
      <c r="M3385"/>
    </row>
    <row r="3386" spans="1:13" x14ac:dyDescent="0.25">
      <c r="A3386" s="19">
        <v>4384</v>
      </c>
      <c r="B3386" s="19" t="s">
        <v>7</v>
      </c>
      <c r="C3386" s="19" t="s">
        <v>3307</v>
      </c>
      <c r="D3386" s="19">
        <v>4</v>
      </c>
      <c r="E3386" s="19">
        <v>2</v>
      </c>
      <c r="F3386" s="19">
        <v>9</v>
      </c>
      <c r="G3386" s="19" t="str">
        <f t="shared" si="105"/>
        <v>Promoter</v>
      </c>
      <c r="H3386" s="20" t="str">
        <f>TEXT(DATE(2021,NPS_timeseries_data!$D3386,1),"mmm")</f>
        <v>Apr</v>
      </c>
      <c r="I3386">
        <v>11</v>
      </c>
      <c r="J3386">
        <v>4</v>
      </c>
      <c r="K3386">
        <v>2021</v>
      </c>
      <c r="L3386" s="15">
        <f t="shared" si="104"/>
        <v>44297</v>
      </c>
      <c r="M3386"/>
    </row>
    <row r="3387" spans="1:13" x14ac:dyDescent="0.25">
      <c r="A3387" s="21">
        <v>4385</v>
      </c>
      <c r="B3387" s="21" t="s">
        <v>5</v>
      </c>
      <c r="C3387" s="21" t="s">
        <v>3308</v>
      </c>
      <c r="D3387" s="21">
        <v>1</v>
      </c>
      <c r="E3387" s="21">
        <v>1</v>
      </c>
      <c r="F3387" s="21">
        <v>10</v>
      </c>
      <c r="G3387" s="21" t="str">
        <f t="shared" si="105"/>
        <v>Promoter</v>
      </c>
      <c r="H3387" s="22" t="str">
        <f>TEXT(DATE(2021,NPS_timeseries_data!$D3387,1),"mmm")</f>
        <v>Jan</v>
      </c>
      <c r="I3387">
        <v>18</v>
      </c>
      <c r="J3387">
        <v>1</v>
      </c>
      <c r="K3387">
        <v>2021</v>
      </c>
      <c r="L3387" s="15">
        <f t="shared" si="104"/>
        <v>44214</v>
      </c>
      <c r="M3387"/>
    </row>
    <row r="3388" spans="1:13" x14ac:dyDescent="0.25">
      <c r="A3388" s="19">
        <v>4386</v>
      </c>
      <c r="B3388" s="19" t="s">
        <v>7</v>
      </c>
      <c r="C3388" s="19" t="s">
        <v>3309</v>
      </c>
      <c r="D3388" s="19">
        <v>9</v>
      </c>
      <c r="E3388" s="19">
        <v>3</v>
      </c>
      <c r="F3388" s="19">
        <v>3</v>
      </c>
      <c r="G3388" s="19" t="str">
        <f t="shared" si="105"/>
        <v>Detractor</v>
      </c>
      <c r="H3388" s="20" t="str">
        <f>TEXT(DATE(2021,NPS_timeseries_data!$D3388,1),"mmm")</f>
        <v>Sep</v>
      </c>
      <c r="I3388">
        <v>4</v>
      </c>
      <c r="J3388">
        <v>9</v>
      </c>
      <c r="K3388">
        <v>2021</v>
      </c>
      <c r="L3388" s="15">
        <f t="shared" si="104"/>
        <v>44443</v>
      </c>
      <c r="M3388"/>
    </row>
    <row r="3389" spans="1:13" x14ac:dyDescent="0.25">
      <c r="A3389" s="21">
        <v>4387</v>
      </c>
      <c r="B3389" s="21" t="s">
        <v>9</v>
      </c>
      <c r="C3389" s="21" t="s">
        <v>3310</v>
      </c>
      <c r="D3389" s="21">
        <v>9</v>
      </c>
      <c r="E3389" s="21">
        <v>3</v>
      </c>
      <c r="F3389" s="21">
        <v>6</v>
      </c>
      <c r="G3389" s="21" t="str">
        <f t="shared" si="105"/>
        <v>Detractor</v>
      </c>
      <c r="H3389" s="22" t="str">
        <f>TEXT(DATE(2021,NPS_timeseries_data!$D3389,1),"mmm")</f>
        <v>Sep</v>
      </c>
      <c r="I3389">
        <v>6</v>
      </c>
      <c r="J3389">
        <v>9</v>
      </c>
      <c r="K3389">
        <v>2021</v>
      </c>
      <c r="L3389" s="15">
        <f t="shared" si="104"/>
        <v>44445</v>
      </c>
      <c r="M3389"/>
    </row>
    <row r="3390" spans="1:13" x14ac:dyDescent="0.25">
      <c r="A3390" s="19">
        <v>4388</v>
      </c>
      <c r="B3390" s="19" t="s">
        <v>9</v>
      </c>
      <c r="C3390" s="19" t="s">
        <v>3311</v>
      </c>
      <c r="D3390" s="19">
        <v>9</v>
      </c>
      <c r="E3390" s="19">
        <v>3</v>
      </c>
      <c r="F3390" s="19">
        <v>5</v>
      </c>
      <c r="G3390" s="19" t="str">
        <f t="shared" si="105"/>
        <v>Detractor</v>
      </c>
      <c r="H3390" s="20" t="str">
        <f>TEXT(DATE(2021,NPS_timeseries_data!$D3390,1),"mmm")</f>
        <v>Sep</v>
      </c>
      <c r="I3390">
        <v>23</v>
      </c>
      <c r="J3390">
        <v>9</v>
      </c>
      <c r="K3390">
        <v>2021</v>
      </c>
      <c r="L3390" s="15">
        <f t="shared" si="104"/>
        <v>44462</v>
      </c>
      <c r="M3390"/>
    </row>
    <row r="3391" spans="1:13" x14ac:dyDescent="0.25">
      <c r="A3391" s="21">
        <v>4389</v>
      </c>
      <c r="B3391" s="21" t="s">
        <v>5</v>
      </c>
      <c r="C3391" s="21" t="s">
        <v>3312</v>
      </c>
      <c r="D3391" s="21">
        <v>7</v>
      </c>
      <c r="E3391" s="21">
        <v>3</v>
      </c>
      <c r="F3391" s="21">
        <v>6</v>
      </c>
      <c r="G3391" s="21" t="str">
        <f t="shared" si="105"/>
        <v>Detractor</v>
      </c>
      <c r="H3391" s="22" t="str">
        <f>TEXT(DATE(2021,NPS_timeseries_data!$D3391,1),"mmm")</f>
        <v>Jul</v>
      </c>
      <c r="I3391">
        <v>31</v>
      </c>
      <c r="J3391">
        <v>7</v>
      </c>
      <c r="K3391">
        <v>2021</v>
      </c>
      <c r="L3391" s="15">
        <f t="shared" si="104"/>
        <v>44408</v>
      </c>
      <c r="M3391"/>
    </row>
    <row r="3392" spans="1:13" x14ac:dyDescent="0.25">
      <c r="A3392" s="19">
        <v>4390</v>
      </c>
      <c r="B3392" s="19" t="s">
        <v>9</v>
      </c>
      <c r="C3392" s="19" t="s">
        <v>3313</v>
      </c>
      <c r="D3392" s="19">
        <v>8</v>
      </c>
      <c r="E3392" s="19">
        <v>3</v>
      </c>
      <c r="F3392" s="19">
        <v>8</v>
      </c>
      <c r="G3392" s="19" t="str">
        <f t="shared" si="105"/>
        <v>Passive</v>
      </c>
      <c r="H3392" s="20" t="str">
        <f>TEXT(DATE(2021,NPS_timeseries_data!$D3392,1),"mmm")</f>
        <v>Aug</v>
      </c>
      <c r="I3392">
        <v>26</v>
      </c>
      <c r="J3392">
        <v>8</v>
      </c>
      <c r="K3392">
        <v>2021</v>
      </c>
      <c r="L3392" s="15">
        <f t="shared" si="104"/>
        <v>44434</v>
      </c>
      <c r="M3392"/>
    </row>
    <row r="3393" spans="1:13" x14ac:dyDescent="0.25">
      <c r="A3393" s="21">
        <v>4391</v>
      </c>
      <c r="B3393" s="21" t="s">
        <v>9</v>
      </c>
      <c r="C3393" s="21" t="s">
        <v>3314</v>
      </c>
      <c r="D3393" s="21">
        <v>1</v>
      </c>
      <c r="E3393" s="21">
        <v>1</v>
      </c>
      <c r="F3393" s="21">
        <v>10</v>
      </c>
      <c r="G3393" s="21" t="str">
        <f t="shared" si="105"/>
        <v>Promoter</v>
      </c>
      <c r="H3393" s="22" t="str">
        <f>TEXT(DATE(2021,NPS_timeseries_data!$D3393,1),"mmm")</f>
        <v>Jan</v>
      </c>
      <c r="I3393">
        <v>31</v>
      </c>
      <c r="J3393">
        <v>1</v>
      </c>
      <c r="K3393">
        <v>2021</v>
      </c>
      <c r="L3393" s="15">
        <f t="shared" si="104"/>
        <v>44227</v>
      </c>
      <c r="M3393"/>
    </row>
    <row r="3394" spans="1:13" x14ac:dyDescent="0.25">
      <c r="A3394" s="19">
        <v>4392</v>
      </c>
      <c r="B3394" s="19" t="s">
        <v>5</v>
      </c>
      <c r="C3394" s="19" t="s">
        <v>3315</v>
      </c>
      <c r="D3394" s="19">
        <v>6</v>
      </c>
      <c r="E3394" s="19">
        <v>2</v>
      </c>
      <c r="F3394" s="19">
        <v>10</v>
      </c>
      <c r="G3394" s="19" t="str">
        <f t="shared" si="105"/>
        <v>Promoter</v>
      </c>
      <c r="H3394" s="20" t="str">
        <f>TEXT(DATE(2021,NPS_timeseries_data!$D3394,1),"mmm")</f>
        <v>Jun</v>
      </c>
      <c r="I3394">
        <v>25</v>
      </c>
      <c r="J3394">
        <v>6</v>
      </c>
      <c r="K3394">
        <v>2021</v>
      </c>
      <c r="L3394" s="15">
        <f t="shared" ref="L3394:L3457" si="106">DATE(K3394,J3394,I3394)</f>
        <v>44372</v>
      </c>
      <c r="M3394"/>
    </row>
    <row r="3395" spans="1:13" x14ac:dyDescent="0.25">
      <c r="A3395" s="21">
        <v>4393</v>
      </c>
      <c r="B3395" s="21" t="s">
        <v>9</v>
      </c>
      <c r="C3395" s="21" t="s">
        <v>3316</v>
      </c>
      <c r="D3395" s="21">
        <v>1</v>
      </c>
      <c r="E3395" s="21">
        <v>1</v>
      </c>
      <c r="F3395" s="21">
        <v>4</v>
      </c>
      <c r="G3395" s="21" t="str">
        <f t="shared" ref="G3395:G3458" si="107">IF(F3395&gt;=9,"Promoter",IF(F3395&gt;=7,"Passive","Detractor"))</f>
        <v>Detractor</v>
      </c>
      <c r="H3395" s="22" t="str">
        <f>TEXT(DATE(2021,NPS_timeseries_data!$D3395,1),"mmm")</f>
        <v>Jan</v>
      </c>
      <c r="I3395">
        <v>2</v>
      </c>
      <c r="J3395">
        <v>1</v>
      </c>
      <c r="K3395">
        <v>2021</v>
      </c>
      <c r="L3395" s="15">
        <f t="shared" si="106"/>
        <v>44198</v>
      </c>
      <c r="M3395"/>
    </row>
    <row r="3396" spans="1:13" x14ac:dyDescent="0.25">
      <c r="A3396" s="19">
        <v>4394</v>
      </c>
      <c r="B3396" s="19" t="s">
        <v>9</v>
      </c>
      <c r="C3396" s="19" t="s">
        <v>3317</v>
      </c>
      <c r="D3396" s="19">
        <v>5</v>
      </c>
      <c r="E3396" s="19">
        <v>2</v>
      </c>
      <c r="F3396" s="19">
        <v>5</v>
      </c>
      <c r="G3396" s="19" t="str">
        <f t="shared" si="107"/>
        <v>Detractor</v>
      </c>
      <c r="H3396" s="20" t="str">
        <f>TEXT(DATE(2021,NPS_timeseries_data!$D3396,1),"mmm")</f>
        <v>May</v>
      </c>
      <c r="I3396">
        <v>26</v>
      </c>
      <c r="J3396">
        <v>5</v>
      </c>
      <c r="K3396">
        <v>2021</v>
      </c>
      <c r="L3396" s="15">
        <f t="shared" si="106"/>
        <v>44342</v>
      </c>
      <c r="M3396"/>
    </row>
    <row r="3397" spans="1:13" x14ac:dyDescent="0.25">
      <c r="A3397" s="21">
        <v>4395</v>
      </c>
      <c r="B3397" s="21" t="s">
        <v>5</v>
      </c>
      <c r="C3397" s="21" t="s">
        <v>3318</v>
      </c>
      <c r="D3397" s="21">
        <v>1</v>
      </c>
      <c r="E3397" s="21">
        <v>1</v>
      </c>
      <c r="F3397" s="21">
        <v>10</v>
      </c>
      <c r="G3397" s="21" t="str">
        <f t="shared" si="107"/>
        <v>Promoter</v>
      </c>
      <c r="H3397" s="22" t="str">
        <f>TEXT(DATE(2021,NPS_timeseries_data!$D3397,1),"mmm")</f>
        <v>Jan</v>
      </c>
      <c r="I3397">
        <v>28</v>
      </c>
      <c r="J3397">
        <v>1</v>
      </c>
      <c r="K3397">
        <v>2021</v>
      </c>
      <c r="L3397" s="15">
        <f t="shared" si="106"/>
        <v>44224</v>
      </c>
      <c r="M3397"/>
    </row>
    <row r="3398" spans="1:13" x14ac:dyDescent="0.25">
      <c r="A3398" s="19">
        <v>4396</v>
      </c>
      <c r="B3398" s="19" t="s">
        <v>7</v>
      </c>
      <c r="C3398" s="19" t="s">
        <v>3319</v>
      </c>
      <c r="D3398" s="19">
        <v>10</v>
      </c>
      <c r="E3398" s="19">
        <v>4</v>
      </c>
      <c r="F3398" s="19">
        <v>9</v>
      </c>
      <c r="G3398" s="19" t="str">
        <f t="shared" si="107"/>
        <v>Promoter</v>
      </c>
      <c r="H3398" s="20" t="str">
        <f>TEXT(DATE(2021,NPS_timeseries_data!$D3398,1),"mmm")</f>
        <v>Oct</v>
      </c>
      <c r="I3398">
        <v>7</v>
      </c>
      <c r="J3398">
        <v>10</v>
      </c>
      <c r="K3398">
        <v>2021</v>
      </c>
      <c r="L3398" s="15">
        <f t="shared" si="106"/>
        <v>44476</v>
      </c>
      <c r="M3398"/>
    </row>
    <row r="3399" spans="1:13" x14ac:dyDescent="0.25">
      <c r="A3399" s="21">
        <v>4397</v>
      </c>
      <c r="B3399" s="21" t="s">
        <v>7</v>
      </c>
      <c r="C3399" s="21" t="s">
        <v>3320</v>
      </c>
      <c r="D3399" s="21">
        <v>8</v>
      </c>
      <c r="E3399" s="21">
        <v>3</v>
      </c>
      <c r="F3399" s="21">
        <v>9</v>
      </c>
      <c r="G3399" s="21" t="str">
        <f t="shared" si="107"/>
        <v>Promoter</v>
      </c>
      <c r="H3399" s="22" t="str">
        <f>TEXT(DATE(2021,NPS_timeseries_data!$D3399,1),"mmm")</f>
        <v>Aug</v>
      </c>
      <c r="I3399">
        <v>14</v>
      </c>
      <c r="J3399">
        <v>8</v>
      </c>
      <c r="K3399">
        <v>2021</v>
      </c>
      <c r="L3399" s="15">
        <f t="shared" si="106"/>
        <v>44422</v>
      </c>
      <c r="M3399"/>
    </row>
    <row r="3400" spans="1:13" x14ac:dyDescent="0.25">
      <c r="A3400" s="19">
        <v>4398</v>
      </c>
      <c r="B3400" s="19" t="s">
        <v>5</v>
      </c>
      <c r="C3400" s="19" t="s">
        <v>3321</v>
      </c>
      <c r="D3400" s="19">
        <v>7</v>
      </c>
      <c r="E3400" s="19">
        <v>3</v>
      </c>
      <c r="F3400" s="19">
        <v>7</v>
      </c>
      <c r="G3400" s="19" t="str">
        <f t="shared" si="107"/>
        <v>Passive</v>
      </c>
      <c r="H3400" s="20" t="str">
        <f>TEXT(DATE(2021,NPS_timeseries_data!$D3400,1),"mmm")</f>
        <v>Jul</v>
      </c>
      <c r="I3400">
        <v>14</v>
      </c>
      <c r="J3400">
        <v>7</v>
      </c>
      <c r="K3400">
        <v>2021</v>
      </c>
      <c r="L3400" s="15">
        <f t="shared" si="106"/>
        <v>44391</v>
      </c>
      <c r="M3400"/>
    </row>
    <row r="3401" spans="1:13" x14ac:dyDescent="0.25">
      <c r="A3401" s="21">
        <v>4399</v>
      </c>
      <c r="B3401" s="21" t="s">
        <v>5</v>
      </c>
      <c r="C3401" s="21" t="s">
        <v>3322</v>
      </c>
      <c r="D3401" s="21">
        <v>11</v>
      </c>
      <c r="E3401" s="21">
        <v>4</v>
      </c>
      <c r="F3401" s="21">
        <v>10</v>
      </c>
      <c r="G3401" s="21" t="str">
        <f t="shared" si="107"/>
        <v>Promoter</v>
      </c>
      <c r="H3401" s="22" t="str">
        <f>TEXT(DATE(2021,NPS_timeseries_data!$D3401,1),"mmm")</f>
        <v>Nov</v>
      </c>
      <c r="I3401">
        <v>11</v>
      </c>
      <c r="J3401">
        <v>11</v>
      </c>
      <c r="K3401">
        <v>2021</v>
      </c>
      <c r="L3401" s="15">
        <f t="shared" si="106"/>
        <v>44511</v>
      </c>
      <c r="M3401"/>
    </row>
    <row r="3402" spans="1:13" x14ac:dyDescent="0.25">
      <c r="A3402" s="19">
        <v>4400</v>
      </c>
      <c r="B3402" s="19" t="s">
        <v>9</v>
      </c>
      <c r="C3402" s="19" t="s">
        <v>3323</v>
      </c>
      <c r="D3402" s="19">
        <v>7</v>
      </c>
      <c r="E3402" s="19">
        <v>3</v>
      </c>
      <c r="F3402" s="19">
        <v>8</v>
      </c>
      <c r="G3402" s="19" t="str">
        <f t="shared" si="107"/>
        <v>Passive</v>
      </c>
      <c r="H3402" s="20" t="str">
        <f>TEXT(DATE(2021,NPS_timeseries_data!$D3402,1),"mmm")</f>
        <v>Jul</v>
      </c>
      <c r="I3402">
        <v>25</v>
      </c>
      <c r="J3402">
        <v>7</v>
      </c>
      <c r="K3402">
        <v>2021</v>
      </c>
      <c r="L3402" s="15">
        <f t="shared" si="106"/>
        <v>44402</v>
      </c>
      <c r="M3402"/>
    </row>
    <row r="3403" spans="1:13" x14ac:dyDescent="0.25">
      <c r="A3403" s="21">
        <v>4401</v>
      </c>
      <c r="B3403" s="21" t="s">
        <v>9</v>
      </c>
      <c r="C3403" s="21" t="s">
        <v>3324</v>
      </c>
      <c r="D3403" s="21">
        <v>10</v>
      </c>
      <c r="E3403" s="21">
        <v>4</v>
      </c>
      <c r="F3403" s="21">
        <v>10</v>
      </c>
      <c r="G3403" s="21" t="str">
        <f t="shared" si="107"/>
        <v>Promoter</v>
      </c>
      <c r="H3403" s="22" t="str">
        <f>TEXT(DATE(2021,NPS_timeseries_data!$D3403,1),"mmm")</f>
        <v>Oct</v>
      </c>
      <c r="I3403">
        <v>24</v>
      </c>
      <c r="J3403">
        <v>10</v>
      </c>
      <c r="K3403">
        <v>2021</v>
      </c>
      <c r="L3403" s="15">
        <f t="shared" si="106"/>
        <v>44493</v>
      </c>
      <c r="M3403"/>
    </row>
    <row r="3404" spans="1:13" x14ac:dyDescent="0.25">
      <c r="A3404" s="19">
        <v>4402</v>
      </c>
      <c r="B3404" s="19" t="s">
        <v>9</v>
      </c>
      <c r="C3404" s="19" t="s">
        <v>3325</v>
      </c>
      <c r="D3404" s="19">
        <v>4</v>
      </c>
      <c r="E3404" s="19">
        <v>2</v>
      </c>
      <c r="F3404" s="19">
        <v>9</v>
      </c>
      <c r="G3404" s="19" t="str">
        <f t="shared" si="107"/>
        <v>Promoter</v>
      </c>
      <c r="H3404" s="20" t="str">
        <f>TEXT(DATE(2021,NPS_timeseries_data!$D3404,1),"mmm")</f>
        <v>Apr</v>
      </c>
      <c r="I3404">
        <v>6</v>
      </c>
      <c r="J3404">
        <v>4</v>
      </c>
      <c r="K3404">
        <v>2021</v>
      </c>
      <c r="L3404" s="15">
        <f t="shared" si="106"/>
        <v>44292</v>
      </c>
      <c r="M3404"/>
    </row>
    <row r="3405" spans="1:13" x14ac:dyDescent="0.25">
      <c r="A3405" s="21">
        <v>4403</v>
      </c>
      <c r="B3405" s="21" t="s">
        <v>9</v>
      </c>
      <c r="C3405" s="21" t="s">
        <v>3326</v>
      </c>
      <c r="D3405" s="21">
        <v>12</v>
      </c>
      <c r="E3405" s="21">
        <v>4</v>
      </c>
      <c r="F3405" s="21">
        <v>1</v>
      </c>
      <c r="G3405" s="21" t="str">
        <f t="shared" si="107"/>
        <v>Detractor</v>
      </c>
      <c r="H3405" s="22" t="str">
        <f>TEXT(DATE(2021,NPS_timeseries_data!$D3405,1),"mmm")</f>
        <v>Dec</v>
      </c>
      <c r="I3405">
        <v>2</v>
      </c>
      <c r="J3405">
        <v>12</v>
      </c>
      <c r="K3405">
        <v>2021</v>
      </c>
      <c r="L3405" s="15">
        <f t="shared" si="106"/>
        <v>44532</v>
      </c>
      <c r="M3405"/>
    </row>
    <row r="3406" spans="1:13" x14ac:dyDescent="0.25">
      <c r="A3406" s="19">
        <v>4404</v>
      </c>
      <c r="B3406" s="19" t="s">
        <v>7</v>
      </c>
      <c r="C3406" s="19" t="s">
        <v>3327</v>
      </c>
      <c r="D3406" s="19">
        <v>11</v>
      </c>
      <c r="E3406" s="19">
        <v>4</v>
      </c>
      <c r="F3406" s="19">
        <v>9</v>
      </c>
      <c r="G3406" s="19" t="str">
        <f t="shared" si="107"/>
        <v>Promoter</v>
      </c>
      <c r="H3406" s="20" t="str">
        <f>TEXT(DATE(2021,NPS_timeseries_data!$D3406,1),"mmm")</f>
        <v>Nov</v>
      </c>
      <c r="I3406">
        <v>6</v>
      </c>
      <c r="J3406">
        <v>11</v>
      </c>
      <c r="K3406">
        <v>2021</v>
      </c>
      <c r="L3406" s="15">
        <f t="shared" si="106"/>
        <v>44506</v>
      </c>
      <c r="M3406"/>
    </row>
    <row r="3407" spans="1:13" x14ac:dyDescent="0.25">
      <c r="A3407" s="21">
        <v>4405</v>
      </c>
      <c r="B3407" s="21" t="s">
        <v>9</v>
      </c>
      <c r="C3407" s="21" t="s">
        <v>3328</v>
      </c>
      <c r="D3407" s="21">
        <v>9</v>
      </c>
      <c r="E3407" s="21">
        <v>3</v>
      </c>
      <c r="F3407" s="21">
        <v>8</v>
      </c>
      <c r="G3407" s="21" t="str">
        <f t="shared" si="107"/>
        <v>Passive</v>
      </c>
      <c r="H3407" s="22" t="str">
        <f>TEXT(DATE(2021,NPS_timeseries_data!$D3407,1),"mmm")</f>
        <v>Sep</v>
      </c>
      <c r="I3407">
        <v>17</v>
      </c>
      <c r="J3407">
        <v>9</v>
      </c>
      <c r="K3407">
        <v>2021</v>
      </c>
      <c r="L3407" s="15">
        <f t="shared" si="106"/>
        <v>44456</v>
      </c>
      <c r="M3407"/>
    </row>
    <row r="3408" spans="1:13" x14ac:dyDescent="0.25">
      <c r="A3408" s="19">
        <v>4406</v>
      </c>
      <c r="B3408" s="19" t="s">
        <v>5</v>
      </c>
      <c r="C3408" s="19" t="s">
        <v>3329</v>
      </c>
      <c r="D3408" s="19">
        <v>5</v>
      </c>
      <c r="E3408" s="19">
        <v>2</v>
      </c>
      <c r="F3408" s="19">
        <v>10</v>
      </c>
      <c r="G3408" s="19" t="str">
        <f t="shared" si="107"/>
        <v>Promoter</v>
      </c>
      <c r="H3408" s="20" t="str">
        <f>TEXT(DATE(2021,NPS_timeseries_data!$D3408,1),"mmm")</f>
        <v>May</v>
      </c>
      <c r="I3408">
        <v>8</v>
      </c>
      <c r="J3408">
        <v>5</v>
      </c>
      <c r="K3408">
        <v>2021</v>
      </c>
      <c r="L3408" s="15">
        <f t="shared" si="106"/>
        <v>44324</v>
      </c>
      <c r="M3408"/>
    </row>
    <row r="3409" spans="1:13" x14ac:dyDescent="0.25">
      <c r="A3409" s="21">
        <v>4407</v>
      </c>
      <c r="B3409" s="21" t="s">
        <v>5</v>
      </c>
      <c r="C3409" s="21" t="s">
        <v>3330</v>
      </c>
      <c r="D3409" s="21">
        <v>1</v>
      </c>
      <c r="E3409" s="21">
        <v>1</v>
      </c>
      <c r="F3409" s="21">
        <v>9</v>
      </c>
      <c r="G3409" s="21" t="str">
        <f t="shared" si="107"/>
        <v>Promoter</v>
      </c>
      <c r="H3409" s="22" t="str">
        <f>TEXT(DATE(2021,NPS_timeseries_data!$D3409,1),"mmm")</f>
        <v>Jan</v>
      </c>
      <c r="I3409">
        <v>14</v>
      </c>
      <c r="J3409">
        <v>1</v>
      </c>
      <c r="K3409">
        <v>2021</v>
      </c>
      <c r="L3409" s="15">
        <f t="shared" si="106"/>
        <v>44210</v>
      </c>
      <c r="M3409"/>
    </row>
    <row r="3410" spans="1:13" x14ac:dyDescent="0.25">
      <c r="A3410" s="19">
        <v>4408</v>
      </c>
      <c r="B3410" s="19" t="s">
        <v>7</v>
      </c>
      <c r="C3410" s="19" t="s">
        <v>3331</v>
      </c>
      <c r="D3410" s="19">
        <v>10</v>
      </c>
      <c r="E3410" s="19">
        <v>4</v>
      </c>
      <c r="F3410" s="19">
        <v>0</v>
      </c>
      <c r="G3410" s="19" t="str">
        <f t="shared" si="107"/>
        <v>Detractor</v>
      </c>
      <c r="H3410" s="20" t="str">
        <f>TEXT(DATE(2021,NPS_timeseries_data!$D3410,1),"mmm")</f>
        <v>Oct</v>
      </c>
      <c r="I3410">
        <v>30</v>
      </c>
      <c r="J3410">
        <v>10</v>
      </c>
      <c r="K3410">
        <v>2021</v>
      </c>
      <c r="L3410" s="15">
        <f t="shared" si="106"/>
        <v>44499</v>
      </c>
      <c r="M3410"/>
    </row>
    <row r="3411" spans="1:13" x14ac:dyDescent="0.25">
      <c r="A3411" s="21">
        <v>4409</v>
      </c>
      <c r="B3411" s="21" t="s">
        <v>5</v>
      </c>
      <c r="C3411" s="21" t="s">
        <v>3332</v>
      </c>
      <c r="D3411" s="21">
        <v>5</v>
      </c>
      <c r="E3411" s="21">
        <v>2</v>
      </c>
      <c r="F3411" s="21">
        <v>8</v>
      </c>
      <c r="G3411" s="21" t="str">
        <f t="shared" si="107"/>
        <v>Passive</v>
      </c>
      <c r="H3411" s="22" t="str">
        <f>TEXT(DATE(2021,NPS_timeseries_data!$D3411,1),"mmm")</f>
        <v>May</v>
      </c>
      <c r="I3411">
        <v>23</v>
      </c>
      <c r="J3411">
        <v>5</v>
      </c>
      <c r="K3411">
        <v>2021</v>
      </c>
      <c r="L3411" s="15">
        <f t="shared" si="106"/>
        <v>44339</v>
      </c>
      <c r="M3411"/>
    </row>
    <row r="3412" spans="1:13" x14ac:dyDescent="0.25">
      <c r="A3412" s="19">
        <v>4410</v>
      </c>
      <c r="B3412" s="19" t="s">
        <v>9</v>
      </c>
      <c r="C3412" s="19" t="s">
        <v>3333</v>
      </c>
      <c r="D3412" s="19">
        <v>5</v>
      </c>
      <c r="E3412" s="19">
        <v>2</v>
      </c>
      <c r="F3412" s="19">
        <v>7</v>
      </c>
      <c r="G3412" s="19" t="str">
        <f t="shared" si="107"/>
        <v>Passive</v>
      </c>
      <c r="H3412" s="20" t="str">
        <f>TEXT(DATE(2021,NPS_timeseries_data!$D3412,1),"mmm")</f>
        <v>May</v>
      </c>
      <c r="I3412">
        <v>13</v>
      </c>
      <c r="J3412">
        <v>5</v>
      </c>
      <c r="K3412">
        <v>2021</v>
      </c>
      <c r="L3412" s="15">
        <f t="shared" si="106"/>
        <v>44329</v>
      </c>
      <c r="M3412"/>
    </row>
    <row r="3413" spans="1:13" x14ac:dyDescent="0.25">
      <c r="A3413" s="21">
        <v>4411</v>
      </c>
      <c r="B3413" s="21" t="s">
        <v>7</v>
      </c>
      <c r="C3413" s="21" t="s">
        <v>3334</v>
      </c>
      <c r="D3413" s="21">
        <v>2</v>
      </c>
      <c r="E3413" s="21">
        <v>1</v>
      </c>
      <c r="F3413" s="21">
        <v>0</v>
      </c>
      <c r="G3413" s="21" t="str">
        <f t="shared" si="107"/>
        <v>Detractor</v>
      </c>
      <c r="H3413" s="22" t="str">
        <f>TEXT(DATE(2021,NPS_timeseries_data!$D3413,1),"mmm")</f>
        <v>Feb</v>
      </c>
      <c r="I3413">
        <v>1</v>
      </c>
      <c r="J3413">
        <v>2</v>
      </c>
      <c r="K3413">
        <v>2021</v>
      </c>
      <c r="L3413" s="15">
        <f t="shared" si="106"/>
        <v>44228</v>
      </c>
      <c r="M3413"/>
    </row>
    <row r="3414" spans="1:13" x14ac:dyDescent="0.25">
      <c r="A3414" s="19">
        <v>4412</v>
      </c>
      <c r="B3414" s="19" t="s">
        <v>7</v>
      </c>
      <c r="C3414" s="19" t="s">
        <v>3335</v>
      </c>
      <c r="D3414" s="19">
        <v>7</v>
      </c>
      <c r="E3414" s="19">
        <v>3</v>
      </c>
      <c r="F3414" s="19">
        <v>9</v>
      </c>
      <c r="G3414" s="19" t="str">
        <f t="shared" si="107"/>
        <v>Promoter</v>
      </c>
      <c r="H3414" s="20" t="str">
        <f>TEXT(DATE(2021,NPS_timeseries_data!$D3414,1),"mmm")</f>
        <v>Jul</v>
      </c>
      <c r="I3414">
        <v>4</v>
      </c>
      <c r="J3414">
        <v>7</v>
      </c>
      <c r="K3414">
        <v>2021</v>
      </c>
      <c r="L3414" s="15">
        <f t="shared" si="106"/>
        <v>44381</v>
      </c>
      <c r="M3414"/>
    </row>
    <row r="3415" spans="1:13" x14ac:dyDescent="0.25">
      <c r="A3415" s="21">
        <v>4413</v>
      </c>
      <c r="B3415" s="21" t="s">
        <v>5</v>
      </c>
      <c r="C3415" s="21" t="s">
        <v>3336</v>
      </c>
      <c r="D3415" s="21">
        <v>5</v>
      </c>
      <c r="E3415" s="21">
        <v>2</v>
      </c>
      <c r="F3415" s="21">
        <v>10</v>
      </c>
      <c r="G3415" s="21" t="str">
        <f t="shared" si="107"/>
        <v>Promoter</v>
      </c>
      <c r="H3415" s="22" t="str">
        <f>TEXT(DATE(2021,NPS_timeseries_data!$D3415,1),"mmm")</f>
        <v>May</v>
      </c>
      <c r="I3415">
        <v>29</v>
      </c>
      <c r="J3415">
        <v>5</v>
      </c>
      <c r="K3415">
        <v>2021</v>
      </c>
      <c r="L3415" s="15">
        <f t="shared" si="106"/>
        <v>44345</v>
      </c>
      <c r="M3415"/>
    </row>
    <row r="3416" spans="1:13" x14ac:dyDescent="0.25">
      <c r="A3416" s="19">
        <v>4414</v>
      </c>
      <c r="B3416" s="19" t="s">
        <v>7</v>
      </c>
      <c r="C3416" s="19" t="s">
        <v>3337</v>
      </c>
      <c r="D3416" s="19">
        <v>7</v>
      </c>
      <c r="E3416" s="19">
        <v>3</v>
      </c>
      <c r="F3416" s="19">
        <v>10</v>
      </c>
      <c r="G3416" s="19" t="str">
        <f t="shared" si="107"/>
        <v>Promoter</v>
      </c>
      <c r="H3416" s="20" t="str">
        <f>TEXT(DATE(2021,NPS_timeseries_data!$D3416,1),"mmm")</f>
        <v>Jul</v>
      </c>
      <c r="I3416">
        <v>27</v>
      </c>
      <c r="J3416">
        <v>7</v>
      </c>
      <c r="K3416">
        <v>2021</v>
      </c>
      <c r="L3416" s="15">
        <f t="shared" si="106"/>
        <v>44404</v>
      </c>
      <c r="M3416"/>
    </row>
    <row r="3417" spans="1:13" x14ac:dyDescent="0.25">
      <c r="A3417" s="21">
        <v>4415</v>
      </c>
      <c r="B3417" s="21" t="s">
        <v>7</v>
      </c>
      <c r="C3417" s="21" t="s">
        <v>3338</v>
      </c>
      <c r="D3417" s="21">
        <v>4</v>
      </c>
      <c r="E3417" s="21">
        <v>2</v>
      </c>
      <c r="F3417" s="21">
        <v>0</v>
      </c>
      <c r="G3417" s="21" t="str">
        <f t="shared" si="107"/>
        <v>Detractor</v>
      </c>
      <c r="H3417" s="22" t="str">
        <f>TEXT(DATE(2021,NPS_timeseries_data!$D3417,1),"mmm")</f>
        <v>Apr</v>
      </c>
      <c r="I3417">
        <v>1</v>
      </c>
      <c r="J3417">
        <v>4</v>
      </c>
      <c r="K3417">
        <v>2021</v>
      </c>
      <c r="L3417" s="15">
        <f t="shared" si="106"/>
        <v>44287</v>
      </c>
      <c r="M3417"/>
    </row>
    <row r="3418" spans="1:13" x14ac:dyDescent="0.25">
      <c r="A3418" s="19">
        <v>4416</v>
      </c>
      <c r="B3418" s="19" t="s">
        <v>7</v>
      </c>
      <c r="C3418" s="19" t="s">
        <v>3339</v>
      </c>
      <c r="D3418" s="19">
        <v>10</v>
      </c>
      <c r="E3418" s="19">
        <v>4</v>
      </c>
      <c r="F3418" s="19">
        <v>5</v>
      </c>
      <c r="G3418" s="19" t="str">
        <f t="shared" si="107"/>
        <v>Detractor</v>
      </c>
      <c r="H3418" s="20" t="str">
        <f>TEXT(DATE(2021,NPS_timeseries_data!$D3418,1),"mmm")</f>
        <v>Oct</v>
      </c>
      <c r="I3418">
        <v>29</v>
      </c>
      <c r="J3418">
        <v>10</v>
      </c>
      <c r="K3418">
        <v>2021</v>
      </c>
      <c r="L3418" s="15">
        <f t="shared" si="106"/>
        <v>44498</v>
      </c>
      <c r="M3418"/>
    </row>
    <row r="3419" spans="1:13" x14ac:dyDescent="0.25">
      <c r="A3419" s="21">
        <v>4417</v>
      </c>
      <c r="B3419" s="21" t="s">
        <v>9</v>
      </c>
      <c r="C3419" s="21" t="s">
        <v>3340</v>
      </c>
      <c r="D3419" s="21">
        <v>12</v>
      </c>
      <c r="E3419" s="21">
        <v>4</v>
      </c>
      <c r="F3419" s="21">
        <v>0</v>
      </c>
      <c r="G3419" s="21" t="str">
        <f t="shared" si="107"/>
        <v>Detractor</v>
      </c>
      <c r="H3419" s="22" t="str">
        <f>TEXT(DATE(2021,NPS_timeseries_data!$D3419,1),"mmm")</f>
        <v>Dec</v>
      </c>
      <c r="I3419">
        <v>4</v>
      </c>
      <c r="J3419">
        <v>12</v>
      </c>
      <c r="K3419">
        <v>2021</v>
      </c>
      <c r="L3419" s="15">
        <f t="shared" si="106"/>
        <v>44534</v>
      </c>
      <c r="M3419"/>
    </row>
    <row r="3420" spans="1:13" x14ac:dyDescent="0.25">
      <c r="A3420" s="19">
        <v>4418</v>
      </c>
      <c r="B3420" s="19" t="s">
        <v>5</v>
      </c>
      <c r="C3420" s="19" t="s">
        <v>3341</v>
      </c>
      <c r="D3420" s="19">
        <v>12</v>
      </c>
      <c r="E3420" s="19">
        <v>4</v>
      </c>
      <c r="F3420" s="19">
        <v>7</v>
      </c>
      <c r="G3420" s="19" t="str">
        <f t="shared" si="107"/>
        <v>Passive</v>
      </c>
      <c r="H3420" s="20" t="str">
        <f>TEXT(DATE(2021,NPS_timeseries_data!$D3420,1),"mmm")</f>
        <v>Dec</v>
      </c>
      <c r="I3420">
        <v>20</v>
      </c>
      <c r="J3420">
        <v>12</v>
      </c>
      <c r="K3420">
        <v>2021</v>
      </c>
      <c r="L3420" s="15">
        <f t="shared" si="106"/>
        <v>44550</v>
      </c>
      <c r="M3420"/>
    </row>
    <row r="3421" spans="1:13" x14ac:dyDescent="0.25">
      <c r="A3421" s="21">
        <v>4419</v>
      </c>
      <c r="B3421" s="21" t="s">
        <v>7</v>
      </c>
      <c r="C3421" s="21" t="s">
        <v>3342</v>
      </c>
      <c r="D3421" s="21">
        <v>5</v>
      </c>
      <c r="E3421" s="21">
        <v>2</v>
      </c>
      <c r="F3421" s="21">
        <v>1</v>
      </c>
      <c r="G3421" s="21" t="str">
        <f t="shared" si="107"/>
        <v>Detractor</v>
      </c>
      <c r="H3421" s="22" t="str">
        <f>TEXT(DATE(2021,NPS_timeseries_data!$D3421,1),"mmm")</f>
        <v>May</v>
      </c>
      <c r="I3421">
        <v>8</v>
      </c>
      <c r="J3421">
        <v>5</v>
      </c>
      <c r="K3421">
        <v>2021</v>
      </c>
      <c r="L3421" s="15">
        <f t="shared" si="106"/>
        <v>44324</v>
      </c>
      <c r="M3421"/>
    </row>
    <row r="3422" spans="1:13" x14ac:dyDescent="0.25">
      <c r="A3422" s="19">
        <v>4420</v>
      </c>
      <c r="B3422" s="19" t="s">
        <v>7</v>
      </c>
      <c r="C3422" s="19" t="s">
        <v>3343</v>
      </c>
      <c r="D3422" s="19">
        <v>10</v>
      </c>
      <c r="E3422" s="19">
        <v>4</v>
      </c>
      <c r="F3422" s="19">
        <v>8</v>
      </c>
      <c r="G3422" s="19" t="str">
        <f t="shared" si="107"/>
        <v>Passive</v>
      </c>
      <c r="H3422" s="20" t="str">
        <f>TEXT(DATE(2021,NPS_timeseries_data!$D3422,1),"mmm")</f>
        <v>Oct</v>
      </c>
      <c r="I3422">
        <v>30</v>
      </c>
      <c r="J3422">
        <v>10</v>
      </c>
      <c r="K3422">
        <v>2021</v>
      </c>
      <c r="L3422" s="15">
        <f t="shared" si="106"/>
        <v>44499</v>
      </c>
      <c r="M3422"/>
    </row>
    <row r="3423" spans="1:13" x14ac:dyDescent="0.25">
      <c r="A3423" s="21">
        <v>4421</v>
      </c>
      <c r="B3423" s="21" t="s">
        <v>5</v>
      </c>
      <c r="C3423" s="21" t="s">
        <v>3344</v>
      </c>
      <c r="D3423" s="21">
        <v>7</v>
      </c>
      <c r="E3423" s="21">
        <v>3</v>
      </c>
      <c r="F3423" s="21">
        <v>8</v>
      </c>
      <c r="G3423" s="21" t="str">
        <f t="shared" si="107"/>
        <v>Passive</v>
      </c>
      <c r="H3423" s="22" t="str">
        <f>TEXT(DATE(2021,NPS_timeseries_data!$D3423,1),"mmm")</f>
        <v>Jul</v>
      </c>
      <c r="I3423">
        <v>7</v>
      </c>
      <c r="J3423">
        <v>7</v>
      </c>
      <c r="K3423">
        <v>2021</v>
      </c>
      <c r="L3423" s="15">
        <f t="shared" si="106"/>
        <v>44384</v>
      </c>
      <c r="M3423"/>
    </row>
    <row r="3424" spans="1:13" x14ac:dyDescent="0.25">
      <c r="A3424" s="19">
        <v>4422</v>
      </c>
      <c r="B3424" s="19" t="s">
        <v>5</v>
      </c>
      <c r="C3424" s="19" t="s">
        <v>3345</v>
      </c>
      <c r="D3424" s="19">
        <v>1</v>
      </c>
      <c r="E3424" s="19">
        <v>1</v>
      </c>
      <c r="F3424" s="19">
        <v>10</v>
      </c>
      <c r="G3424" s="19" t="str">
        <f t="shared" si="107"/>
        <v>Promoter</v>
      </c>
      <c r="H3424" s="20" t="str">
        <f>TEXT(DATE(2021,NPS_timeseries_data!$D3424,1),"mmm")</f>
        <v>Jan</v>
      </c>
      <c r="I3424">
        <v>19</v>
      </c>
      <c r="J3424">
        <v>1</v>
      </c>
      <c r="K3424">
        <v>2021</v>
      </c>
      <c r="L3424" s="15">
        <f t="shared" si="106"/>
        <v>44215</v>
      </c>
      <c r="M3424"/>
    </row>
    <row r="3425" spans="1:13" x14ac:dyDescent="0.25">
      <c r="A3425" s="21">
        <v>4423</v>
      </c>
      <c r="B3425" s="21" t="s">
        <v>5</v>
      </c>
      <c r="C3425" s="21" t="s">
        <v>3346</v>
      </c>
      <c r="D3425" s="21">
        <v>10</v>
      </c>
      <c r="E3425" s="21">
        <v>4</v>
      </c>
      <c r="F3425" s="21">
        <v>6</v>
      </c>
      <c r="G3425" s="21" t="str">
        <f t="shared" si="107"/>
        <v>Detractor</v>
      </c>
      <c r="H3425" s="22" t="str">
        <f>TEXT(DATE(2021,NPS_timeseries_data!$D3425,1),"mmm")</f>
        <v>Oct</v>
      </c>
      <c r="I3425">
        <v>30</v>
      </c>
      <c r="J3425">
        <v>10</v>
      </c>
      <c r="K3425">
        <v>2021</v>
      </c>
      <c r="L3425" s="15">
        <f t="shared" si="106"/>
        <v>44499</v>
      </c>
      <c r="M3425"/>
    </row>
    <row r="3426" spans="1:13" x14ac:dyDescent="0.25">
      <c r="A3426" s="19">
        <v>4424</v>
      </c>
      <c r="B3426" s="19" t="s">
        <v>5</v>
      </c>
      <c r="C3426" s="19" t="s">
        <v>3347</v>
      </c>
      <c r="D3426" s="19">
        <v>10</v>
      </c>
      <c r="E3426" s="19">
        <v>4</v>
      </c>
      <c r="F3426" s="19">
        <v>0</v>
      </c>
      <c r="G3426" s="19" t="str">
        <f t="shared" si="107"/>
        <v>Detractor</v>
      </c>
      <c r="H3426" s="20" t="str">
        <f>TEXT(DATE(2021,NPS_timeseries_data!$D3426,1),"mmm")</f>
        <v>Oct</v>
      </c>
      <c r="I3426">
        <v>28</v>
      </c>
      <c r="J3426">
        <v>10</v>
      </c>
      <c r="K3426">
        <v>2021</v>
      </c>
      <c r="L3426" s="15">
        <f t="shared" si="106"/>
        <v>44497</v>
      </c>
      <c r="M3426"/>
    </row>
    <row r="3427" spans="1:13" x14ac:dyDescent="0.25">
      <c r="A3427" s="21">
        <v>4425</v>
      </c>
      <c r="B3427" s="21" t="s">
        <v>5</v>
      </c>
      <c r="C3427" s="21" t="s">
        <v>3348</v>
      </c>
      <c r="D3427" s="21">
        <v>1</v>
      </c>
      <c r="E3427" s="21">
        <v>1</v>
      </c>
      <c r="F3427" s="21">
        <v>8</v>
      </c>
      <c r="G3427" s="21" t="str">
        <f t="shared" si="107"/>
        <v>Passive</v>
      </c>
      <c r="H3427" s="22" t="str">
        <f>TEXT(DATE(2021,NPS_timeseries_data!$D3427,1),"mmm")</f>
        <v>Jan</v>
      </c>
      <c r="I3427">
        <v>31</v>
      </c>
      <c r="J3427">
        <v>1</v>
      </c>
      <c r="K3427">
        <v>2021</v>
      </c>
      <c r="L3427" s="15">
        <f t="shared" si="106"/>
        <v>44227</v>
      </c>
      <c r="M3427"/>
    </row>
    <row r="3428" spans="1:13" x14ac:dyDescent="0.25">
      <c r="A3428" s="19">
        <v>4426</v>
      </c>
      <c r="B3428" s="19" t="s">
        <v>7</v>
      </c>
      <c r="C3428" s="19" t="s">
        <v>3349</v>
      </c>
      <c r="D3428" s="19">
        <v>9</v>
      </c>
      <c r="E3428" s="19">
        <v>3</v>
      </c>
      <c r="F3428" s="19">
        <v>0</v>
      </c>
      <c r="G3428" s="19" t="str">
        <f t="shared" si="107"/>
        <v>Detractor</v>
      </c>
      <c r="H3428" s="20" t="str">
        <f>TEXT(DATE(2021,NPS_timeseries_data!$D3428,1),"mmm")</f>
        <v>Sep</v>
      </c>
      <c r="I3428">
        <v>2</v>
      </c>
      <c r="J3428">
        <v>9</v>
      </c>
      <c r="K3428">
        <v>2021</v>
      </c>
      <c r="L3428" s="15">
        <f t="shared" si="106"/>
        <v>44441</v>
      </c>
      <c r="M3428"/>
    </row>
    <row r="3429" spans="1:13" x14ac:dyDescent="0.25">
      <c r="A3429" s="21">
        <v>4427</v>
      </c>
      <c r="B3429" s="21" t="s">
        <v>7</v>
      </c>
      <c r="C3429" s="21" t="s">
        <v>3350</v>
      </c>
      <c r="D3429" s="21">
        <v>9</v>
      </c>
      <c r="E3429" s="21">
        <v>3</v>
      </c>
      <c r="F3429" s="21">
        <v>10</v>
      </c>
      <c r="G3429" s="21" t="str">
        <f t="shared" si="107"/>
        <v>Promoter</v>
      </c>
      <c r="H3429" s="22" t="str">
        <f>TEXT(DATE(2021,NPS_timeseries_data!$D3429,1),"mmm")</f>
        <v>Sep</v>
      </c>
      <c r="I3429">
        <v>28</v>
      </c>
      <c r="J3429">
        <v>9</v>
      </c>
      <c r="K3429">
        <v>2021</v>
      </c>
      <c r="L3429" s="15">
        <f t="shared" si="106"/>
        <v>44467</v>
      </c>
      <c r="M3429"/>
    </row>
    <row r="3430" spans="1:13" x14ac:dyDescent="0.25">
      <c r="A3430" s="19">
        <v>4428</v>
      </c>
      <c r="B3430" s="19" t="s">
        <v>7</v>
      </c>
      <c r="C3430" s="19" t="s">
        <v>3351</v>
      </c>
      <c r="D3430" s="19">
        <v>3</v>
      </c>
      <c r="E3430" s="19">
        <v>1</v>
      </c>
      <c r="F3430" s="19">
        <v>10</v>
      </c>
      <c r="G3430" s="19" t="str">
        <f t="shared" si="107"/>
        <v>Promoter</v>
      </c>
      <c r="H3430" s="20" t="str">
        <f>TEXT(DATE(2021,NPS_timeseries_data!$D3430,1),"mmm")</f>
        <v>Mar</v>
      </c>
      <c r="I3430">
        <v>3</v>
      </c>
      <c r="J3430">
        <v>3</v>
      </c>
      <c r="K3430">
        <v>2021</v>
      </c>
      <c r="L3430" s="15">
        <f t="shared" si="106"/>
        <v>44258</v>
      </c>
      <c r="M3430"/>
    </row>
    <row r="3431" spans="1:13" x14ac:dyDescent="0.25">
      <c r="A3431" s="21">
        <v>4429</v>
      </c>
      <c r="B3431" s="21" t="s">
        <v>5</v>
      </c>
      <c r="C3431" s="21" t="s">
        <v>1283</v>
      </c>
      <c r="D3431" s="21">
        <v>6</v>
      </c>
      <c r="E3431" s="21">
        <v>2</v>
      </c>
      <c r="F3431" s="21">
        <v>5</v>
      </c>
      <c r="G3431" s="21" t="str">
        <f t="shared" si="107"/>
        <v>Detractor</v>
      </c>
      <c r="H3431" s="22" t="str">
        <f>TEXT(DATE(2021,NPS_timeseries_data!$D3431,1),"mmm")</f>
        <v>Jun</v>
      </c>
      <c r="I3431">
        <v>10</v>
      </c>
      <c r="J3431">
        <v>6</v>
      </c>
      <c r="K3431">
        <v>2021</v>
      </c>
      <c r="L3431" s="15">
        <f t="shared" si="106"/>
        <v>44357</v>
      </c>
      <c r="M3431"/>
    </row>
    <row r="3432" spans="1:13" x14ac:dyDescent="0.25">
      <c r="A3432" s="19">
        <v>4430</v>
      </c>
      <c r="B3432" s="19" t="s">
        <v>7</v>
      </c>
      <c r="C3432" s="19" t="s">
        <v>3352</v>
      </c>
      <c r="D3432" s="19">
        <v>6</v>
      </c>
      <c r="E3432" s="19">
        <v>2</v>
      </c>
      <c r="F3432" s="19">
        <v>1</v>
      </c>
      <c r="G3432" s="19" t="str">
        <f t="shared" si="107"/>
        <v>Detractor</v>
      </c>
      <c r="H3432" s="20" t="str">
        <f>TEXT(DATE(2021,NPS_timeseries_data!$D3432,1),"mmm")</f>
        <v>Jun</v>
      </c>
      <c r="I3432">
        <v>11</v>
      </c>
      <c r="J3432">
        <v>6</v>
      </c>
      <c r="K3432">
        <v>2021</v>
      </c>
      <c r="L3432" s="15">
        <f t="shared" si="106"/>
        <v>44358</v>
      </c>
      <c r="M3432"/>
    </row>
    <row r="3433" spans="1:13" x14ac:dyDescent="0.25">
      <c r="A3433" s="21">
        <v>4431</v>
      </c>
      <c r="B3433" s="21" t="s">
        <v>7</v>
      </c>
      <c r="C3433" s="21" t="s">
        <v>3353</v>
      </c>
      <c r="D3433" s="21">
        <v>7</v>
      </c>
      <c r="E3433" s="21">
        <v>3</v>
      </c>
      <c r="F3433" s="21">
        <v>9</v>
      </c>
      <c r="G3433" s="21" t="str">
        <f t="shared" si="107"/>
        <v>Promoter</v>
      </c>
      <c r="H3433" s="22" t="str">
        <f>TEXT(DATE(2021,NPS_timeseries_data!$D3433,1),"mmm")</f>
        <v>Jul</v>
      </c>
      <c r="I3433">
        <v>7</v>
      </c>
      <c r="J3433">
        <v>7</v>
      </c>
      <c r="K3433">
        <v>2021</v>
      </c>
      <c r="L3433" s="15">
        <f t="shared" si="106"/>
        <v>44384</v>
      </c>
      <c r="M3433"/>
    </row>
    <row r="3434" spans="1:13" x14ac:dyDescent="0.25">
      <c r="A3434" s="19">
        <v>4432</v>
      </c>
      <c r="B3434" s="19" t="s">
        <v>9</v>
      </c>
      <c r="C3434" s="19" t="s">
        <v>3142</v>
      </c>
      <c r="D3434" s="19">
        <v>3</v>
      </c>
      <c r="E3434" s="19">
        <v>1</v>
      </c>
      <c r="F3434" s="19">
        <v>3</v>
      </c>
      <c r="G3434" s="19" t="str">
        <f t="shared" si="107"/>
        <v>Detractor</v>
      </c>
      <c r="H3434" s="20" t="str">
        <f>TEXT(DATE(2021,NPS_timeseries_data!$D3434,1),"mmm")</f>
        <v>Mar</v>
      </c>
      <c r="I3434">
        <v>27</v>
      </c>
      <c r="J3434">
        <v>3</v>
      </c>
      <c r="K3434">
        <v>2021</v>
      </c>
      <c r="L3434" s="15">
        <f t="shared" si="106"/>
        <v>44282</v>
      </c>
      <c r="M3434"/>
    </row>
    <row r="3435" spans="1:13" x14ac:dyDescent="0.25">
      <c r="A3435" s="21">
        <v>4433</v>
      </c>
      <c r="B3435" s="21" t="s">
        <v>9</v>
      </c>
      <c r="C3435" s="21" t="s">
        <v>3354</v>
      </c>
      <c r="D3435" s="21">
        <v>6</v>
      </c>
      <c r="E3435" s="21">
        <v>2</v>
      </c>
      <c r="F3435" s="21">
        <v>1</v>
      </c>
      <c r="G3435" s="21" t="str">
        <f t="shared" si="107"/>
        <v>Detractor</v>
      </c>
      <c r="H3435" s="22" t="str">
        <f>TEXT(DATE(2021,NPS_timeseries_data!$D3435,1),"mmm")</f>
        <v>Jun</v>
      </c>
      <c r="I3435">
        <v>25</v>
      </c>
      <c r="J3435">
        <v>6</v>
      </c>
      <c r="K3435">
        <v>2021</v>
      </c>
      <c r="L3435" s="15">
        <f t="shared" si="106"/>
        <v>44372</v>
      </c>
      <c r="M3435"/>
    </row>
    <row r="3436" spans="1:13" x14ac:dyDescent="0.25">
      <c r="A3436" s="19">
        <v>4434</v>
      </c>
      <c r="B3436" s="19" t="s">
        <v>9</v>
      </c>
      <c r="C3436" s="19" t="s">
        <v>3355</v>
      </c>
      <c r="D3436" s="19">
        <v>5</v>
      </c>
      <c r="E3436" s="19">
        <v>2</v>
      </c>
      <c r="F3436" s="19">
        <v>10</v>
      </c>
      <c r="G3436" s="19" t="str">
        <f t="shared" si="107"/>
        <v>Promoter</v>
      </c>
      <c r="H3436" s="20" t="str">
        <f>TEXT(DATE(2021,NPS_timeseries_data!$D3436,1),"mmm")</f>
        <v>May</v>
      </c>
      <c r="I3436">
        <v>5</v>
      </c>
      <c r="J3436">
        <v>5</v>
      </c>
      <c r="K3436">
        <v>2021</v>
      </c>
      <c r="L3436" s="15">
        <f t="shared" si="106"/>
        <v>44321</v>
      </c>
      <c r="M3436"/>
    </row>
    <row r="3437" spans="1:13" x14ac:dyDescent="0.25">
      <c r="A3437" s="21">
        <v>4435</v>
      </c>
      <c r="B3437" s="21" t="s">
        <v>5</v>
      </c>
      <c r="C3437" s="21" t="s">
        <v>3356</v>
      </c>
      <c r="D3437" s="21">
        <v>11</v>
      </c>
      <c r="E3437" s="21">
        <v>4</v>
      </c>
      <c r="F3437" s="21">
        <v>0</v>
      </c>
      <c r="G3437" s="21" t="str">
        <f t="shared" si="107"/>
        <v>Detractor</v>
      </c>
      <c r="H3437" s="22" t="str">
        <f>TEXT(DATE(2021,NPS_timeseries_data!$D3437,1),"mmm")</f>
        <v>Nov</v>
      </c>
      <c r="I3437">
        <v>29</v>
      </c>
      <c r="J3437">
        <v>11</v>
      </c>
      <c r="K3437">
        <v>2021</v>
      </c>
      <c r="L3437" s="15">
        <f t="shared" si="106"/>
        <v>44529</v>
      </c>
      <c r="M3437"/>
    </row>
    <row r="3438" spans="1:13" x14ac:dyDescent="0.25">
      <c r="A3438" s="19">
        <v>4436</v>
      </c>
      <c r="B3438" s="19" t="s">
        <v>5</v>
      </c>
      <c r="C3438" s="19" t="s">
        <v>3357</v>
      </c>
      <c r="D3438" s="19">
        <v>4</v>
      </c>
      <c r="E3438" s="19">
        <v>2</v>
      </c>
      <c r="F3438" s="19">
        <v>10</v>
      </c>
      <c r="G3438" s="19" t="str">
        <f t="shared" si="107"/>
        <v>Promoter</v>
      </c>
      <c r="H3438" s="20" t="str">
        <f>TEXT(DATE(2021,NPS_timeseries_data!$D3438,1),"mmm")</f>
        <v>Apr</v>
      </c>
      <c r="I3438">
        <v>17</v>
      </c>
      <c r="J3438">
        <v>4</v>
      </c>
      <c r="K3438">
        <v>2021</v>
      </c>
      <c r="L3438" s="15">
        <f t="shared" si="106"/>
        <v>44303</v>
      </c>
      <c r="M3438"/>
    </row>
    <row r="3439" spans="1:13" x14ac:dyDescent="0.25">
      <c r="A3439" s="21">
        <v>4437</v>
      </c>
      <c r="B3439" s="21" t="s">
        <v>9</v>
      </c>
      <c r="C3439" s="21" t="s">
        <v>3358</v>
      </c>
      <c r="D3439" s="21">
        <v>10</v>
      </c>
      <c r="E3439" s="21">
        <v>4</v>
      </c>
      <c r="F3439" s="21">
        <v>0</v>
      </c>
      <c r="G3439" s="21" t="str">
        <f t="shared" si="107"/>
        <v>Detractor</v>
      </c>
      <c r="H3439" s="22" t="str">
        <f>TEXT(DATE(2021,NPS_timeseries_data!$D3439,1),"mmm")</f>
        <v>Oct</v>
      </c>
      <c r="I3439">
        <v>10</v>
      </c>
      <c r="J3439">
        <v>10</v>
      </c>
      <c r="K3439">
        <v>2021</v>
      </c>
      <c r="L3439" s="15">
        <f t="shared" si="106"/>
        <v>44479</v>
      </c>
      <c r="M3439"/>
    </row>
    <row r="3440" spans="1:13" x14ac:dyDescent="0.25">
      <c r="A3440" s="19">
        <v>4438</v>
      </c>
      <c r="B3440" s="19" t="s">
        <v>7</v>
      </c>
      <c r="C3440" s="19" t="s">
        <v>3359</v>
      </c>
      <c r="D3440" s="19">
        <v>8</v>
      </c>
      <c r="E3440" s="19">
        <v>3</v>
      </c>
      <c r="F3440" s="19">
        <v>0</v>
      </c>
      <c r="G3440" s="19" t="str">
        <f t="shared" si="107"/>
        <v>Detractor</v>
      </c>
      <c r="H3440" s="20" t="str">
        <f>TEXT(DATE(2021,NPS_timeseries_data!$D3440,1),"mmm")</f>
        <v>Aug</v>
      </c>
      <c r="I3440">
        <v>5</v>
      </c>
      <c r="J3440">
        <v>8</v>
      </c>
      <c r="K3440">
        <v>2021</v>
      </c>
      <c r="L3440" s="15">
        <f t="shared" si="106"/>
        <v>44413</v>
      </c>
      <c r="M3440"/>
    </row>
    <row r="3441" spans="1:13" x14ac:dyDescent="0.25">
      <c r="A3441" s="21">
        <v>4439</v>
      </c>
      <c r="B3441" s="21" t="s">
        <v>5</v>
      </c>
      <c r="C3441" s="21" t="s">
        <v>3360</v>
      </c>
      <c r="D3441" s="21">
        <v>3</v>
      </c>
      <c r="E3441" s="21">
        <v>1</v>
      </c>
      <c r="F3441" s="21">
        <v>2</v>
      </c>
      <c r="G3441" s="21" t="str">
        <f t="shared" si="107"/>
        <v>Detractor</v>
      </c>
      <c r="H3441" s="22" t="str">
        <f>TEXT(DATE(2021,NPS_timeseries_data!$D3441,1),"mmm")</f>
        <v>Mar</v>
      </c>
      <c r="I3441">
        <v>7</v>
      </c>
      <c r="J3441">
        <v>3</v>
      </c>
      <c r="K3441">
        <v>2021</v>
      </c>
      <c r="L3441" s="15">
        <f t="shared" si="106"/>
        <v>44262</v>
      </c>
      <c r="M3441"/>
    </row>
    <row r="3442" spans="1:13" x14ac:dyDescent="0.25">
      <c r="A3442" s="19">
        <v>4440</v>
      </c>
      <c r="B3442" s="19" t="s">
        <v>5</v>
      </c>
      <c r="C3442" s="19" t="s">
        <v>3361</v>
      </c>
      <c r="D3442" s="19">
        <v>7</v>
      </c>
      <c r="E3442" s="19">
        <v>3</v>
      </c>
      <c r="F3442" s="19">
        <v>0</v>
      </c>
      <c r="G3442" s="19" t="str">
        <f t="shared" si="107"/>
        <v>Detractor</v>
      </c>
      <c r="H3442" s="20" t="str">
        <f>TEXT(DATE(2021,NPS_timeseries_data!$D3442,1),"mmm")</f>
        <v>Jul</v>
      </c>
      <c r="I3442">
        <v>29</v>
      </c>
      <c r="J3442">
        <v>7</v>
      </c>
      <c r="K3442">
        <v>2021</v>
      </c>
      <c r="L3442" s="15">
        <f t="shared" si="106"/>
        <v>44406</v>
      </c>
      <c r="M3442"/>
    </row>
    <row r="3443" spans="1:13" x14ac:dyDescent="0.25">
      <c r="A3443" s="21">
        <v>4441</v>
      </c>
      <c r="B3443" s="21" t="s">
        <v>5</v>
      </c>
      <c r="C3443" s="21" t="s">
        <v>3362</v>
      </c>
      <c r="D3443" s="21">
        <v>7</v>
      </c>
      <c r="E3443" s="21">
        <v>3</v>
      </c>
      <c r="F3443" s="21">
        <v>10</v>
      </c>
      <c r="G3443" s="21" t="str">
        <f t="shared" si="107"/>
        <v>Promoter</v>
      </c>
      <c r="H3443" s="22" t="str">
        <f>TEXT(DATE(2021,NPS_timeseries_data!$D3443,1),"mmm")</f>
        <v>Jul</v>
      </c>
      <c r="I3443">
        <v>18</v>
      </c>
      <c r="J3443">
        <v>7</v>
      </c>
      <c r="K3443">
        <v>2021</v>
      </c>
      <c r="L3443" s="15">
        <f t="shared" si="106"/>
        <v>44395</v>
      </c>
      <c r="M3443"/>
    </row>
    <row r="3444" spans="1:13" x14ac:dyDescent="0.25">
      <c r="A3444" s="19">
        <v>4442</v>
      </c>
      <c r="B3444" s="19" t="s">
        <v>5</v>
      </c>
      <c r="C3444" s="19" t="s">
        <v>3363</v>
      </c>
      <c r="D3444" s="19">
        <v>2</v>
      </c>
      <c r="E3444" s="19">
        <v>1</v>
      </c>
      <c r="F3444" s="19">
        <v>9</v>
      </c>
      <c r="G3444" s="19" t="str">
        <f t="shared" si="107"/>
        <v>Promoter</v>
      </c>
      <c r="H3444" s="20" t="str">
        <f>TEXT(DATE(2021,NPS_timeseries_data!$D3444,1),"mmm")</f>
        <v>Feb</v>
      </c>
      <c r="I3444">
        <v>19</v>
      </c>
      <c r="J3444">
        <v>2</v>
      </c>
      <c r="K3444">
        <v>2021</v>
      </c>
      <c r="L3444" s="15">
        <f t="shared" si="106"/>
        <v>44246</v>
      </c>
      <c r="M3444"/>
    </row>
    <row r="3445" spans="1:13" x14ac:dyDescent="0.25">
      <c r="A3445" s="21">
        <v>4443</v>
      </c>
      <c r="B3445" s="21" t="s">
        <v>7</v>
      </c>
      <c r="C3445" s="21" t="s">
        <v>3364</v>
      </c>
      <c r="D3445" s="21">
        <v>5</v>
      </c>
      <c r="E3445" s="21">
        <v>2</v>
      </c>
      <c r="F3445" s="21">
        <v>0</v>
      </c>
      <c r="G3445" s="21" t="str">
        <f t="shared" si="107"/>
        <v>Detractor</v>
      </c>
      <c r="H3445" s="22" t="str">
        <f>TEXT(DATE(2021,NPS_timeseries_data!$D3445,1),"mmm")</f>
        <v>May</v>
      </c>
      <c r="I3445">
        <v>24</v>
      </c>
      <c r="J3445">
        <v>5</v>
      </c>
      <c r="K3445">
        <v>2021</v>
      </c>
      <c r="L3445" s="15">
        <f t="shared" si="106"/>
        <v>44340</v>
      </c>
      <c r="M3445"/>
    </row>
    <row r="3446" spans="1:13" x14ac:dyDescent="0.25">
      <c r="A3446" s="19">
        <v>4444</v>
      </c>
      <c r="B3446" s="19" t="s">
        <v>5</v>
      </c>
      <c r="C3446" s="19" t="s">
        <v>3365</v>
      </c>
      <c r="D3446" s="19">
        <v>9</v>
      </c>
      <c r="E3446" s="19">
        <v>3</v>
      </c>
      <c r="F3446" s="19">
        <v>7</v>
      </c>
      <c r="G3446" s="19" t="str">
        <f t="shared" si="107"/>
        <v>Passive</v>
      </c>
      <c r="H3446" s="20" t="str">
        <f>TEXT(DATE(2021,NPS_timeseries_data!$D3446,1),"mmm")</f>
        <v>Sep</v>
      </c>
      <c r="I3446">
        <v>19</v>
      </c>
      <c r="J3446">
        <v>9</v>
      </c>
      <c r="K3446">
        <v>2021</v>
      </c>
      <c r="L3446" s="15">
        <f t="shared" si="106"/>
        <v>44458</v>
      </c>
      <c r="M3446"/>
    </row>
    <row r="3447" spans="1:13" x14ac:dyDescent="0.25">
      <c r="A3447" s="21">
        <v>4445</v>
      </c>
      <c r="B3447" s="21" t="s">
        <v>5</v>
      </c>
      <c r="C3447" s="21" t="s">
        <v>3366</v>
      </c>
      <c r="D3447" s="21">
        <v>11</v>
      </c>
      <c r="E3447" s="21">
        <v>4</v>
      </c>
      <c r="F3447" s="21">
        <v>9</v>
      </c>
      <c r="G3447" s="21" t="str">
        <f t="shared" si="107"/>
        <v>Promoter</v>
      </c>
      <c r="H3447" s="22" t="str">
        <f>TEXT(DATE(2021,NPS_timeseries_data!$D3447,1),"mmm")</f>
        <v>Nov</v>
      </c>
      <c r="I3447">
        <v>13</v>
      </c>
      <c r="J3447">
        <v>11</v>
      </c>
      <c r="K3447">
        <v>2021</v>
      </c>
      <c r="L3447" s="15">
        <f t="shared" si="106"/>
        <v>44513</v>
      </c>
      <c r="M3447"/>
    </row>
    <row r="3448" spans="1:13" x14ac:dyDescent="0.25">
      <c r="A3448" s="19">
        <v>4446</v>
      </c>
      <c r="B3448" s="19" t="s">
        <v>7</v>
      </c>
      <c r="C3448" s="19" t="s">
        <v>3367</v>
      </c>
      <c r="D3448" s="19">
        <v>9</v>
      </c>
      <c r="E3448" s="19">
        <v>3</v>
      </c>
      <c r="F3448" s="19">
        <v>10</v>
      </c>
      <c r="G3448" s="19" t="str">
        <f t="shared" si="107"/>
        <v>Promoter</v>
      </c>
      <c r="H3448" s="20" t="str">
        <f>TEXT(DATE(2021,NPS_timeseries_data!$D3448,1),"mmm")</f>
        <v>Sep</v>
      </c>
      <c r="I3448">
        <v>12</v>
      </c>
      <c r="J3448">
        <v>9</v>
      </c>
      <c r="K3448">
        <v>2021</v>
      </c>
      <c r="L3448" s="15">
        <f t="shared" si="106"/>
        <v>44451</v>
      </c>
      <c r="M3448"/>
    </row>
    <row r="3449" spans="1:13" x14ac:dyDescent="0.25">
      <c r="A3449" s="21">
        <v>4447</v>
      </c>
      <c r="B3449" s="21" t="s">
        <v>5</v>
      </c>
      <c r="C3449" s="21" t="s">
        <v>3368</v>
      </c>
      <c r="D3449" s="21">
        <v>10</v>
      </c>
      <c r="E3449" s="21">
        <v>4</v>
      </c>
      <c r="F3449" s="21">
        <v>9</v>
      </c>
      <c r="G3449" s="21" t="str">
        <f t="shared" si="107"/>
        <v>Promoter</v>
      </c>
      <c r="H3449" s="22" t="str">
        <f>TEXT(DATE(2021,NPS_timeseries_data!$D3449,1),"mmm")</f>
        <v>Oct</v>
      </c>
      <c r="I3449">
        <v>12</v>
      </c>
      <c r="J3449">
        <v>10</v>
      </c>
      <c r="K3449">
        <v>2021</v>
      </c>
      <c r="L3449" s="15">
        <f t="shared" si="106"/>
        <v>44481</v>
      </c>
      <c r="M3449"/>
    </row>
    <row r="3450" spans="1:13" x14ac:dyDescent="0.25">
      <c r="A3450" s="19">
        <v>4448</v>
      </c>
      <c r="B3450" s="19" t="s">
        <v>9</v>
      </c>
      <c r="C3450" s="19" t="s">
        <v>3369</v>
      </c>
      <c r="D3450" s="19">
        <v>1</v>
      </c>
      <c r="E3450" s="19">
        <v>1</v>
      </c>
      <c r="F3450" s="19">
        <v>10</v>
      </c>
      <c r="G3450" s="19" t="str">
        <f t="shared" si="107"/>
        <v>Promoter</v>
      </c>
      <c r="H3450" s="20" t="str">
        <f>TEXT(DATE(2021,NPS_timeseries_data!$D3450,1),"mmm")</f>
        <v>Jan</v>
      </c>
      <c r="I3450">
        <v>17</v>
      </c>
      <c r="J3450">
        <v>1</v>
      </c>
      <c r="K3450">
        <v>2021</v>
      </c>
      <c r="L3450" s="15">
        <f t="shared" si="106"/>
        <v>44213</v>
      </c>
      <c r="M3450"/>
    </row>
    <row r="3451" spans="1:13" x14ac:dyDescent="0.25">
      <c r="A3451" s="21">
        <v>4449</v>
      </c>
      <c r="B3451" s="21" t="s">
        <v>9</v>
      </c>
      <c r="C3451" s="21" t="s">
        <v>3370</v>
      </c>
      <c r="D3451" s="21">
        <v>5</v>
      </c>
      <c r="E3451" s="21">
        <v>2</v>
      </c>
      <c r="F3451" s="21">
        <v>10</v>
      </c>
      <c r="G3451" s="21" t="str">
        <f t="shared" si="107"/>
        <v>Promoter</v>
      </c>
      <c r="H3451" s="22" t="str">
        <f>TEXT(DATE(2021,NPS_timeseries_data!$D3451,1),"mmm")</f>
        <v>May</v>
      </c>
      <c r="I3451">
        <v>28</v>
      </c>
      <c r="J3451">
        <v>5</v>
      </c>
      <c r="K3451">
        <v>2021</v>
      </c>
      <c r="L3451" s="15">
        <f t="shared" si="106"/>
        <v>44344</v>
      </c>
      <c r="M3451"/>
    </row>
    <row r="3452" spans="1:13" x14ac:dyDescent="0.25">
      <c r="A3452" s="19">
        <v>4450</v>
      </c>
      <c r="B3452" s="19" t="s">
        <v>9</v>
      </c>
      <c r="C3452" s="19" t="s">
        <v>3371</v>
      </c>
      <c r="D3452" s="19">
        <v>1</v>
      </c>
      <c r="E3452" s="19">
        <v>1</v>
      </c>
      <c r="F3452" s="19">
        <v>6</v>
      </c>
      <c r="G3452" s="19" t="str">
        <f t="shared" si="107"/>
        <v>Detractor</v>
      </c>
      <c r="H3452" s="20" t="str">
        <f>TEXT(DATE(2021,NPS_timeseries_data!$D3452,1),"mmm")</f>
        <v>Jan</v>
      </c>
      <c r="I3452">
        <v>6</v>
      </c>
      <c r="J3452">
        <v>1</v>
      </c>
      <c r="K3452">
        <v>2021</v>
      </c>
      <c r="L3452" s="15">
        <f t="shared" si="106"/>
        <v>44202</v>
      </c>
      <c r="M3452"/>
    </row>
    <row r="3453" spans="1:13" x14ac:dyDescent="0.25">
      <c r="A3453" s="21">
        <v>4451</v>
      </c>
      <c r="B3453" s="21" t="s">
        <v>9</v>
      </c>
      <c r="C3453" s="21" t="s">
        <v>3372</v>
      </c>
      <c r="D3453" s="21">
        <v>7</v>
      </c>
      <c r="E3453" s="21">
        <v>3</v>
      </c>
      <c r="F3453" s="21">
        <v>8</v>
      </c>
      <c r="G3453" s="21" t="str">
        <f t="shared" si="107"/>
        <v>Passive</v>
      </c>
      <c r="H3453" s="22" t="str">
        <f>TEXT(DATE(2021,NPS_timeseries_data!$D3453,1),"mmm")</f>
        <v>Jul</v>
      </c>
      <c r="I3453">
        <v>2</v>
      </c>
      <c r="J3453">
        <v>7</v>
      </c>
      <c r="K3453">
        <v>2021</v>
      </c>
      <c r="L3453" s="15">
        <f t="shared" si="106"/>
        <v>44379</v>
      </c>
      <c r="M3453"/>
    </row>
    <row r="3454" spans="1:13" x14ac:dyDescent="0.25">
      <c r="A3454" s="19">
        <v>4452</v>
      </c>
      <c r="B3454" s="19" t="s">
        <v>5</v>
      </c>
      <c r="C3454" s="19" t="s">
        <v>3373</v>
      </c>
      <c r="D3454" s="19">
        <v>6</v>
      </c>
      <c r="E3454" s="19">
        <v>2</v>
      </c>
      <c r="F3454" s="19">
        <v>9</v>
      </c>
      <c r="G3454" s="19" t="str">
        <f t="shared" si="107"/>
        <v>Promoter</v>
      </c>
      <c r="H3454" s="20" t="str">
        <f>TEXT(DATE(2021,NPS_timeseries_data!$D3454,1),"mmm")</f>
        <v>Jun</v>
      </c>
      <c r="I3454">
        <v>24</v>
      </c>
      <c r="J3454">
        <v>6</v>
      </c>
      <c r="K3454">
        <v>2021</v>
      </c>
      <c r="L3454" s="15">
        <f t="shared" si="106"/>
        <v>44371</v>
      </c>
      <c r="M3454"/>
    </row>
    <row r="3455" spans="1:13" x14ac:dyDescent="0.25">
      <c r="A3455" s="21">
        <v>4453</v>
      </c>
      <c r="B3455" s="21" t="s">
        <v>7</v>
      </c>
      <c r="C3455" s="21" t="s">
        <v>314</v>
      </c>
      <c r="D3455" s="21">
        <v>6</v>
      </c>
      <c r="E3455" s="21">
        <v>2</v>
      </c>
      <c r="F3455" s="21">
        <v>7</v>
      </c>
      <c r="G3455" s="21" t="str">
        <f t="shared" si="107"/>
        <v>Passive</v>
      </c>
      <c r="H3455" s="22" t="str">
        <f>TEXT(DATE(2021,NPS_timeseries_data!$D3455,1),"mmm")</f>
        <v>Jun</v>
      </c>
      <c r="I3455">
        <v>10</v>
      </c>
      <c r="J3455">
        <v>6</v>
      </c>
      <c r="K3455">
        <v>2021</v>
      </c>
      <c r="L3455" s="15">
        <f t="shared" si="106"/>
        <v>44357</v>
      </c>
      <c r="M3455"/>
    </row>
    <row r="3456" spans="1:13" x14ac:dyDescent="0.25">
      <c r="A3456" s="19">
        <v>4454</v>
      </c>
      <c r="B3456" s="19" t="s">
        <v>7</v>
      </c>
      <c r="C3456" s="19" t="s">
        <v>3374</v>
      </c>
      <c r="D3456" s="19">
        <v>9</v>
      </c>
      <c r="E3456" s="19">
        <v>3</v>
      </c>
      <c r="F3456" s="19">
        <v>0</v>
      </c>
      <c r="G3456" s="19" t="str">
        <f t="shared" si="107"/>
        <v>Detractor</v>
      </c>
      <c r="H3456" s="20" t="str">
        <f>TEXT(DATE(2021,NPS_timeseries_data!$D3456,1),"mmm")</f>
        <v>Sep</v>
      </c>
      <c r="I3456">
        <v>11</v>
      </c>
      <c r="J3456">
        <v>9</v>
      </c>
      <c r="K3456">
        <v>2021</v>
      </c>
      <c r="L3456" s="15">
        <f t="shared" si="106"/>
        <v>44450</v>
      </c>
      <c r="M3456"/>
    </row>
    <row r="3457" spans="1:13" x14ac:dyDescent="0.25">
      <c r="A3457" s="21">
        <v>4455</v>
      </c>
      <c r="B3457" s="21" t="s">
        <v>9</v>
      </c>
      <c r="C3457" s="21" t="s">
        <v>3375</v>
      </c>
      <c r="D3457" s="21">
        <v>4</v>
      </c>
      <c r="E3457" s="21">
        <v>2</v>
      </c>
      <c r="F3457" s="21">
        <v>10</v>
      </c>
      <c r="G3457" s="21" t="str">
        <f t="shared" si="107"/>
        <v>Promoter</v>
      </c>
      <c r="H3457" s="22" t="str">
        <f>TEXT(DATE(2021,NPS_timeseries_data!$D3457,1),"mmm")</f>
        <v>Apr</v>
      </c>
      <c r="I3457">
        <v>11</v>
      </c>
      <c r="J3457">
        <v>4</v>
      </c>
      <c r="K3457">
        <v>2021</v>
      </c>
      <c r="L3457" s="15">
        <f t="shared" si="106"/>
        <v>44297</v>
      </c>
      <c r="M3457"/>
    </row>
    <row r="3458" spans="1:13" x14ac:dyDescent="0.25">
      <c r="A3458" s="19">
        <v>4456</v>
      </c>
      <c r="B3458" s="19" t="s">
        <v>9</v>
      </c>
      <c r="C3458" s="19" t="s">
        <v>3376</v>
      </c>
      <c r="D3458" s="19">
        <v>9</v>
      </c>
      <c r="E3458" s="19">
        <v>3</v>
      </c>
      <c r="F3458" s="19">
        <v>9</v>
      </c>
      <c r="G3458" s="19" t="str">
        <f t="shared" si="107"/>
        <v>Promoter</v>
      </c>
      <c r="H3458" s="20" t="str">
        <f>TEXT(DATE(2021,NPS_timeseries_data!$D3458,1),"mmm")</f>
        <v>Sep</v>
      </c>
      <c r="I3458">
        <v>17</v>
      </c>
      <c r="J3458">
        <v>9</v>
      </c>
      <c r="K3458">
        <v>2021</v>
      </c>
      <c r="L3458" s="15">
        <f t="shared" ref="L3458:L3521" si="108">DATE(K3458,J3458,I3458)</f>
        <v>44456</v>
      </c>
      <c r="M3458"/>
    </row>
    <row r="3459" spans="1:13" x14ac:dyDescent="0.25">
      <c r="A3459" s="21">
        <v>4457</v>
      </c>
      <c r="B3459" s="21" t="s">
        <v>7</v>
      </c>
      <c r="C3459" s="21" t="s">
        <v>866</v>
      </c>
      <c r="D3459" s="21">
        <v>12</v>
      </c>
      <c r="E3459" s="21">
        <v>4</v>
      </c>
      <c r="F3459" s="21">
        <v>6</v>
      </c>
      <c r="G3459" s="21" t="str">
        <f t="shared" ref="G3459:G3522" si="109">IF(F3459&gt;=9,"Promoter",IF(F3459&gt;=7,"Passive","Detractor"))</f>
        <v>Detractor</v>
      </c>
      <c r="H3459" s="22" t="str">
        <f>TEXT(DATE(2021,NPS_timeseries_data!$D3459,1),"mmm")</f>
        <v>Dec</v>
      </c>
      <c r="I3459">
        <v>27</v>
      </c>
      <c r="J3459">
        <v>12</v>
      </c>
      <c r="K3459">
        <v>2021</v>
      </c>
      <c r="L3459" s="15">
        <f t="shared" si="108"/>
        <v>44557</v>
      </c>
      <c r="M3459"/>
    </row>
    <row r="3460" spans="1:13" x14ac:dyDescent="0.25">
      <c r="A3460" s="19">
        <v>4458</v>
      </c>
      <c r="B3460" s="19" t="s">
        <v>9</v>
      </c>
      <c r="C3460" s="19" t="s">
        <v>3377</v>
      </c>
      <c r="D3460" s="19">
        <v>9</v>
      </c>
      <c r="E3460" s="19">
        <v>3</v>
      </c>
      <c r="F3460" s="19">
        <v>10</v>
      </c>
      <c r="G3460" s="19" t="str">
        <f t="shared" si="109"/>
        <v>Promoter</v>
      </c>
      <c r="H3460" s="20" t="str">
        <f>TEXT(DATE(2021,NPS_timeseries_data!$D3460,1),"mmm")</f>
        <v>Sep</v>
      </c>
      <c r="I3460">
        <v>28</v>
      </c>
      <c r="J3460">
        <v>9</v>
      </c>
      <c r="K3460">
        <v>2021</v>
      </c>
      <c r="L3460" s="15">
        <f t="shared" si="108"/>
        <v>44467</v>
      </c>
      <c r="M3460"/>
    </row>
    <row r="3461" spans="1:13" x14ac:dyDescent="0.25">
      <c r="A3461" s="21">
        <v>4459</v>
      </c>
      <c r="B3461" s="21" t="s">
        <v>5</v>
      </c>
      <c r="C3461" s="21" t="s">
        <v>3378</v>
      </c>
      <c r="D3461" s="21">
        <v>7</v>
      </c>
      <c r="E3461" s="21">
        <v>3</v>
      </c>
      <c r="F3461" s="21">
        <v>10</v>
      </c>
      <c r="G3461" s="21" t="str">
        <f t="shared" si="109"/>
        <v>Promoter</v>
      </c>
      <c r="H3461" s="22" t="str">
        <f>TEXT(DATE(2021,NPS_timeseries_data!$D3461,1),"mmm")</f>
        <v>Jul</v>
      </c>
      <c r="I3461">
        <v>22</v>
      </c>
      <c r="J3461">
        <v>7</v>
      </c>
      <c r="K3461">
        <v>2021</v>
      </c>
      <c r="L3461" s="15">
        <f t="shared" si="108"/>
        <v>44399</v>
      </c>
      <c r="M3461"/>
    </row>
    <row r="3462" spans="1:13" x14ac:dyDescent="0.25">
      <c r="A3462" s="19">
        <v>4460</v>
      </c>
      <c r="B3462" s="19" t="s">
        <v>5</v>
      </c>
      <c r="C3462" s="19" t="s">
        <v>3379</v>
      </c>
      <c r="D3462" s="19">
        <v>3</v>
      </c>
      <c r="E3462" s="19">
        <v>1</v>
      </c>
      <c r="F3462" s="19">
        <v>10</v>
      </c>
      <c r="G3462" s="19" t="str">
        <f t="shared" si="109"/>
        <v>Promoter</v>
      </c>
      <c r="H3462" s="20" t="str">
        <f>TEXT(DATE(2021,NPS_timeseries_data!$D3462,1),"mmm")</f>
        <v>Mar</v>
      </c>
      <c r="I3462">
        <v>6</v>
      </c>
      <c r="J3462">
        <v>3</v>
      </c>
      <c r="K3462">
        <v>2021</v>
      </c>
      <c r="L3462" s="15">
        <f t="shared" si="108"/>
        <v>44261</v>
      </c>
      <c r="M3462"/>
    </row>
    <row r="3463" spans="1:13" x14ac:dyDescent="0.25">
      <c r="A3463" s="21">
        <v>4461</v>
      </c>
      <c r="B3463" s="21" t="s">
        <v>9</v>
      </c>
      <c r="C3463" s="21" t="s">
        <v>3380</v>
      </c>
      <c r="D3463" s="21">
        <v>7</v>
      </c>
      <c r="E3463" s="21">
        <v>3</v>
      </c>
      <c r="F3463" s="21">
        <v>10</v>
      </c>
      <c r="G3463" s="21" t="str">
        <f t="shared" si="109"/>
        <v>Promoter</v>
      </c>
      <c r="H3463" s="22" t="str">
        <f>TEXT(DATE(2021,NPS_timeseries_data!$D3463,1),"mmm")</f>
        <v>Jul</v>
      </c>
      <c r="I3463">
        <v>2</v>
      </c>
      <c r="J3463">
        <v>7</v>
      </c>
      <c r="K3463">
        <v>2021</v>
      </c>
      <c r="L3463" s="15">
        <f t="shared" si="108"/>
        <v>44379</v>
      </c>
      <c r="M3463"/>
    </row>
    <row r="3464" spans="1:13" x14ac:dyDescent="0.25">
      <c r="A3464" s="19">
        <v>4462</v>
      </c>
      <c r="B3464" s="19" t="s">
        <v>9</v>
      </c>
      <c r="C3464" s="19" t="s">
        <v>3381</v>
      </c>
      <c r="D3464" s="19">
        <v>3</v>
      </c>
      <c r="E3464" s="19">
        <v>1</v>
      </c>
      <c r="F3464" s="19">
        <v>6</v>
      </c>
      <c r="G3464" s="19" t="str">
        <f t="shared" si="109"/>
        <v>Detractor</v>
      </c>
      <c r="H3464" s="20" t="str">
        <f>TEXT(DATE(2021,NPS_timeseries_data!$D3464,1),"mmm")</f>
        <v>Mar</v>
      </c>
      <c r="I3464">
        <v>20</v>
      </c>
      <c r="J3464">
        <v>3</v>
      </c>
      <c r="K3464">
        <v>2021</v>
      </c>
      <c r="L3464" s="15">
        <f t="shared" si="108"/>
        <v>44275</v>
      </c>
      <c r="M3464"/>
    </row>
    <row r="3465" spans="1:13" x14ac:dyDescent="0.25">
      <c r="A3465" s="21">
        <v>4463</v>
      </c>
      <c r="B3465" s="21" t="s">
        <v>9</v>
      </c>
      <c r="C3465" s="21" t="s">
        <v>3382</v>
      </c>
      <c r="D3465" s="21">
        <v>9</v>
      </c>
      <c r="E3465" s="21">
        <v>3</v>
      </c>
      <c r="F3465" s="21">
        <v>0</v>
      </c>
      <c r="G3465" s="21" t="str">
        <f t="shared" si="109"/>
        <v>Detractor</v>
      </c>
      <c r="H3465" s="22" t="str">
        <f>TEXT(DATE(2021,NPS_timeseries_data!$D3465,1),"mmm")</f>
        <v>Sep</v>
      </c>
      <c r="I3465">
        <v>11</v>
      </c>
      <c r="J3465">
        <v>9</v>
      </c>
      <c r="K3465">
        <v>2021</v>
      </c>
      <c r="L3465" s="15">
        <f t="shared" si="108"/>
        <v>44450</v>
      </c>
      <c r="M3465"/>
    </row>
    <row r="3466" spans="1:13" x14ac:dyDescent="0.25">
      <c r="A3466" s="19">
        <v>4464</v>
      </c>
      <c r="B3466" s="19" t="s">
        <v>9</v>
      </c>
      <c r="C3466" s="19" t="s">
        <v>3383</v>
      </c>
      <c r="D3466" s="19">
        <v>9</v>
      </c>
      <c r="E3466" s="19">
        <v>3</v>
      </c>
      <c r="F3466" s="19">
        <v>10</v>
      </c>
      <c r="G3466" s="19" t="str">
        <f t="shared" si="109"/>
        <v>Promoter</v>
      </c>
      <c r="H3466" s="20" t="str">
        <f>TEXT(DATE(2021,NPS_timeseries_data!$D3466,1),"mmm")</f>
        <v>Sep</v>
      </c>
      <c r="I3466">
        <v>19</v>
      </c>
      <c r="J3466">
        <v>9</v>
      </c>
      <c r="K3466">
        <v>2021</v>
      </c>
      <c r="L3466" s="15">
        <f t="shared" si="108"/>
        <v>44458</v>
      </c>
      <c r="M3466"/>
    </row>
    <row r="3467" spans="1:13" x14ac:dyDescent="0.25">
      <c r="A3467" s="21">
        <v>4465</v>
      </c>
      <c r="B3467" s="21" t="s">
        <v>5</v>
      </c>
      <c r="C3467" s="21" t="s">
        <v>3384</v>
      </c>
      <c r="D3467" s="21">
        <v>11</v>
      </c>
      <c r="E3467" s="21">
        <v>4</v>
      </c>
      <c r="F3467" s="21">
        <v>9</v>
      </c>
      <c r="G3467" s="21" t="str">
        <f t="shared" si="109"/>
        <v>Promoter</v>
      </c>
      <c r="H3467" s="22" t="str">
        <f>TEXT(DATE(2021,NPS_timeseries_data!$D3467,1),"mmm")</f>
        <v>Nov</v>
      </c>
      <c r="I3467">
        <v>2</v>
      </c>
      <c r="J3467">
        <v>11</v>
      </c>
      <c r="K3467">
        <v>2021</v>
      </c>
      <c r="L3467" s="15">
        <f t="shared" si="108"/>
        <v>44502</v>
      </c>
      <c r="M3467"/>
    </row>
    <row r="3468" spans="1:13" x14ac:dyDescent="0.25">
      <c r="A3468" s="19">
        <v>4466</v>
      </c>
      <c r="B3468" s="19" t="s">
        <v>5</v>
      </c>
      <c r="C3468" s="19" t="s">
        <v>3385</v>
      </c>
      <c r="D3468" s="19">
        <v>1</v>
      </c>
      <c r="E3468" s="19">
        <v>1</v>
      </c>
      <c r="F3468" s="19">
        <v>9</v>
      </c>
      <c r="G3468" s="19" t="str">
        <f t="shared" si="109"/>
        <v>Promoter</v>
      </c>
      <c r="H3468" s="20" t="str">
        <f>TEXT(DATE(2021,NPS_timeseries_data!$D3468,1),"mmm")</f>
        <v>Jan</v>
      </c>
      <c r="I3468">
        <v>10</v>
      </c>
      <c r="J3468">
        <v>1</v>
      </c>
      <c r="K3468">
        <v>2021</v>
      </c>
      <c r="L3468" s="15">
        <f t="shared" si="108"/>
        <v>44206</v>
      </c>
      <c r="M3468"/>
    </row>
    <row r="3469" spans="1:13" x14ac:dyDescent="0.25">
      <c r="A3469" s="21">
        <v>4467</v>
      </c>
      <c r="B3469" s="21" t="s">
        <v>5</v>
      </c>
      <c r="C3469" s="21" t="s">
        <v>3386</v>
      </c>
      <c r="D3469" s="21">
        <v>3</v>
      </c>
      <c r="E3469" s="21">
        <v>1</v>
      </c>
      <c r="F3469" s="21">
        <v>8</v>
      </c>
      <c r="G3469" s="21" t="str">
        <f t="shared" si="109"/>
        <v>Passive</v>
      </c>
      <c r="H3469" s="22" t="str">
        <f>TEXT(DATE(2021,NPS_timeseries_data!$D3469,1),"mmm")</f>
        <v>Mar</v>
      </c>
      <c r="I3469">
        <v>7</v>
      </c>
      <c r="J3469">
        <v>3</v>
      </c>
      <c r="K3469">
        <v>2021</v>
      </c>
      <c r="L3469" s="15">
        <f t="shared" si="108"/>
        <v>44262</v>
      </c>
      <c r="M3469"/>
    </row>
    <row r="3470" spans="1:13" x14ac:dyDescent="0.25">
      <c r="A3470" s="19">
        <v>4468</v>
      </c>
      <c r="B3470" s="19" t="s">
        <v>7</v>
      </c>
      <c r="C3470" s="19" t="s">
        <v>3387</v>
      </c>
      <c r="D3470" s="19">
        <v>7</v>
      </c>
      <c r="E3470" s="19">
        <v>3</v>
      </c>
      <c r="F3470" s="19">
        <v>0</v>
      </c>
      <c r="G3470" s="19" t="str">
        <f t="shared" si="109"/>
        <v>Detractor</v>
      </c>
      <c r="H3470" s="20" t="str">
        <f>TEXT(DATE(2021,NPS_timeseries_data!$D3470,1),"mmm")</f>
        <v>Jul</v>
      </c>
      <c r="I3470">
        <v>26</v>
      </c>
      <c r="J3470">
        <v>7</v>
      </c>
      <c r="K3470">
        <v>2021</v>
      </c>
      <c r="L3470" s="15">
        <f t="shared" si="108"/>
        <v>44403</v>
      </c>
      <c r="M3470"/>
    </row>
    <row r="3471" spans="1:13" x14ac:dyDescent="0.25">
      <c r="A3471" s="21">
        <v>4469</v>
      </c>
      <c r="B3471" s="21" t="s">
        <v>9</v>
      </c>
      <c r="C3471" s="21" t="s">
        <v>3388</v>
      </c>
      <c r="D3471" s="21">
        <v>1</v>
      </c>
      <c r="E3471" s="21">
        <v>1</v>
      </c>
      <c r="F3471" s="21">
        <v>8</v>
      </c>
      <c r="G3471" s="21" t="str">
        <f t="shared" si="109"/>
        <v>Passive</v>
      </c>
      <c r="H3471" s="22" t="str">
        <f>TEXT(DATE(2021,NPS_timeseries_data!$D3471,1),"mmm")</f>
        <v>Jan</v>
      </c>
      <c r="I3471">
        <v>22</v>
      </c>
      <c r="J3471">
        <v>1</v>
      </c>
      <c r="K3471">
        <v>2021</v>
      </c>
      <c r="L3471" s="15">
        <f t="shared" si="108"/>
        <v>44218</v>
      </c>
      <c r="M3471"/>
    </row>
    <row r="3472" spans="1:13" x14ac:dyDescent="0.25">
      <c r="A3472" s="19">
        <v>4470</v>
      </c>
      <c r="B3472" s="19" t="s">
        <v>9</v>
      </c>
      <c r="C3472" s="19" t="s">
        <v>3389</v>
      </c>
      <c r="D3472" s="19">
        <v>7</v>
      </c>
      <c r="E3472" s="19">
        <v>3</v>
      </c>
      <c r="F3472" s="19">
        <v>8</v>
      </c>
      <c r="G3472" s="19" t="str">
        <f t="shared" si="109"/>
        <v>Passive</v>
      </c>
      <c r="H3472" s="20" t="str">
        <f>TEXT(DATE(2021,NPS_timeseries_data!$D3472,1),"mmm")</f>
        <v>Jul</v>
      </c>
      <c r="I3472">
        <v>28</v>
      </c>
      <c r="J3472">
        <v>7</v>
      </c>
      <c r="K3472">
        <v>2021</v>
      </c>
      <c r="L3472" s="15">
        <f t="shared" si="108"/>
        <v>44405</v>
      </c>
      <c r="M3472"/>
    </row>
    <row r="3473" spans="1:13" x14ac:dyDescent="0.25">
      <c r="A3473" s="21">
        <v>4471</v>
      </c>
      <c r="B3473" s="21" t="s">
        <v>7</v>
      </c>
      <c r="C3473" s="21" t="s">
        <v>3390</v>
      </c>
      <c r="D3473" s="21">
        <v>12</v>
      </c>
      <c r="E3473" s="21">
        <v>4</v>
      </c>
      <c r="F3473" s="21">
        <v>6</v>
      </c>
      <c r="G3473" s="21" t="str">
        <f t="shared" si="109"/>
        <v>Detractor</v>
      </c>
      <c r="H3473" s="22" t="str">
        <f>TEXT(DATE(2021,NPS_timeseries_data!$D3473,1),"mmm")</f>
        <v>Dec</v>
      </c>
      <c r="I3473">
        <v>29</v>
      </c>
      <c r="J3473">
        <v>12</v>
      </c>
      <c r="K3473">
        <v>2021</v>
      </c>
      <c r="L3473" s="15">
        <f t="shared" si="108"/>
        <v>44559</v>
      </c>
      <c r="M3473"/>
    </row>
    <row r="3474" spans="1:13" x14ac:dyDescent="0.25">
      <c r="A3474" s="19">
        <v>4472</v>
      </c>
      <c r="B3474" s="19" t="s">
        <v>5</v>
      </c>
      <c r="C3474" s="19" t="s">
        <v>631</v>
      </c>
      <c r="D3474" s="19">
        <v>5</v>
      </c>
      <c r="E3474" s="19">
        <v>2</v>
      </c>
      <c r="F3474" s="19">
        <v>9</v>
      </c>
      <c r="G3474" s="19" t="str">
        <f t="shared" si="109"/>
        <v>Promoter</v>
      </c>
      <c r="H3474" s="20" t="str">
        <f>TEXT(DATE(2021,NPS_timeseries_data!$D3474,1),"mmm")</f>
        <v>May</v>
      </c>
      <c r="I3474">
        <v>4</v>
      </c>
      <c r="J3474">
        <v>5</v>
      </c>
      <c r="K3474">
        <v>2021</v>
      </c>
      <c r="L3474" s="15">
        <f t="shared" si="108"/>
        <v>44320</v>
      </c>
      <c r="M3474"/>
    </row>
    <row r="3475" spans="1:13" x14ac:dyDescent="0.25">
      <c r="A3475" s="21">
        <v>4473</v>
      </c>
      <c r="B3475" s="21" t="s">
        <v>5</v>
      </c>
      <c r="C3475" s="21" t="s">
        <v>3391</v>
      </c>
      <c r="D3475" s="21">
        <v>1</v>
      </c>
      <c r="E3475" s="21">
        <v>1</v>
      </c>
      <c r="F3475" s="21">
        <v>9</v>
      </c>
      <c r="G3475" s="21" t="str">
        <f t="shared" si="109"/>
        <v>Promoter</v>
      </c>
      <c r="H3475" s="22" t="str">
        <f>TEXT(DATE(2021,NPS_timeseries_data!$D3475,1),"mmm")</f>
        <v>Jan</v>
      </c>
      <c r="I3475">
        <v>8</v>
      </c>
      <c r="J3475">
        <v>1</v>
      </c>
      <c r="K3475">
        <v>2021</v>
      </c>
      <c r="L3475" s="15">
        <f t="shared" si="108"/>
        <v>44204</v>
      </c>
      <c r="M3475"/>
    </row>
    <row r="3476" spans="1:13" x14ac:dyDescent="0.25">
      <c r="A3476" s="19">
        <v>4474</v>
      </c>
      <c r="B3476" s="19" t="s">
        <v>9</v>
      </c>
      <c r="C3476" s="19" t="s">
        <v>3392</v>
      </c>
      <c r="D3476" s="19">
        <v>12</v>
      </c>
      <c r="E3476" s="19">
        <v>4</v>
      </c>
      <c r="F3476" s="19">
        <v>10</v>
      </c>
      <c r="G3476" s="19" t="str">
        <f t="shared" si="109"/>
        <v>Promoter</v>
      </c>
      <c r="H3476" s="20" t="str">
        <f>TEXT(DATE(2021,NPS_timeseries_data!$D3476,1),"mmm")</f>
        <v>Dec</v>
      </c>
      <c r="I3476">
        <v>21</v>
      </c>
      <c r="J3476">
        <v>12</v>
      </c>
      <c r="K3476">
        <v>2021</v>
      </c>
      <c r="L3476" s="15">
        <f t="shared" si="108"/>
        <v>44551</v>
      </c>
      <c r="M3476"/>
    </row>
    <row r="3477" spans="1:13" x14ac:dyDescent="0.25">
      <c r="A3477" s="21">
        <v>4475</v>
      </c>
      <c r="B3477" s="21" t="s">
        <v>5</v>
      </c>
      <c r="C3477" s="21" t="s">
        <v>3393</v>
      </c>
      <c r="D3477" s="21">
        <v>8</v>
      </c>
      <c r="E3477" s="21">
        <v>3</v>
      </c>
      <c r="F3477" s="21">
        <v>10</v>
      </c>
      <c r="G3477" s="21" t="str">
        <f t="shared" si="109"/>
        <v>Promoter</v>
      </c>
      <c r="H3477" s="22" t="str">
        <f>TEXT(DATE(2021,NPS_timeseries_data!$D3477,1),"mmm")</f>
        <v>Aug</v>
      </c>
      <c r="I3477">
        <v>19</v>
      </c>
      <c r="J3477">
        <v>8</v>
      </c>
      <c r="K3477">
        <v>2021</v>
      </c>
      <c r="L3477" s="15">
        <f t="shared" si="108"/>
        <v>44427</v>
      </c>
      <c r="M3477"/>
    </row>
    <row r="3478" spans="1:13" x14ac:dyDescent="0.25">
      <c r="A3478" s="19">
        <v>4476</v>
      </c>
      <c r="B3478" s="19" t="s">
        <v>9</v>
      </c>
      <c r="C3478" s="19" t="s">
        <v>3394</v>
      </c>
      <c r="D3478" s="19">
        <v>10</v>
      </c>
      <c r="E3478" s="19">
        <v>4</v>
      </c>
      <c r="F3478" s="19">
        <v>0</v>
      </c>
      <c r="G3478" s="19" t="str">
        <f t="shared" si="109"/>
        <v>Detractor</v>
      </c>
      <c r="H3478" s="20" t="str">
        <f>TEXT(DATE(2021,NPS_timeseries_data!$D3478,1),"mmm")</f>
        <v>Oct</v>
      </c>
      <c r="I3478">
        <v>11</v>
      </c>
      <c r="J3478">
        <v>10</v>
      </c>
      <c r="K3478">
        <v>2021</v>
      </c>
      <c r="L3478" s="15">
        <f t="shared" si="108"/>
        <v>44480</v>
      </c>
      <c r="M3478"/>
    </row>
    <row r="3479" spans="1:13" x14ac:dyDescent="0.25">
      <c r="A3479" s="21">
        <v>4477</v>
      </c>
      <c r="B3479" s="21" t="s">
        <v>7</v>
      </c>
      <c r="C3479" s="21" t="s">
        <v>3395</v>
      </c>
      <c r="D3479" s="21">
        <v>7</v>
      </c>
      <c r="E3479" s="21">
        <v>3</v>
      </c>
      <c r="F3479" s="21">
        <v>10</v>
      </c>
      <c r="G3479" s="21" t="str">
        <f t="shared" si="109"/>
        <v>Promoter</v>
      </c>
      <c r="H3479" s="22" t="str">
        <f>TEXT(DATE(2021,NPS_timeseries_data!$D3479,1),"mmm")</f>
        <v>Jul</v>
      </c>
      <c r="I3479">
        <v>29</v>
      </c>
      <c r="J3479">
        <v>7</v>
      </c>
      <c r="K3479">
        <v>2021</v>
      </c>
      <c r="L3479" s="15">
        <f t="shared" si="108"/>
        <v>44406</v>
      </c>
      <c r="M3479"/>
    </row>
    <row r="3480" spans="1:13" x14ac:dyDescent="0.25">
      <c r="A3480" s="19">
        <v>4478</v>
      </c>
      <c r="B3480" s="19" t="s">
        <v>9</v>
      </c>
      <c r="C3480" s="19" t="s">
        <v>3396</v>
      </c>
      <c r="D3480" s="19">
        <v>10</v>
      </c>
      <c r="E3480" s="19">
        <v>4</v>
      </c>
      <c r="F3480" s="19">
        <v>4</v>
      </c>
      <c r="G3480" s="19" t="str">
        <f t="shared" si="109"/>
        <v>Detractor</v>
      </c>
      <c r="H3480" s="20" t="str">
        <f>TEXT(DATE(2021,NPS_timeseries_data!$D3480,1),"mmm")</f>
        <v>Oct</v>
      </c>
      <c r="I3480">
        <v>1</v>
      </c>
      <c r="J3480">
        <v>10</v>
      </c>
      <c r="K3480">
        <v>2021</v>
      </c>
      <c r="L3480" s="15">
        <f t="shared" si="108"/>
        <v>44470</v>
      </c>
      <c r="M3480"/>
    </row>
    <row r="3481" spans="1:13" x14ac:dyDescent="0.25">
      <c r="A3481" s="21">
        <v>4479</v>
      </c>
      <c r="B3481" s="21" t="s">
        <v>5</v>
      </c>
      <c r="C3481" s="21" t="s">
        <v>3397</v>
      </c>
      <c r="D3481" s="21">
        <v>11</v>
      </c>
      <c r="E3481" s="21">
        <v>4</v>
      </c>
      <c r="F3481" s="21">
        <v>10</v>
      </c>
      <c r="G3481" s="21" t="str">
        <f t="shared" si="109"/>
        <v>Promoter</v>
      </c>
      <c r="H3481" s="22" t="str">
        <f>TEXT(DATE(2021,NPS_timeseries_data!$D3481,1),"mmm")</f>
        <v>Nov</v>
      </c>
      <c r="I3481">
        <v>25</v>
      </c>
      <c r="J3481">
        <v>11</v>
      </c>
      <c r="K3481">
        <v>2021</v>
      </c>
      <c r="L3481" s="15">
        <f t="shared" si="108"/>
        <v>44525</v>
      </c>
      <c r="M3481"/>
    </row>
    <row r="3482" spans="1:13" x14ac:dyDescent="0.25">
      <c r="A3482" s="19">
        <v>4480</v>
      </c>
      <c r="B3482" s="19" t="s">
        <v>7</v>
      </c>
      <c r="C3482" s="19" t="s">
        <v>3398</v>
      </c>
      <c r="D3482" s="19">
        <v>5</v>
      </c>
      <c r="E3482" s="19">
        <v>2</v>
      </c>
      <c r="F3482" s="19">
        <v>9</v>
      </c>
      <c r="G3482" s="19" t="str">
        <f t="shared" si="109"/>
        <v>Promoter</v>
      </c>
      <c r="H3482" s="20" t="str">
        <f>TEXT(DATE(2021,NPS_timeseries_data!$D3482,1),"mmm")</f>
        <v>May</v>
      </c>
      <c r="I3482">
        <v>29</v>
      </c>
      <c r="J3482">
        <v>5</v>
      </c>
      <c r="K3482">
        <v>2021</v>
      </c>
      <c r="L3482" s="15">
        <f t="shared" si="108"/>
        <v>44345</v>
      </c>
      <c r="M3482"/>
    </row>
    <row r="3483" spans="1:13" x14ac:dyDescent="0.25">
      <c r="A3483" s="21">
        <v>4481</v>
      </c>
      <c r="B3483" s="21" t="s">
        <v>5</v>
      </c>
      <c r="C3483" s="21" t="s">
        <v>3399</v>
      </c>
      <c r="D3483" s="21">
        <v>1</v>
      </c>
      <c r="E3483" s="21">
        <v>1</v>
      </c>
      <c r="F3483" s="21">
        <v>7</v>
      </c>
      <c r="G3483" s="21" t="str">
        <f t="shared" si="109"/>
        <v>Passive</v>
      </c>
      <c r="H3483" s="22" t="str">
        <f>TEXT(DATE(2021,NPS_timeseries_data!$D3483,1),"mmm")</f>
        <v>Jan</v>
      </c>
      <c r="I3483">
        <v>5</v>
      </c>
      <c r="J3483">
        <v>1</v>
      </c>
      <c r="K3483">
        <v>2021</v>
      </c>
      <c r="L3483" s="15">
        <f t="shared" si="108"/>
        <v>44201</v>
      </c>
      <c r="M3483"/>
    </row>
    <row r="3484" spans="1:13" x14ac:dyDescent="0.25">
      <c r="A3484" s="19">
        <v>4482</v>
      </c>
      <c r="B3484" s="19" t="s">
        <v>9</v>
      </c>
      <c r="C3484" s="19" t="s">
        <v>3400</v>
      </c>
      <c r="D3484" s="19">
        <v>8</v>
      </c>
      <c r="E3484" s="19">
        <v>3</v>
      </c>
      <c r="F3484" s="19">
        <v>0</v>
      </c>
      <c r="G3484" s="19" t="str">
        <f t="shared" si="109"/>
        <v>Detractor</v>
      </c>
      <c r="H3484" s="20" t="str">
        <f>TEXT(DATE(2021,NPS_timeseries_data!$D3484,1),"mmm")</f>
        <v>Aug</v>
      </c>
      <c r="I3484">
        <v>3</v>
      </c>
      <c r="J3484">
        <v>8</v>
      </c>
      <c r="K3484">
        <v>2021</v>
      </c>
      <c r="L3484" s="15">
        <f t="shared" si="108"/>
        <v>44411</v>
      </c>
      <c r="M3484"/>
    </row>
    <row r="3485" spans="1:13" x14ac:dyDescent="0.25">
      <c r="A3485" s="21">
        <v>4483</v>
      </c>
      <c r="B3485" s="21" t="s">
        <v>9</v>
      </c>
      <c r="C3485" s="21" t="s">
        <v>3401</v>
      </c>
      <c r="D3485" s="21">
        <v>9</v>
      </c>
      <c r="E3485" s="21">
        <v>3</v>
      </c>
      <c r="F3485" s="21">
        <v>3</v>
      </c>
      <c r="G3485" s="21" t="str">
        <f t="shared" si="109"/>
        <v>Detractor</v>
      </c>
      <c r="H3485" s="22" t="str">
        <f>TEXT(DATE(2021,NPS_timeseries_data!$D3485,1),"mmm")</f>
        <v>Sep</v>
      </c>
      <c r="I3485">
        <v>5</v>
      </c>
      <c r="J3485">
        <v>9</v>
      </c>
      <c r="K3485">
        <v>2021</v>
      </c>
      <c r="L3485" s="15">
        <f t="shared" si="108"/>
        <v>44444</v>
      </c>
      <c r="M3485"/>
    </row>
    <row r="3486" spans="1:13" x14ac:dyDescent="0.25">
      <c r="A3486" s="19">
        <v>4484</v>
      </c>
      <c r="B3486" s="19" t="s">
        <v>7</v>
      </c>
      <c r="C3486" s="19" t="s">
        <v>3402</v>
      </c>
      <c r="D3486" s="19">
        <v>4</v>
      </c>
      <c r="E3486" s="19">
        <v>2</v>
      </c>
      <c r="F3486" s="19">
        <v>8</v>
      </c>
      <c r="G3486" s="19" t="str">
        <f t="shared" si="109"/>
        <v>Passive</v>
      </c>
      <c r="H3486" s="20" t="str">
        <f>TEXT(DATE(2021,NPS_timeseries_data!$D3486,1),"mmm")</f>
        <v>Apr</v>
      </c>
      <c r="I3486">
        <v>7</v>
      </c>
      <c r="J3486">
        <v>4</v>
      </c>
      <c r="K3486">
        <v>2021</v>
      </c>
      <c r="L3486" s="15">
        <f t="shared" si="108"/>
        <v>44293</v>
      </c>
      <c r="M3486"/>
    </row>
    <row r="3487" spans="1:13" x14ac:dyDescent="0.25">
      <c r="A3487" s="21">
        <v>4485</v>
      </c>
      <c r="B3487" s="21" t="s">
        <v>9</v>
      </c>
      <c r="C3487" s="21" t="s">
        <v>3403</v>
      </c>
      <c r="D3487" s="21">
        <v>8</v>
      </c>
      <c r="E3487" s="21">
        <v>3</v>
      </c>
      <c r="F3487" s="21">
        <v>3</v>
      </c>
      <c r="G3487" s="21" t="str">
        <f t="shared" si="109"/>
        <v>Detractor</v>
      </c>
      <c r="H3487" s="22" t="str">
        <f>TEXT(DATE(2021,NPS_timeseries_data!$D3487,1),"mmm")</f>
        <v>Aug</v>
      </c>
      <c r="I3487">
        <v>8</v>
      </c>
      <c r="J3487">
        <v>8</v>
      </c>
      <c r="K3487">
        <v>2021</v>
      </c>
      <c r="L3487" s="15">
        <f t="shared" si="108"/>
        <v>44416</v>
      </c>
      <c r="M3487"/>
    </row>
    <row r="3488" spans="1:13" x14ac:dyDescent="0.25">
      <c r="A3488" s="19">
        <v>4486</v>
      </c>
      <c r="B3488" s="19" t="s">
        <v>7</v>
      </c>
      <c r="C3488" s="19" t="s">
        <v>3404</v>
      </c>
      <c r="D3488" s="19">
        <v>8</v>
      </c>
      <c r="E3488" s="19">
        <v>3</v>
      </c>
      <c r="F3488" s="19">
        <v>10</v>
      </c>
      <c r="G3488" s="19" t="str">
        <f t="shared" si="109"/>
        <v>Promoter</v>
      </c>
      <c r="H3488" s="20" t="str">
        <f>TEXT(DATE(2021,NPS_timeseries_data!$D3488,1),"mmm")</f>
        <v>Aug</v>
      </c>
      <c r="I3488">
        <v>29</v>
      </c>
      <c r="J3488">
        <v>8</v>
      </c>
      <c r="K3488">
        <v>2021</v>
      </c>
      <c r="L3488" s="15">
        <f t="shared" si="108"/>
        <v>44437</v>
      </c>
      <c r="M3488"/>
    </row>
    <row r="3489" spans="1:13" x14ac:dyDescent="0.25">
      <c r="A3489" s="21">
        <v>4487</v>
      </c>
      <c r="B3489" s="21" t="s">
        <v>7</v>
      </c>
      <c r="C3489" s="21" t="s">
        <v>3405</v>
      </c>
      <c r="D3489" s="21">
        <v>12</v>
      </c>
      <c r="E3489" s="21">
        <v>4</v>
      </c>
      <c r="F3489" s="21">
        <v>10</v>
      </c>
      <c r="G3489" s="21" t="str">
        <f t="shared" si="109"/>
        <v>Promoter</v>
      </c>
      <c r="H3489" s="22" t="str">
        <f>TEXT(DATE(2021,NPS_timeseries_data!$D3489,1),"mmm")</f>
        <v>Dec</v>
      </c>
      <c r="I3489">
        <v>4</v>
      </c>
      <c r="J3489">
        <v>12</v>
      </c>
      <c r="K3489">
        <v>2021</v>
      </c>
      <c r="L3489" s="15">
        <f t="shared" si="108"/>
        <v>44534</v>
      </c>
      <c r="M3489"/>
    </row>
    <row r="3490" spans="1:13" x14ac:dyDescent="0.25">
      <c r="A3490" s="19">
        <v>4488</v>
      </c>
      <c r="B3490" s="19" t="s">
        <v>7</v>
      </c>
      <c r="C3490" s="19" t="s">
        <v>3406</v>
      </c>
      <c r="D3490" s="19">
        <v>11</v>
      </c>
      <c r="E3490" s="19">
        <v>4</v>
      </c>
      <c r="F3490" s="19">
        <v>0</v>
      </c>
      <c r="G3490" s="19" t="str">
        <f t="shared" si="109"/>
        <v>Detractor</v>
      </c>
      <c r="H3490" s="20" t="str">
        <f>TEXT(DATE(2021,NPS_timeseries_data!$D3490,1),"mmm")</f>
        <v>Nov</v>
      </c>
      <c r="I3490">
        <v>20</v>
      </c>
      <c r="J3490">
        <v>11</v>
      </c>
      <c r="K3490">
        <v>2021</v>
      </c>
      <c r="L3490" s="15">
        <f t="shared" si="108"/>
        <v>44520</v>
      </c>
      <c r="M3490"/>
    </row>
    <row r="3491" spans="1:13" x14ac:dyDescent="0.25">
      <c r="A3491" s="21">
        <v>4489</v>
      </c>
      <c r="B3491" s="21" t="s">
        <v>9</v>
      </c>
      <c r="C3491" s="21" t="s">
        <v>3407</v>
      </c>
      <c r="D3491" s="21">
        <v>11</v>
      </c>
      <c r="E3491" s="21">
        <v>4</v>
      </c>
      <c r="F3491" s="21">
        <v>10</v>
      </c>
      <c r="G3491" s="21" t="str">
        <f t="shared" si="109"/>
        <v>Promoter</v>
      </c>
      <c r="H3491" s="22" t="str">
        <f>TEXT(DATE(2021,NPS_timeseries_data!$D3491,1),"mmm")</f>
        <v>Nov</v>
      </c>
      <c r="I3491">
        <v>1</v>
      </c>
      <c r="J3491">
        <v>11</v>
      </c>
      <c r="K3491">
        <v>2021</v>
      </c>
      <c r="L3491" s="15">
        <f t="shared" si="108"/>
        <v>44501</v>
      </c>
      <c r="M3491"/>
    </row>
    <row r="3492" spans="1:13" x14ac:dyDescent="0.25">
      <c r="A3492" s="19">
        <v>4490</v>
      </c>
      <c r="B3492" s="19" t="s">
        <v>7</v>
      </c>
      <c r="C3492" s="19" t="s">
        <v>3408</v>
      </c>
      <c r="D3492" s="19">
        <v>2</v>
      </c>
      <c r="E3492" s="19">
        <v>1</v>
      </c>
      <c r="F3492" s="19">
        <v>9</v>
      </c>
      <c r="G3492" s="19" t="str">
        <f t="shared" si="109"/>
        <v>Promoter</v>
      </c>
      <c r="H3492" s="20" t="str">
        <f>TEXT(DATE(2021,NPS_timeseries_data!$D3492,1),"mmm")</f>
        <v>Feb</v>
      </c>
      <c r="I3492">
        <v>2</v>
      </c>
      <c r="J3492">
        <v>2</v>
      </c>
      <c r="K3492">
        <v>2021</v>
      </c>
      <c r="L3492" s="15">
        <f t="shared" si="108"/>
        <v>44229</v>
      </c>
      <c r="M3492"/>
    </row>
    <row r="3493" spans="1:13" x14ac:dyDescent="0.25">
      <c r="A3493" s="21">
        <v>4491</v>
      </c>
      <c r="B3493" s="21" t="s">
        <v>5</v>
      </c>
      <c r="C3493" s="21" t="s">
        <v>2171</v>
      </c>
      <c r="D3493" s="21">
        <v>10</v>
      </c>
      <c r="E3493" s="21">
        <v>4</v>
      </c>
      <c r="F3493" s="21">
        <v>9</v>
      </c>
      <c r="G3493" s="21" t="str">
        <f t="shared" si="109"/>
        <v>Promoter</v>
      </c>
      <c r="H3493" s="22" t="str">
        <f>TEXT(DATE(2021,NPS_timeseries_data!$D3493,1),"mmm")</f>
        <v>Oct</v>
      </c>
      <c r="I3493">
        <v>7</v>
      </c>
      <c r="J3493">
        <v>10</v>
      </c>
      <c r="K3493">
        <v>2021</v>
      </c>
      <c r="L3493" s="15">
        <f t="shared" si="108"/>
        <v>44476</v>
      </c>
      <c r="M3493"/>
    </row>
    <row r="3494" spans="1:13" x14ac:dyDescent="0.25">
      <c r="A3494" s="19">
        <v>4492</v>
      </c>
      <c r="B3494" s="19" t="s">
        <v>9</v>
      </c>
      <c r="C3494" s="19" t="s">
        <v>3409</v>
      </c>
      <c r="D3494" s="19">
        <v>12</v>
      </c>
      <c r="E3494" s="19">
        <v>4</v>
      </c>
      <c r="F3494" s="19">
        <v>10</v>
      </c>
      <c r="G3494" s="19" t="str">
        <f t="shared" si="109"/>
        <v>Promoter</v>
      </c>
      <c r="H3494" s="20" t="str">
        <f>TEXT(DATE(2021,NPS_timeseries_data!$D3494,1),"mmm")</f>
        <v>Dec</v>
      </c>
      <c r="I3494">
        <v>29</v>
      </c>
      <c r="J3494">
        <v>12</v>
      </c>
      <c r="K3494">
        <v>2021</v>
      </c>
      <c r="L3494" s="15">
        <f t="shared" si="108"/>
        <v>44559</v>
      </c>
      <c r="M3494"/>
    </row>
    <row r="3495" spans="1:13" x14ac:dyDescent="0.25">
      <c r="A3495" s="21">
        <v>4493</v>
      </c>
      <c r="B3495" s="21" t="s">
        <v>7</v>
      </c>
      <c r="C3495" s="21" t="s">
        <v>3410</v>
      </c>
      <c r="D3495" s="21">
        <v>3</v>
      </c>
      <c r="E3495" s="21">
        <v>1</v>
      </c>
      <c r="F3495" s="21">
        <v>8</v>
      </c>
      <c r="G3495" s="21" t="str">
        <f t="shared" si="109"/>
        <v>Passive</v>
      </c>
      <c r="H3495" s="22" t="str">
        <f>TEXT(DATE(2021,NPS_timeseries_data!$D3495,1),"mmm")</f>
        <v>Mar</v>
      </c>
      <c r="I3495">
        <v>9</v>
      </c>
      <c r="J3495">
        <v>3</v>
      </c>
      <c r="K3495">
        <v>2021</v>
      </c>
      <c r="L3495" s="15">
        <f t="shared" si="108"/>
        <v>44264</v>
      </c>
      <c r="M3495"/>
    </row>
    <row r="3496" spans="1:13" x14ac:dyDescent="0.25">
      <c r="A3496" s="19">
        <v>4494</v>
      </c>
      <c r="B3496" s="19" t="s">
        <v>9</v>
      </c>
      <c r="C3496" s="19" t="s">
        <v>3411</v>
      </c>
      <c r="D3496" s="19">
        <v>1</v>
      </c>
      <c r="E3496" s="19">
        <v>1</v>
      </c>
      <c r="F3496" s="19">
        <v>9</v>
      </c>
      <c r="G3496" s="19" t="str">
        <f t="shared" si="109"/>
        <v>Promoter</v>
      </c>
      <c r="H3496" s="20" t="str">
        <f>TEXT(DATE(2021,NPS_timeseries_data!$D3496,1),"mmm")</f>
        <v>Jan</v>
      </c>
      <c r="I3496">
        <v>9</v>
      </c>
      <c r="J3496">
        <v>1</v>
      </c>
      <c r="K3496">
        <v>2021</v>
      </c>
      <c r="L3496" s="15">
        <f t="shared" si="108"/>
        <v>44205</v>
      </c>
      <c r="M3496"/>
    </row>
    <row r="3497" spans="1:13" x14ac:dyDescent="0.25">
      <c r="A3497" s="21">
        <v>4495</v>
      </c>
      <c r="B3497" s="21" t="s">
        <v>5</v>
      </c>
      <c r="C3497" s="21" t="s">
        <v>2803</v>
      </c>
      <c r="D3497" s="21">
        <v>4</v>
      </c>
      <c r="E3497" s="21">
        <v>2</v>
      </c>
      <c r="F3497" s="21">
        <v>10</v>
      </c>
      <c r="G3497" s="21" t="str">
        <f t="shared" si="109"/>
        <v>Promoter</v>
      </c>
      <c r="H3497" s="22" t="str">
        <f>TEXT(DATE(2021,NPS_timeseries_data!$D3497,1),"mmm")</f>
        <v>Apr</v>
      </c>
      <c r="I3497">
        <v>16</v>
      </c>
      <c r="J3497">
        <v>4</v>
      </c>
      <c r="K3497">
        <v>2021</v>
      </c>
      <c r="L3497" s="15">
        <f t="shared" si="108"/>
        <v>44302</v>
      </c>
      <c r="M3497"/>
    </row>
    <row r="3498" spans="1:13" x14ac:dyDescent="0.25">
      <c r="A3498" s="19">
        <v>4496</v>
      </c>
      <c r="B3498" s="19" t="s">
        <v>5</v>
      </c>
      <c r="C3498" s="19" t="s">
        <v>3412</v>
      </c>
      <c r="D3498" s="19">
        <v>10</v>
      </c>
      <c r="E3498" s="19">
        <v>4</v>
      </c>
      <c r="F3498" s="19">
        <v>6</v>
      </c>
      <c r="G3498" s="19" t="str">
        <f t="shared" si="109"/>
        <v>Detractor</v>
      </c>
      <c r="H3498" s="20" t="str">
        <f>TEXT(DATE(2021,NPS_timeseries_data!$D3498,1),"mmm")</f>
        <v>Oct</v>
      </c>
      <c r="I3498">
        <v>14</v>
      </c>
      <c r="J3498">
        <v>10</v>
      </c>
      <c r="K3498">
        <v>2021</v>
      </c>
      <c r="L3498" s="15">
        <f t="shared" si="108"/>
        <v>44483</v>
      </c>
      <c r="M3498"/>
    </row>
    <row r="3499" spans="1:13" x14ac:dyDescent="0.25">
      <c r="A3499" s="21">
        <v>4497</v>
      </c>
      <c r="B3499" s="21" t="s">
        <v>5</v>
      </c>
      <c r="C3499" s="21" t="s">
        <v>3413</v>
      </c>
      <c r="D3499" s="21">
        <v>12</v>
      </c>
      <c r="E3499" s="21">
        <v>4</v>
      </c>
      <c r="F3499" s="21">
        <v>9</v>
      </c>
      <c r="G3499" s="21" t="str">
        <f t="shared" si="109"/>
        <v>Promoter</v>
      </c>
      <c r="H3499" s="22" t="str">
        <f>TEXT(DATE(2021,NPS_timeseries_data!$D3499,1),"mmm")</f>
        <v>Dec</v>
      </c>
      <c r="I3499">
        <v>2</v>
      </c>
      <c r="J3499">
        <v>12</v>
      </c>
      <c r="K3499">
        <v>2021</v>
      </c>
      <c r="L3499" s="15">
        <f t="shared" si="108"/>
        <v>44532</v>
      </c>
      <c r="M3499"/>
    </row>
    <row r="3500" spans="1:13" x14ac:dyDescent="0.25">
      <c r="A3500" s="19">
        <v>4498</v>
      </c>
      <c r="B3500" s="19" t="s">
        <v>7</v>
      </c>
      <c r="C3500" s="19" t="s">
        <v>3414</v>
      </c>
      <c r="D3500" s="19">
        <v>6</v>
      </c>
      <c r="E3500" s="19">
        <v>2</v>
      </c>
      <c r="F3500" s="19">
        <v>10</v>
      </c>
      <c r="G3500" s="19" t="str">
        <f t="shared" si="109"/>
        <v>Promoter</v>
      </c>
      <c r="H3500" s="20" t="str">
        <f>TEXT(DATE(2021,NPS_timeseries_data!$D3500,1),"mmm")</f>
        <v>Jun</v>
      </c>
      <c r="I3500">
        <v>2</v>
      </c>
      <c r="J3500">
        <v>6</v>
      </c>
      <c r="K3500">
        <v>2021</v>
      </c>
      <c r="L3500" s="15">
        <f t="shared" si="108"/>
        <v>44349</v>
      </c>
      <c r="M3500"/>
    </row>
    <row r="3501" spans="1:13" x14ac:dyDescent="0.25">
      <c r="A3501" s="21">
        <v>4499</v>
      </c>
      <c r="B3501" s="21" t="s">
        <v>9</v>
      </c>
      <c r="C3501" s="21" t="s">
        <v>3415</v>
      </c>
      <c r="D3501" s="21">
        <v>10</v>
      </c>
      <c r="E3501" s="21">
        <v>4</v>
      </c>
      <c r="F3501" s="21">
        <v>9</v>
      </c>
      <c r="G3501" s="21" t="str">
        <f t="shared" si="109"/>
        <v>Promoter</v>
      </c>
      <c r="H3501" s="22" t="str">
        <f>TEXT(DATE(2021,NPS_timeseries_data!$D3501,1),"mmm")</f>
        <v>Oct</v>
      </c>
      <c r="I3501">
        <v>1</v>
      </c>
      <c r="J3501">
        <v>10</v>
      </c>
      <c r="K3501">
        <v>2021</v>
      </c>
      <c r="L3501" s="15">
        <f t="shared" si="108"/>
        <v>44470</v>
      </c>
      <c r="M3501"/>
    </row>
    <row r="3502" spans="1:13" x14ac:dyDescent="0.25">
      <c r="A3502" s="19">
        <v>4500</v>
      </c>
      <c r="B3502" s="19" t="s">
        <v>7</v>
      </c>
      <c r="C3502" s="19" t="s">
        <v>3416</v>
      </c>
      <c r="D3502" s="19">
        <v>8</v>
      </c>
      <c r="E3502" s="19">
        <v>3</v>
      </c>
      <c r="F3502" s="19">
        <v>10</v>
      </c>
      <c r="G3502" s="19" t="str">
        <f t="shared" si="109"/>
        <v>Promoter</v>
      </c>
      <c r="H3502" s="20" t="str">
        <f>TEXT(DATE(2021,NPS_timeseries_data!$D3502,1),"mmm")</f>
        <v>Aug</v>
      </c>
      <c r="I3502">
        <v>21</v>
      </c>
      <c r="J3502">
        <v>8</v>
      </c>
      <c r="K3502">
        <v>2021</v>
      </c>
      <c r="L3502" s="15">
        <f t="shared" si="108"/>
        <v>44429</v>
      </c>
      <c r="M3502"/>
    </row>
    <row r="3503" spans="1:13" x14ac:dyDescent="0.25">
      <c r="A3503" s="21">
        <v>4501</v>
      </c>
      <c r="B3503" s="21" t="s">
        <v>5</v>
      </c>
      <c r="C3503" s="21" t="s">
        <v>583</v>
      </c>
      <c r="D3503" s="21">
        <v>2</v>
      </c>
      <c r="E3503" s="21">
        <v>1</v>
      </c>
      <c r="F3503" s="21">
        <v>10</v>
      </c>
      <c r="G3503" s="21" t="str">
        <f t="shared" si="109"/>
        <v>Promoter</v>
      </c>
      <c r="H3503" s="22" t="str">
        <f>TEXT(DATE(2021,NPS_timeseries_data!$D3503,1),"mmm")</f>
        <v>Feb</v>
      </c>
      <c r="I3503">
        <v>27</v>
      </c>
      <c r="J3503">
        <v>2</v>
      </c>
      <c r="K3503">
        <v>2021</v>
      </c>
      <c r="L3503" s="15">
        <f t="shared" si="108"/>
        <v>44254</v>
      </c>
      <c r="M3503"/>
    </row>
    <row r="3504" spans="1:13" x14ac:dyDescent="0.25">
      <c r="A3504" s="19">
        <v>4502</v>
      </c>
      <c r="B3504" s="19" t="s">
        <v>5</v>
      </c>
      <c r="C3504" s="19" t="s">
        <v>3417</v>
      </c>
      <c r="D3504" s="19">
        <v>8</v>
      </c>
      <c r="E3504" s="19">
        <v>3</v>
      </c>
      <c r="F3504" s="19">
        <v>4</v>
      </c>
      <c r="G3504" s="19" t="str">
        <f t="shared" si="109"/>
        <v>Detractor</v>
      </c>
      <c r="H3504" s="20" t="str">
        <f>TEXT(DATE(2021,NPS_timeseries_data!$D3504,1),"mmm")</f>
        <v>Aug</v>
      </c>
      <c r="I3504">
        <v>30</v>
      </c>
      <c r="J3504">
        <v>8</v>
      </c>
      <c r="K3504">
        <v>2021</v>
      </c>
      <c r="L3504" s="15">
        <f t="shared" si="108"/>
        <v>44438</v>
      </c>
      <c r="M3504"/>
    </row>
    <row r="3505" spans="1:13" x14ac:dyDescent="0.25">
      <c r="A3505" s="21">
        <v>4503</v>
      </c>
      <c r="B3505" s="21" t="s">
        <v>7</v>
      </c>
      <c r="C3505" s="21" t="s">
        <v>3418</v>
      </c>
      <c r="D3505" s="21">
        <v>2</v>
      </c>
      <c r="E3505" s="21">
        <v>1</v>
      </c>
      <c r="F3505" s="21">
        <v>8</v>
      </c>
      <c r="G3505" s="21" t="str">
        <f t="shared" si="109"/>
        <v>Passive</v>
      </c>
      <c r="H3505" s="22" t="str">
        <f>TEXT(DATE(2021,NPS_timeseries_data!$D3505,1),"mmm")</f>
        <v>Feb</v>
      </c>
      <c r="I3505">
        <v>26</v>
      </c>
      <c r="J3505">
        <v>2</v>
      </c>
      <c r="K3505">
        <v>2021</v>
      </c>
      <c r="L3505" s="15">
        <f t="shared" si="108"/>
        <v>44253</v>
      </c>
      <c r="M3505"/>
    </row>
    <row r="3506" spans="1:13" x14ac:dyDescent="0.25">
      <c r="A3506" s="19">
        <v>4504</v>
      </c>
      <c r="B3506" s="19" t="s">
        <v>7</v>
      </c>
      <c r="C3506" s="19" t="s">
        <v>3419</v>
      </c>
      <c r="D3506" s="19">
        <v>3</v>
      </c>
      <c r="E3506" s="19">
        <v>1</v>
      </c>
      <c r="F3506" s="19">
        <v>9</v>
      </c>
      <c r="G3506" s="19" t="str">
        <f t="shared" si="109"/>
        <v>Promoter</v>
      </c>
      <c r="H3506" s="20" t="str">
        <f>TEXT(DATE(2021,NPS_timeseries_data!$D3506,1),"mmm")</f>
        <v>Mar</v>
      </c>
      <c r="I3506">
        <v>21</v>
      </c>
      <c r="J3506">
        <v>3</v>
      </c>
      <c r="K3506">
        <v>2021</v>
      </c>
      <c r="L3506" s="15">
        <f t="shared" si="108"/>
        <v>44276</v>
      </c>
      <c r="M3506"/>
    </row>
    <row r="3507" spans="1:13" x14ac:dyDescent="0.25">
      <c r="A3507" s="21">
        <v>4505</v>
      </c>
      <c r="B3507" s="21" t="s">
        <v>5</v>
      </c>
      <c r="C3507" s="21" t="s">
        <v>3420</v>
      </c>
      <c r="D3507" s="21">
        <v>11</v>
      </c>
      <c r="E3507" s="21">
        <v>4</v>
      </c>
      <c r="F3507" s="21">
        <v>6</v>
      </c>
      <c r="G3507" s="21" t="str">
        <f t="shared" si="109"/>
        <v>Detractor</v>
      </c>
      <c r="H3507" s="22" t="str">
        <f>TEXT(DATE(2021,NPS_timeseries_data!$D3507,1),"mmm")</f>
        <v>Nov</v>
      </c>
      <c r="I3507">
        <v>22</v>
      </c>
      <c r="J3507">
        <v>11</v>
      </c>
      <c r="K3507">
        <v>2021</v>
      </c>
      <c r="L3507" s="15">
        <f t="shared" si="108"/>
        <v>44522</v>
      </c>
      <c r="M3507"/>
    </row>
    <row r="3508" spans="1:13" x14ac:dyDescent="0.25">
      <c r="A3508" s="19">
        <v>4506</v>
      </c>
      <c r="B3508" s="19" t="s">
        <v>7</v>
      </c>
      <c r="C3508" s="19" t="s">
        <v>3421</v>
      </c>
      <c r="D3508" s="19">
        <v>6</v>
      </c>
      <c r="E3508" s="19">
        <v>2</v>
      </c>
      <c r="F3508" s="19">
        <v>0</v>
      </c>
      <c r="G3508" s="19" t="str">
        <f t="shared" si="109"/>
        <v>Detractor</v>
      </c>
      <c r="H3508" s="20" t="str">
        <f>TEXT(DATE(2021,NPS_timeseries_data!$D3508,1),"mmm")</f>
        <v>Jun</v>
      </c>
      <c r="I3508">
        <v>9</v>
      </c>
      <c r="J3508">
        <v>6</v>
      </c>
      <c r="K3508">
        <v>2021</v>
      </c>
      <c r="L3508" s="15">
        <f t="shared" si="108"/>
        <v>44356</v>
      </c>
      <c r="M3508"/>
    </row>
    <row r="3509" spans="1:13" x14ac:dyDescent="0.25">
      <c r="A3509" s="21">
        <v>4507</v>
      </c>
      <c r="B3509" s="21" t="s">
        <v>9</v>
      </c>
      <c r="C3509" s="21" t="s">
        <v>3422</v>
      </c>
      <c r="D3509" s="21">
        <v>2</v>
      </c>
      <c r="E3509" s="21">
        <v>1</v>
      </c>
      <c r="F3509" s="21">
        <v>4</v>
      </c>
      <c r="G3509" s="21" t="str">
        <f t="shared" si="109"/>
        <v>Detractor</v>
      </c>
      <c r="H3509" s="22" t="str">
        <f>TEXT(DATE(2021,NPS_timeseries_data!$D3509,1),"mmm")</f>
        <v>Feb</v>
      </c>
      <c r="I3509">
        <v>16</v>
      </c>
      <c r="J3509">
        <v>2</v>
      </c>
      <c r="K3509">
        <v>2021</v>
      </c>
      <c r="L3509" s="15">
        <f t="shared" si="108"/>
        <v>44243</v>
      </c>
      <c r="M3509"/>
    </row>
    <row r="3510" spans="1:13" x14ac:dyDescent="0.25">
      <c r="A3510" s="19">
        <v>4508</v>
      </c>
      <c r="B3510" s="19" t="s">
        <v>5</v>
      </c>
      <c r="C3510" s="19" t="s">
        <v>3423</v>
      </c>
      <c r="D3510" s="19">
        <v>7</v>
      </c>
      <c r="E3510" s="19">
        <v>3</v>
      </c>
      <c r="F3510" s="19">
        <v>6</v>
      </c>
      <c r="G3510" s="19" t="str">
        <f t="shared" si="109"/>
        <v>Detractor</v>
      </c>
      <c r="H3510" s="20" t="str">
        <f>TEXT(DATE(2021,NPS_timeseries_data!$D3510,1),"mmm")</f>
        <v>Jul</v>
      </c>
      <c r="I3510">
        <v>5</v>
      </c>
      <c r="J3510">
        <v>7</v>
      </c>
      <c r="K3510">
        <v>2021</v>
      </c>
      <c r="L3510" s="15">
        <f t="shared" si="108"/>
        <v>44382</v>
      </c>
      <c r="M3510"/>
    </row>
    <row r="3511" spans="1:13" x14ac:dyDescent="0.25">
      <c r="A3511" s="21">
        <v>4509</v>
      </c>
      <c r="B3511" s="21" t="s">
        <v>7</v>
      </c>
      <c r="C3511" s="21" t="s">
        <v>3424</v>
      </c>
      <c r="D3511" s="21">
        <v>10</v>
      </c>
      <c r="E3511" s="21">
        <v>4</v>
      </c>
      <c r="F3511" s="21">
        <v>9</v>
      </c>
      <c r="G3511" s="21" t="str">
        <f t="shared" si="109"/>
        <v>Promoter</v>
      </c>
      <c r="H3511" s="22" t="str">
        <f>TEXT(DATE(2021,NPS_timeseries_data!$D3511,1),"mmm")</f>
        <v>Oct</v>
      </c>
      <c r="I3511">
        <v>7</v>
      </c>
      <c r="J3511">
        <v>10</v>
      </c>
      <c r="K3511">
        <v>2021</v>
      </c>
      <c r="L3511" s="15">
        <f t="shared" si="108"/>
        <v>44476</v>
      </c>
      <c r="M3511"/>
    </row>
    <row r="3512" spans="1:13" x14ac:dyDescent="0.25">
      <c r="A3512" s="19">
        <v>4510</v>
      </c>
      <c r="B3512" s="19" t="s">
        <v>9</v>
      </c>
      <c r="C3512" s="19" t="s">
        <v>3425</v>
      </c>
      <c r="D3512" s="19">
        <v>12</v>
      </c>
      <c r="E3512" s="19">
        <v>4</v>
      </c>
      <c r="F3512" s="19">
        <v>10</v>
      </c>
      <c r="G3512" s="19" t="str">
        <f t="shared" si="109"/>
        <v>Promoter</v>
      </c>
      <c r="H3512" s="20" t="str">
        <f>TEXT(DATE(2021,NPS_timeseries_data!$D3512,1),"mmm")</f>
        <v>Dec</v>
      </c>
      <c r="I3512">
        <v>23</v>
      </c>
      <c r="J3512">
        <v>12</v>
      </c>
      <c r="K3512">
        <v>2021</v>
      </c>
      <c r="L3512" s="15">
        <f t="shared" si="108"/>
        <v>44553</v>
      </c>
      <c r="M3512"/>
    </row>
    <row r="3513" spans="1:13" x14ac:dyDescent="0.25">
      <c r="A3513" s="21">
        <v>4511</v>
      </c>
      <c r="B3513" s="21" t="s">
        <v>7</v>
      </c>
      <c r="C3513" s="21" t="s">
        <v>3426</v>
      </c>
      <c r="D3513" s="21">
        <v>5</v>
      </c>
      <c r="E3513" s="21">
        <v>2</v>
      </c>
      <c r="F3513" s="21">
        <v>8</v>
      </c>
      <c r="G3513" s="21" t="str">
        <f t="shared" si="109"/>
        <v>Passive</v>
      </c>
      <c r="H3513" s="22" t="str">
        <f>TEXT(DATE(2021,NPS_timeseries_data!$D3513,1),"mmm")</f>
        <v>May</v>
      </c>
      <c r="I3513">
        <v>26</v>
      </c>
      <c r="J3513">
        <v>5</v>
      </c>
      <c r="K3513">
        <v>2021</v>
      </c>
      <c r="L3513" s="15">
        <f t="shared" si="108"/>
        <v>44342</v>
      </c>
      <c r="M3513"/>
    </row>
    <row r="3514" spans="1:13" x14ac:dyDescent="0.25">
      <c r="A3514" s="19">
        <v>4512</v>
      </c>
      <c r="B3514" s="19" t="s">
        <v>5</v>
      </c>
      <c r="C3514" s="19" t="s">
        <v>3427</v>
      </c>
      <c r="D3514" s="19">
        <v>6</v>
      </c>
      <c r="E3514" s="19">
        <v>2</v>
      </c>
      <c r="F3514" s="19">
        <v>5</v>
      </c>
      <c r="G3514" s="19" t="str">
        <f t="shared" si="109"/>
        <v>Detractor</v>
      </c>
      <c r="H3514" s="20" t="str">
        <f>TEXT(DATE(2021,NPS_timeseries_data!$D3514,1),"mmm")</f>
        <v>Jun</v>
      </c>
      <c r="I3514">
        <v>12</v>
      </c>
      <c r="J3514">
        <v>6</v>
      </c>
      <c r="K3514">
        <v>2021</v>
      </c>
      <c r="L3514" s="15">
        <f t="shared" si="108"/>
        <v>44359</v>
      </c>
      <c r="M3514"/>
    </row>
    <row r="3515" spans="1:13" x14ac:dyDescent="0.25">
      <c r="A3515" s="21">
        <v>4513</v>
      </c>
      <c r="B3515" s="21" t="s">
        <v>7</v>
      </c>
      <c r="C3515" s="21" t="s">
        <v>3428</v>
      </c>
      <c r="D3515" s="21">
        <v>6</v>
      </c>
      <c r="E3515" s="21">
        <v>2</v>
      </c>
      <c r="F3515" s="21">
        <v>8</v>
      </c>
      <c r="G3515" s="21" t="str">
        <f t="shared" si="109"/>
        <v>Passive</v>
      </c>
      <c r="H3515" s="22" t="str">
        <f>TEXT(DATE(2021,NPS_timeseries_data!$D3515,1),"mmm")</f>
        <v>Jun</v>
      </c>
      <c r="I3515">
        <v>26</v>
      </c>
      <c r="J3515">
        <v>6</v>
      </c>
      <c r="K3515">
        <v>2021</v>
      </c>
      <c r="L3515" s="15">
        <f t="shared" si="108"/>
        <v>44373</v>
      </c>
      <c r="M3515"/>
    </row>
    <row r="3516" spans="1:13" x14ac:dyDescent="0.25">
      <c r="A3516" s="19">
        <v>4514</v>
      </c>
      <c r="B3516" s="19" t="s">
        <v>9</v>
      </c>
      <c r="C3516" s="19" t="s">
        <v>3429</v>
      </c>
      <c r="D3516" s="19">
        <v>11</v>
      </c>
      <c r="E3516" s="19">
        <v>4</v>
      </c>
      <c r="F3516" s="19">
        <v>6</v>
      </c>
      <c r="G3516" s="19" t="str">
        <f t="shared" si="109"/>
        <v>Detractor</v>
      </c>
      <c r="H3516" s="20" t="str">
        <f>TEXT(DATE(2021,NPS_timeseries_data!$D3516,1),"mmm")</f>
        <v>Nov</v>
      </c>
      <c r="I3516">
        <v>18</v>
      </c>
      <c r="J3516">
        <v>11</v>
      </c>
      <c r="K3516">
        <v>2021</v>
      </c>
      <c r="L3516" s="15">
        <f t="shared" si="108"/>
        <v>44518</v>
      </c>
      <c r="M3516"/>
    </row>
    <row r="3517" spans="1:13" x14ac:dyDescent="0.25">
      <c r="A3517" s="21">
        <v>4515</v>
      </c>
      <c r="B3517" s="21" t="s">
        <v>7</v>
      </c>
      <c r="C3517" s="21" t="s">
        <v>3430</v>
      </c>
      <c r="D3517" s="21">
        <v>9</v>
      </c>
      <c r="E3517" s="21">
        <v>3</v>
      </c>
      <c r="F3517" s="21">
        <v>8</v>
      </c>
      <c r="G3517" s="21" t="str">
        <f t="shared" si="109"/>
        <v>Passive</v>
      </c>
      <c r="H3517" s="22" t="str">
        <f>TEXT(DATE(2021,NPS_timeseries_data!$D3517,1),"mmm")</f>
        <v>Sep</v>
      </c>
      <c r="I3517">
        <v>27</v>
      </c>
      <c r="J3517">
        <v>9</v>
      </c>
      <c r="K3517">
        <v>2021</v>
      </c>
      <c r="L3517" s="15">
        <f t="shared" si="108"/>
        <v>44466</v>
      </c>
      <c r="M3517"/>
    </row>
    <row r="3518" spans="1:13" x14ac:dyDescent="0.25">
      <c r="A3518" s="19">
        <v>4516</v>
      </c>
      <c r="B3518" s="19" t="s">
        <v>7</v>
      </c>
      <c r="C3518" s="19" t="s">
        <v>3431</v>
      </c>
      <c r="D3518" s="19">
        <v>6</v>
      </c>
      <c r="E3518" s="19">
        <v>2</v>
      </c>
      <c r="F3518" s="19">
        <v>2</v>
      </c>
      <c r="G3518" s="19" t="str">
        <f t="shared" si="109"/>
        <v>Detractor</v>
      </c>
      <c r="H3518" s="20" t="str">
        <f>TEXT(DATE(2021,NPS_timeseries_data!$D3518,1),"mmm")</f>
        <v>Jun</v>
      </c>
      <c r="I3518">
        <v>4</v>
      </c>
      <c r="J3518">
        <v>6</v>
      </c>
      <c r="K3518">
        <v>2021</v>
      </c>
      <c r="L3518" s="15">
        <f t="shared" si="108"/>
        <v>44351</v>
      </c>
      <c r="M3518"/>
    </row>
    <row r="3519" spans="1:13" x14ac:dyDescent="0.25">
      <c r="A3519" s="21">
        <v>4517</v>
      </c>
      <c r="B3519" s="21" t="s">
        <v>7</v>
      </c>
      <c r="C3519" s="21" t="s">
        <v>3432</v>
      </c>
      <c r="D3519" s="21">
        <v>10</v>
      </c>
      <c r="E3519" s="21">
        <v>4</v>
      </c>
      <c r="F3519" s="21">
        <v>10</v>
      </c>
      <c r="G3519" s="21" t="str">
        <f t="shared" si="109"/>
        <v>Promoter</v>
      </c>
      <c r="H3519" s="22" t="str">
        <f>TEXT(DATE(2021,NPS_timeseries_data!$D3519,1),"mmm")</f>
        <v>Oct</v>
      </c>
      <c r="I3519">
        <v>14</v>
      </c>
      <c r="J3519">
        <v>10</v>
      </c>
      <c r="K3519">
        <v>2021</v>
      </c>
      <c r="L3519" s="15">
        <f t="shared" si="108"/>
        <v>44483</v>
      </c>
      <c r="M3519"/>
    </row>
    <row r="3520" spans="1:13" x14ac:dyDescent="0.25">
      <c r="A3520" s="19">
        <v>4518</v>
      </c>
      <c r="B3520" s="19" t="s">
        <v>5</v>
      </c>
      <c r="C3520" s="19" t="s">
        <v>1453</v>
      </c>
      <c r="D3520" s="19">
        <v>3</v>
      </c>
      <c r="E3520" s="19">
        <v>1</v>
      </c>
      <c r="F3520" s="19">
        <v>10</v>
      </c>
      <c r="G3520" s="19" t="str">
        <f t="shared" si="109"/>
        <v>Promoter</v>
      </c>
      <c r="H3520" s="20" t="str">
        <f>TEXT(DATE(2021,NPS_timeseries_data!$D3520,1),"mmm")</f>
        <v>Mar</v>
      </c>
      <c r="I3520">
        <v>4</v>
      </c>
      <c r="J3520">
        <v>3</v>
      </c>
      <c r="K3520">
        <v>2021</v>
      </c>
      <c r="L3520" s="15">
        <f t="shared" si="108"/>
        <v>44259</v>
      </c>
      <c r="M3520"/>
    </row>
    <row r="3521" spans="1:13" x14ac:dyDescent="0.25">
      <c r="A3521" s="21">
        <v>4519</v>
      </c>
      <c r="B3521" s="21" t="s">
        <v>7</v>
      </c>
      <c r="C3521" s="21" t="s">
        <v>3433</v>
      </c>
      <c r="D3521" s="21">
        <v>6</v>
      </c>
      <c r="E3521" s="21">
        <v>2</v>
      </c>
      <c r="F3521" s="21">
        <v>8</v>
      </c>
      <c r="G3521" s="21" t="str">
        <f t="shared" si="109"/>
        <v>Passive</v>
      </c>
      <c r="H3521" s="22" t="str">
        <f>TEXT(DATE(2021,NPS_timeseries_data!$D3521,1),"mmm")</f>
        <v>Jun</v>
      </c>
      <c r="I3521">
        <v>18</v>
      </c>
      <c r="J3521">
        <v>6</v>
      </c>
      <c r="K3521">
        <v>2021</v>
      </c>
      <c r="L3521" s="15">
        <f t="shared" si="108"/>
        <v>44365</v>
      </c>
      <c r="M3521"/>
    </row>
    <row r="3522" spans="1:13" x14ac:dyDescent="0.25">
      <c r="A3522" s="19">
        <v>4520</v>
      </c>
      <c r="B3522" s="19" t="s">
        <v>7</v>
      </c>
      <c r="C3522" s="19" t="s">
        <v>3434</v>
      </c>
      <c r="D3522" s="19">
        <v>3</v>
      </c>
      <c r="E3522" s="19">
        <v>1</v>
      </c>
      <c r="F3522" s="19">
        <v>10</v>
      </c>
      <c r="G3522" s="19" t="str">
        <f t="shared" si="109"/>
        <v>Promoter</v>
      </c>
      <c r="H3522" s="20" t="str">
        <f>TEXT(DATE(2021,NPS_timeseries_data!$D3522,1),"mmm")</f>
        <v>Mar</v>
      </c>
      <c r="I3522">
        <v>12</v>
      </c>
      <c r="J3522">
        <v>3</v>
      </c>
      <c r="K3522">
        <v>2021</v>
      </c>
      <c r="L3522" s="15">
        <f t="shared" ref="L3522:L3585" si="110">DATE(K3522,J3522,I3522)</f>
        <v>44267</v>
      </c>
      <c r="M3522"/>
    </row>
    <row r="3523" spans="1:13" x14ac:dyDescent="0.25">
      <c r="A3523" s="21">
        <v>4521</v>
      </c>
      <c r="B3523" s="21" t="s">
        <v>9</v>
      </c>
      <c r="C3523" s="21" t="s">
        <v>3435</v>
      </c>
      <c r="D3523" s="21">
        <v>9</v>
      </c>
      <c r="E3523" s="21">
        <v>3</v>
      </c>
      <c r="F3523" s="21">
        <v>0</v>
      </c>
      <c r="G3523" s="21" t="str">
        <f t="shared" ref="G3523:G3586" si="111">IF(F3523&gt;=9,"Promoter",IF(F3523&gt;=7,"Passive","Detractor"))</f>
        <v>Detractor</v>
      </c>
      <c r="H3523" s="22" t="str">
        <f>TEXT(DATE(2021,NPS_timeseries_data!$D3523,1),"mmm")</f>
        <v>Sep</v>
      </c>
      <c r="I3523">
        <v>25</v>
      </c>
      <c r="J3523">
        <v>9</v>
      </c>
      <c r="K3523">
        <v>2021</v>
      </c>
      <c r="L3523" s="15">
        <f t="shared" si="110"/>
        <v>44464</v>
      </c>
      <c r="M3523"/>
    </row>
    <row r="3524" spans="1:13" x14ac:dyDescent="0.25">
      <c r="A3524" s="19">
        <v>4522</v>
      </c>
      <c r="B3524" s="19" t="s">
        <v>5</v>
      </c>
      <c r="C3524" s="19" t="s">
        <v>3436</v>
      </c>
      <c r="D3524" s="19">
        <v>6</v>
      </c>
      <c r="E3524" s="19">
        <v>2</v>
      </c>
      <c r="F3524" s="19">
        <v>10</v>
      </c>
      <c r="G3524" s="19" t="str">
        <f t="shared" si="111"/>
        <v>Promoter</v>
      </c>
      <c r="H3524" s="20" t="str">
        <f>TEXT(DATE(2021,NPS_timeseries_data!$D3524,1),"mmm")</f>
        <v>Jun</v>
      </c>
      <c r="I3524">
        <v>28</v>
      </c>
      <c r="J3524">
        <v>6</v>
      </c>
      <c r="K3524">
        <v>2021</v>
      </c>
      <c r="L3524" s="15">
        <f t="shared" si="110"/>
        <v>44375</v>
      </c>
      <c r="M3524"/>
    </row>
    <row r="3525" spans="1:13" x14ac:dyDescent="0.25">
      <c r="A3525" s="21">
        <v>4523</v>
      </c>
      <c r="B3525" s="21" t="s">
        <v>7</v>
      </c>
      <c r="C3525" s="21" t="s">
        <v>3437</v>
      </c>
      <c r="D3525" s="21">
        <v>7</v>
      </c>
      <c r="E3525" s="21">
        <v>3</v>
      </c>
      <c r="F3525" s="21">
        <v>8</v>
      </c>
      <c r="G3525" s="21" t="str">
        <f t="shared" si="111"/>
        <v>Passive</v>
      </c>
      <c r="H3525" s="22" t="str">
        <f>TEXT(DATE(2021,NPS_timeseries_data!$D3525,1),"mmm")</f>
        <v>Jul</v>
      </c>
      <c r="I3525">
        <v>1</v>
      </c>
      <c r="J3525">
        <v>7</v>
      </c>
      <c r="K3525">
        <v>2021</v>
      </c>
      <c r="L3525" s="15">
        <f t="shared" si="110"/>
        <v>44378</v>
      </c>
      <c r="M3525"/>
    </row>
    <row r="3526" spans="1:13" x14ac:dyDescent="0.25">
      <c r="A3526" s="19">
        <v>4524</v>
      </c>
      <c r="B3526" s="19" t="s">
        <v>9</v>
      </c>
      <c r="C3526" s="19" t="s">
        <v>3438</v>
      </c>
      <c r="D3526" s="19">
        <v>6</v>
      </c>
      <c r="E3526" s="19">
        <v>2</v>
      </c>
      <c r="F3526" s="19">
        <v>2</v>
      </c>
      <c r="G3526" s="19" t="str">
        <f t="shared" si="111"/>
        <v>Detractor</v>
      </c>
      <c r="H3526" s="20" t="str">
        <f>TEXT(DATE(2021,NPS_timeseries_data!$D3526,1),"mmm")</f>
        <v>Jun</v>
      </c>
      <c r="I3526">
        <v>25</v>
      </c>
      <c r="J3526">
        <v>6</v>
      </c>
      <c r="K3526">
        <v>2021</v>
      </c>
      <c r="L3526" s="15">
        <f t="shared" si="110"/>
        <v>44372</v>
      </c>
      <c r="M3526"/>
    </row>
    <row r="3527" spans="1:13" x14ac:dyDescent="0.25">
      <c r="A3527" s="21">
        <v>4525</v>
      </c>
      <c r="B3527" s="21" t="s">
        <v>9</v>
      </c>
      <c r="C3527" s="21" t="s">
        <v>3439</v>
      </c>
      <c r="D3527" s="21">
        <v>12</v>
      </c>
      <c r="E3527" s="21">
        <v>4</v>
      </c>
      <c r="F3527" s="21">
        <v>10</v>
      </c>
      <c r="G3527" s="21" t="str">
        <f t="shared" si="111"/>
        <v>Promoter</v>
      </c>
      <c r="H3527" s="22" t="str">
        <f>TEXT(DATE(2021,NPS_timeseries_data!$D3527,1),"mmm")</f>
        <v>Dec</v>
      </c>
      <c r="I3527">
        <v>16</v>
      </c>
      <c r="J3527">
        <v>12</v>
      </c>
      <c r="K3527">
        <v>2021</v>
      </c>
      <c r="L3527" s="15">
        <f t="shared" si="110"/>
        <v>44546</v>
      </c>
      <c r="M3527"/>
    </row>
    <row r="3528" spans="1:13" x14ac:dyDescent="0.25">
      <c r="A3528" s="19">
        <v>4526</v>
      </c>
      <c r="B3528" s="19" t="s">
        <v>9</v>
      </c>
      <c r="C3528" s="19" t="s">
        <v>3440</v>
      </c>
      <c r="D3528" s="19">
        <v>10</v>
      </c>
      <c r="E3528" s="19">
        <v>4</v>
      </c>
      <c r="F3528" s="19">
        <v>2</v>
      </c>
      <c r="G3528" s="19" t="str">
        <f t="shared" si="111"/>
        <v>Detractor</v>
      </c>
      <c r="H3528" s="20" t="str">
        <f>TEXT(DATE(2021,NPS_timeseries_data!$D3528,1),"mmm")</f>
        <v>Oct</v>
      </c>
      <c r="I3528">
        <v>11</v>
      </c>
      <c r="J3528">
        <v>10</v>
      </c>
      <c r="K3528">
        <v>2021</v>
      </c>
      <c r="L3528" s="15">
        <f t="shared" si="110"/>
        <v>44480</v>
      </c>
      <c r="M3528"/>
    </row>
    <row r="3529" spans="1:13" x14ac:dyDescent="0.25">
      <c r="A3529" s="21">
        <v>4527</v>
      </c>
      <c r="B3529" s="21" t="s">
        <v>9</v>
      </c>
      <c r="C3529" s="21" t="s">
        <v>3441</v>
      </c>
      <c r="D3529" s="21">
        <v>11</v>
      </c>
      <c r="E3529" s="21">
        <v>4</v>
      </c>
      <c r="F3529" s="21">
        <v>9</v>
      </c>
      <c r="G3529" s="21" t="str">
        <f t="shared" si="111"/>
        <v>Promoter</v>
      </c>
      <c r="H3529" s="22" t="str">
        <f>TEXT(DATE(2021,NPS_timeseries_data!$D3529,1),"mmm")</f>
        <v>Nov</v>
      </c>
      <c r="I3529">
        <v>26</v>
      </c>
      <c r="J3529">
        <v>11</v>
      </c>
      <c r="K3529">
        <v>2021</v>
      </c>
      <c r="L3529" s="15">
        <f t="shared" si="110"/>
        <v>44526</v>
      </c>
      <c r="M3529"/>
    </row>
    <row r="3530" spans="1:13" x14ac:dyDescent="0.25">
      <c r="A3530" s="19">
        <v>4528</v>
      </c>
      <c r="B3530" s="19" t="s">
        <v>9</v>
      </c>
      <c r="C3530" s="19" t="s">
        <v>3442</v>
      </c>
      <c r="D3530" s="19">
        <v>1</v>
      </c>
      <c r="E3530" s="19">
        <v>1</v>
      </c>
      <c r="F3530" s="19">
        <v>3</v>
      </c>
      <c r="G3530" s="19" t="str">
        <f t="shared" si="111"/>
        <v>Detractor</v>
      </c>
      <c r="H3530" s="20" t="str">
        <f>TEXT(DATE(2021,NPS_timeseries_data!$D3530,1),"mmm")</f>
        <v>Jan</v>
      </c>
      <c r="I3530">
        <v>1</v>
      </c>
      <c r="J3530">
        <v>1</v>
      </c>
      <c r="K3530">
        <v>2021</v>
      </c>
      <c r="L3530" s="15">
        <f t="shared" si="110"/>
        <v>44197</v>
      </c>
      <c r="M3530"/>
    </row>
    <row r="3531" spans="1:13" x14ac:dyDescent="0.25">
      <c r="A3531" s="21">
        <v>4529</v>
      </c>
      <c r="B3531" s="21" t="s">
        <v>7</v>
      </c>
      <c r="C3531" s="21" t="s">
        <v>3443</v>
      </c>
      <c r="D3531" s="21">
        <v>7</v>
      </c>
      <c r="E3531" s="21">
        <v>3</v>
      </c>
      <c r="F3531" s="21">
        <v>10</v>
      </c>
      <c r="G3531" s="21" t="str">
        <f t="shared" si="111"/>
        <v>Promoter</v>
      </c>
      <c r="H3531" s="22" t="str">
        <f>TEXT(DATE(2021,NPS_timeseries_data!$D3531,1),"mmm")</f>
        <v>Jul</v>
      </c>
      <c r="I3531">
        <v>24</v>
      </c>
      <c r="J3531">
        <v>7</v>
      </c>
      <c r="K3531">
        <v>2021</v>
      </c>
      <c r="L3531" s="15">
        <f t="shared" si="110"/>
        <v>44401</v>
      </c>
      <c r="M3531"/>
    </row>
    <row r="3532" spans="1:13" x14ac:dyDescent="0.25">
      <c r="A3532" s="19">
        <v>4530</v>
      </c>
      <c r="B3532" s="19" t="s">
        <v>5</v>
      </c>
      <c r="C3532" s="19" t="s">
        <v>3444</v>
      </c>
      <c r="D3532" s="19">
        <v>4</v>
      </c>
      <c r="E3532" s="19">
        <v>2</v>
      </c>
      <c r="F3532" s="19">
        <v>7</v>
      </c>
      <c r="G3532" s="19" t="str">
        <f t="shared" si="111"/>
        <v>Passive</v>
      </c>
      <c r="H3532" s="20" t="str">
        <f>TEXT(DATE(2021,NPS_timeseries_data!$D3532,1),"mmm")</f>
        <v>Apr</v>
      </c>
      <c r="I3532">
        <v>3</v>
      </c>
      <c r="J3532">
        <v>4</v>
      </c>
      <c r="K3532">
        <v>2021</v>
      </c>
      <c r="L3532" s="15">
        <f t="shared" si="110"/>
        <v>44289</v>
      </c>
      <c r="M3532"/>
    </row>
    <row r="3533" spans="1:13" x14ac:dyDescent="0.25">
      <c r="A3533" s="21">
        <v>4531</v>
      </c>
      <c r="B3533" s="21" t="s">
        <v>5</v>
      </c>
      <c r="C3533" s="21" t="s">
        <v>3445</v>
      </c>
      <c r="D3533" s="21">
        <v>12</v>
      </c>
      <c r="E3533" s="21">
        <v>4</v>
      </c>
      <c r="F3533" s="21">
        <v>7</v>
      </c>
      <c r="G3533" s="21" t="str">
        <f t="shared" si="111"/>
        <v>Passive</v>
      </c>
      <c r="H3533" s="22" t="str">
        <f>TEXT(DATE(2021,NPS_timeseries_data!$D3533,1),"mmm")</f>
        <v>Dec</v>
      </c>
      <c r="I3533">
        <v>1</v>
      </c>
      <c r="J3533">
        <v>12</v>
      </c>
      <c r="K3533">
        <v>2021</v>
      </c>
      <c r="L3533" s="15">
        <f t="shared" si="110"/>
        <v>44531</v>
      </c>
      <c r="M3533"/>
    </row>
    <row r="3534" spans="1:13" x14ac:dyDescent="0.25">
      <c r="A3534" s="19">
        <v>4532</v>
      </c>
      <c r="B3534" s="19" t="s">
        <v>7</v>
      </c>
      <c r="C3534" s="19" t="s">
        <v>3446</v>
      </c>
      <c r="D3534" s="19">
        <v>9</v>
      </c>
      <c r="E3534" s="19">
        <v>3</v>
      </c>
      <c r="F3534" s="19">
        <v>9</v>
      </c>
      <c r="G3534" s="19" t="str">
        <f t="shared" si="111"/>
        <v>Promoter</v>
      </c>
      <c r="H3534" s="20" t="str">
        <f>TEXT(DATE(2021,NPS_timeseries_data!$D3534,1),"mmm")</f>
        <v>Sep</v>
      </c>
      <c r="I3534">
        <v>18</v>
      </c>
      <c r="J3534">
        <v>9</v>
      </c>
      <c r="K3534">
        <v>2021</v>
      </c>
      <c r="L3534" s="15">
        <f t="shared" si="110"/>
        <v>44457</v>
      </c>
      <c r="M3534"/>
    </row>
    <row r="3535" spans="1:13" x14ac:dyDescent="0.25">
      <c r="A3535" s="21">
        <v>4533</v>
      </c>
      <c r="B3535" s="21" t="s">
        <v>5</v>
      </c>
      <c r="C3535" s="21" t="s">
        <v>3447</v>
      </c>
      <c r="D3535" s="21">
        <v>7</v>
      </c>
      <c r="E3535" s="21">
        <v>3</v>
      </c>
      <c r="F3535" s="21">
        <v>3</v>
      </c>
      <c r="G3535" s="21" t="str">
        <f t="shared" si="111"/>
        <v>Detractor</v>
      </c>
      <c r="H3535" s="22" t="str">
        <f>TEXT(DATE(2021,NPS_timeseries_data!$D3535,1),"mmm")</f>
        <v>Jul</v>
      </c>
      <c r="I3535">
        <v>27</v>
      </c>
      <c r="J3535">
        <v>7</v>
      </c>
      <c r="K3535">
        <v>2021</v>
      </c>
      <c r="L3535" s="15">
        <f t="shared" si="110"/>
        <v>44404</v>
      </c>
      <c r="M3535"/>
    </row>
    <row r="3536" spans="1:13" x14ac:dyDescent="0.25">
      <c r="A3536" s="19">
        <v>4534</v>
      </c>
      <c r="B3536" s="19" t="s">
        <v>9</v>
      </c>
      <c r="C3536" s="19" t="s">
        <v>3448</v>
      </c>
      <c r="D3536" s="19">
        <v>3</v>
      </c>
      <c r="E3536" s="19">
        <v>1</v>
      </c>
      <c r="F3536" s="19">
        <v>10</v>
      </c>
      <c r="G3536" s="19" t="str">
        <f t="shared" si="111"/>
        <v>Promoter</v>
      </c>
      <c r="H3536" s="20" t="str">
        <f>TEXT(DATE(2021,NPS_timeseries_data!$D3536,1),"mmm")</f>
        <v>Mar</v>
      </c>
      <c r="I3536">
        <v>8</v>
      </c>
      <c r="J3536">
        <v>3</v>
      </c>
      <c r="K3536">
        <v>2021</v>
      </c>
      <c r="L3536" s="15">
        <f t="shared" si="110"/>
        <v>44263</v>
      </c>
      <c r="M3536"/>
    </row>
    <row r="3537" spans="1:13" x14ac:dyDescent="0.25">
      <c r="A3537" s="21">
        <v>4535</v>
      </c>
      <c r="B3537" s="21" t="s">
        <v>5</v>
      </c>
      <c r="C3537" s="21" t="s">
        <v>3449</v>
      </c>
      <c r="D3537" s="21">
        <v>1</v>
      </c>
      <c r="E3537" s="21">
        <v>1</v>
      </c>
      <c r="F3537" s="21">
        <v>9</v>
      </c>
      <c r="G3537" s="21" t="str">
        <f t="shared" si="111"/>
        <v>Promoter</v>
      </c>
      <c r="H3537" s="22" t="str">
        <f>TEXT(DATE(2021,NPS_timeseries_data!$D3537,1),"mmm")</f>
        <v>Jan</v>
      </c>
      <c r="I3537">
        <v>31</v>
      </c>
      <c r="J3537">
        <v>1</v>
      </c>
      <c r="K3537">
        <v>2021</v>
      </c>
      <c r="L3537" s="15">
        <f t="shared" si="110"/>
        <v>44227</v>
      </c>
      <c r="M3537"/>
    </row>
    <row r="3538" spans="1:13" x14ac:dyDescent="0.25">
      <c r="A3538" s="19">
        <v>4536</v>
      </c>
      <c r="B3538" s="19" t="s">
        <v>7</v>
      </c>
      <c r="C3538" s="19" t="s">
        <v>3450</v>
      </c>
      <c r="D3538" s="19">
        <v>2</v>
      </c>
      <c r="E3538" s="19">
        <v>1</v>
      </c>
      <c r="F3538" s="19">
        <v>9</v>
      </c>
      <c r="G3538" s="19" t="str">
        <f t="shared" si="111"/>
        <v>Promoter</v>
      </c>
      <c r="H3538" s="20" t="str">
        <f>TEXT(DATE(2021,NPS_timeseries_data!$D3538,1),"mmm")</f>
        <v>Feb</v>
      </c>
      <c r="I3538">
        <v>3</v>
      </c>
      <c r="J3538">
        <v>2</v>
      </c>
      <c r="K3538">
        <v>2021</v>
      </c>
      <c r="L3538" s="15">
        <f t="shared" si="110"/>
        <v>44230</v>
      </c>
      <c r="M3538"/>
    </row>
    <row r="3539" spans="1:13" x14ac:dyDescent="0.25">
      <c r="A3539" s="21">
        <v>4537</v>
      </c>
      <c r="B3539" s="21" t="s">
        <v>5</v>
      </c>
      <c r="C3539" s="21" t="s">
        <v>3451</v>
      </c>
      <c r="D3539" s="21">
        <v>6</v>
      </c>
      <c r="E3539" s="21">
        <v>2</v>
      </c>
      <c r="F3539" s="21">
        <v>7</v>
      </c>
      <c r="G3539" s="21" t="str">
        <f t="shared" si="111"/>
        <v>Passive</v>
      </c>
      <c r="H3539" s="22" t="str">
        <f>TEXT(DATE(2021,NPS_timeseries_data!$D3539,1),"mmm")</f>
        <v>Jun</v>
      </c>
      <c r="I3539">
        <v>27</v>
      </c>
      <c r="J3539">
        <v>6</v>
      </c>
      <c r="K3539">
        <v>2021</v>
      </c>
      <c r="L3539" s="15">
        <f t="shared" si="110"/>
        <v>44374</v>
      </c>
      <c r="M3539"/>
    </row>
    <row r="3540" spans="1:13" x14ac:dyDescent="0.25">
      <c r="A3540" s="19">
        <v>4538</v>
      </c>
      <c r="B3540" s="19" t="s">
        <v>7</v>
      </c>
      <c r="C3540" s="19" t="s">
        <v>1084</v>
      </c>
      <c r="D3540" s="19">
        <v>3</v>
      </c>
      <c r="E3540" s="19">
        <v>1</v>
      </c>
      <c r="F3540" s="19">
        <v>6</v>
      </c>
      <c r="G3540" s="19" t="str">
        <f t="shared" si="111"/>
        <v>Detractor</v>
      </c>
      <c r="H3540" s="20" t="str">
        <f>TEXT(DATE(2021,NPS_timeseries_data!$D3540,1),"mmm")</f>
        <v>Mar</v>
      </c>
      <c r="I3540">
        <v>31</v>
      </c>
      <c r="J3540">
        <v>3</v>
      </c>
      <c r="K3540">
        <v>2021</v>
      </c>
      <c r="L3540" s="15">
        <f t="shared" si="110"/>
        <v>44286</v>
      </c>
      <c r="M3540"/>
    </row>
    <row r="3541" spans="1:13" x14ac:dyDescent="0.25">
      <c r="A3541" s="21">
        <v>4539</v>
      </c>
      <c r="B3541" s="21" t="s">
        <v>5</v>
      </c>
      <c r="C3541" s="21" t="s">
        <v>3452</v>
      </c>
      <c r="D3541" s="21">
        <v>2</v>
      </c>
      <c r="E3541" s="21">
        <v>1</v>
      </c>
      <c r="F3541" s="21">
        <v>7</v>
      </c>
      <c r="G3541" s="21" t="str">
        <f t="shared" si="111"/>
        <v>Passive</v>
      </c>
      <c r="H3541" s="22" t="str">
        <f>TEXT(DATE(2021,NPS_timeseries_data!$D3541,1),"mmm")</f>
        <v>Feb</v>
      </c>
      <c r="I3541">
        <v>10</v>
      </c>
      <c r="J3541">
        <v>2</v>
      </c>
      <c r="K3541">
        <v>2021</v>
      </c>
      <c r="L3541" s="15">
        <f t="shared" si="110"/>
        <v>44237</v>
      </c>
      <c r="M3541"/>
    </row>
    <row r="3542" spans="1:13" x14ac:dyDescent="0.25">
      <c r="A3542" s="19">
        <v>4540</v>
      </c>
      <c r="B3542" s="19" t="s">
        <v>5</v>
      </c>
      <c r="C3542" s="19" t="s">
        <v>3453</v>
      </c>
      <c r="D3542" s="19">
        <v>9</v>
      </c>
      <c r="E3542" s="19">
        <v>3</v>
      </c>
      <c r="F3542" s="19">
        <v>8</v>
      </c>
      <c r="G3542" s="19" t="str">
        <f t="shared" si="111"/>
        <v>Passive</v>
      </c>
      <c r="H3542" s="20" t="str">
        <f>TEXT(DATE(2021,NPS_timeseries_data!$D3542,1),"mmm")</f>
        <v>Sep</v>
      </c>
      <c r="I3542">
        <v>16</v>
      </c>
      <c r="J3542">
        <v>9</v>
      </c>
      <c r="K3542">
        <v>2021</v>
      </c>
      <c r="L3542" s="15">
        <f t="shared" si="110"/>
        <v>44455</v>
      </c>
      <c r="M3542"/>
    </row>
    <row r="3543" spans="1:13" x14ac:dyDescent="0.25">
      <c r="A3543" s="21">
        <v>4541</v>
      </c>
      <c r="B3543" s="21" t="s">
        <v>5</v>
      </c>
      <c r="C3543" s="21" t="s">
        <v>3454</v>
      </c>
      <c r="D3543" s="21">
        <v>3</v>
      </c>
      <c r="E3543" s="21">
        <v>1</v>
      </c>
      <c r="F3543" s="21">
        <v>10</v>
      </c>
      <c r="G3543" s="21" t="str">
        <f t="shared" si="111"/>
        <v>Promoter</v>
      </c>
      <c r="H3543" s="22" t="str">
        <f>TEXT(DATE(2021,NPS_timeseries_data!$D3543,1),"mmm")</f>
        <v>Mar</v>
      </c>
      <c r="I3543">
        <v>2</v>
      </c>
      <c r="J3543">
        <v>3</v>
      </c>
      <c r="K3543">
        <v>2021</v>
      </c>
      <c r="L3543" s="15">
        <f t="shared" si="110"/>
        <v>44257</v>
      </c>
      <c r="M3543"/>
    </row>
    <row r="3544" spans="1:13" x14ac:dyDescent="0.25">
      <c r="A3544" s="19">
        <v>4542</v>
      </c>
      <c r="B3544" s="19" t="s">
        <v>7</v>
      </c>
      <c r="C3544" s="19" t="s">
        <v>3455</v>
      </c>
      <c r="D3544" s="19">
        <v>1</v>
      </c>
      <c r="E3544" s="19">
        <v>1</v>
      </c>
      <c r="F3544" s="19">
        <v>8</v>
      </c>
      <c r="G3544" s="19" t="str">
        <f t="shared" si="111"/>
        <v>Passive</v>
      </c>
      <c r="H3544" s="20" t="str">
        <f>TEXT(DATE(2021,NPS_timeseries_data!$D3544,1),"mmm")</f>
        <v>Jan</v>
      </c>
      <c r="I3544">
        <v>25</v>
      </c>
      <c r="J3544">
        <v>1</v>
      </c>
      <c r="K3544">
        <v>2021</v>
      </c>
      <c r="L3544" s="15">
        <f t="shared" si="110"/>
        <v>44221</v>
      </c>
      <c r="M3544"/>
    </row>
    <row r="3545" spans="1:13" x14ac:dyDescent="0.25">
      <c r="A3545" s="21">
        <v>4543</v>
      </c>
      <c r="B3545" s="21" t="s">
        <v>9</v>
      </c>
      <c r="C3545" s="21" t="s">
        <v>3456</v>
      </c>
      <c r="D3545" s="21">
        <v>4</v>
      </c>
      <c r="E3545" s="21">
        <v>2</v>
      </c>
      <c r="F3545" s="21">
        <v>5</v>
      </c>
      <c r="G3545" s="21" t="str">
        <f t="shared" si="111"/>
        <v>Detractor</v>
      </c>
      <c r="H3545" s="22" t="str">
        <f>TEXT(DATE(2021,NPS_timeseries_data!$D3545,1),"mmm")</f>
        <v>Apr</v>
      </c>
      <c r="I3545">
        <v>30</v>
      </c>
      <c r="J3545">
        <v>4</v>
      </c>
      <c r="K3545">
        <v>2021</v>
      </c>
      <c r="L3545" s="15">
        <f t="shared" si="110"/>
        <v>44316</v>
      </c>
      <c r="M3545"/>
    </row>
    <row r="3546" spans="1:13" x14ac:dyDescent="0.25">
      <c r="A3546" s="19">
        <v>4544</v>
      </c>
      <c r="B3546" s="19" t="s">
        <v>7</v>
      </c>
      <c r="C3546" s="19" t="s">
        <v>3457</v>
      </c>
      <c r="D3546" s="19">
        <v>2</v>
      </c>
      <c r="E3546" s="19">
        <v>1</v>
      </c>
      <c r="F3546" s="19">
        <v>9</v>
      </c>
      <c r="G3546" s="19" t="str">
        <f t="shared" si="111"/>
        <v>Promoter</v>
      </c>
      <c r="H3546" s="20" t="str">
        <f>TEXT(DATE(2021,NPS_timeseries_data!$D3546,1),"mmm")</f>
        <v>Feb</v>
      </c>
      <c r="I3546">
        <v>2</v>
      </c>
      <c r="J3546">
        <v>2</v>
      </c>
      <c r="K3546">
        <v>2021</v>
      </c>
      <c r="L3546" s="15">
        <f t="shared" si="110"/>
        <v>44229</v>
      </c>
      <c r="M3546"/>
    </row>
    <row r="3547" spans="1:13" x14ac:dyDescent="0.25">
      <c r="A3547" s="21">
        <v>4545</v>
      </c>
      <c r="B3547" s="21" t="s">
        <v>7</v>
      </c>
      <c r="C3547" s="21" t="s">
        <v>3458</v>
      </c>
      <c r="D3547" s="21">
        <v>10</v>
      </c>
      <c r="E3547" s="21">
        <v>4</v>
      </c>
      <c r="F3547" s="21">
        <v>8</v>
      </c>
      <c r="G3547" s="21" t="str">
        <f t="shared" si="111"/>
        <v>Passive</v>
      </c>
      <c r="H3547" s="22" t="str">
        <f>TEXT(DATE(2021,NPS_timeseries_data!$D3547,1),"mmm")</f>
        <v>Oct</v>
      </c>
      <c r="I3547">
        <v>19</v>
      </c>
      <c r="J3547">
        <v>10</v>
      </c>
      <c r="K3547">
        <v>2021</v>
      </c>
      <c r="L3547" s="15">
        <f t="shared" si="110"/>
        <v>44488</v>
      </c>
      <c r="M3547"/>
    </row>
    <row r="3548" spans="1:13" x14ac:dyDescent="0.25">
      <c r="A3548" s="19">
        <v>4546</v>
      </c>
      <c r="B3548" s="19" t="s">
        <v>5</v>
      </c>
      <c r="C3548" s="19" t="s">
        <v>3459</v>
      </c>
      <c r="D3548" s="19">
        <v>7</v>
      </c>
      <c r="E3548" s="19">
        <v>3</v>
      </c>
      <c r="F3548" s="19">
        <v>6</v>
      </c>
      <c r="G3548" s="19" t="str">
        <f t="shared" si="111"/>
        <v>Detractor</v>
      </c>
      <c r="H3548" s="20" t="str">
        <f>TEXT(DATE(2021,NPS_timeseries_data!$D3548,1),"mmm")</f>
        <v>Jul</v>
      </c>
      <c r="I3548">
        <v>23</v>
      </c>
      <c r="J3548">
        <v>7</v>
      </c>
      <c r="K3548">
        <v>2021</v>
      </c>
      <c r="L3548" s="15">
        <f t="shared" si="110"/>
        <v>44400</v>
      </c>
      <c r="M3548"/>
    </row>
    <row r="3549" spans="1:13" x14ac:dyDescent="0.25">
      <c r="A3549" s="21">
        <v>4547</v>
      </c>
      <c r="B3549" s="21" t="s">
        <v>9</v>
      </c>
      <c r="C3549" s="21" t="s">
        <v>3460</v>
      </c>
      <c r="D3549" s="21">
        <v>2</v>
      </c>
      <c r="E3549" s="21">
        <v>1</v>
      </c>
      <c r="F3549" s="21">
        <v>3</v>
      </c>
      <c r="G3549" s="21" t="str">
        <f t="shared" si="111"/>
        <v>Detractor</v>
      </c>
      <c r="H3549" s="22" t="str">
        <f>TEXT(DATE(2021,NPS_timeseries_data!$D3549,1),"mmm")</f>
        <v>Feb</v>
      </c>
      <c r="I3549">
        <v>21</v>
      </c>
      <c r="J3549">
        <v>2</v>
      </c>
      <c r="K3549">
        <v>2021</v>
      </c>
      <c r="L3549" s="15">
        <f t="shared" si="110"/>
        <v>44248</v>
      </c>
      <c r="M3549"/>
    </row>
    <row r="3550" spans="1:13" x14ac:dyDescent="0.25">
      <c r="A3550" s="19">
        <v>4548</v>
      </c>
      <c r="B3550" s="19" t="s">
        <v>5</v>
      </c>
      <c r="C3550" s="19" t="s">
        <v>3461</v>
      </c>
      <c r="D3550" s="19">
        <v>10</v>
      </c>
      <c r="E3550" s="19">
        <v>4</v>
      </c>
      <c r="F3550" s="19">
        <v>9</v>
      </c>
      <c r="G3550" s="19" t="str">
        <f t="shared" si="111"/>
        <v>Promoter</v>
      </c>
      <c r="H3550" s="20" t="str">
        <f>TEXT(DATE(2021,NPS_timeseries_data!$D3550,1),"mmm")</f>
        <v>Oct</v>
      </c>
      <c r="I3550">
        <v>5</v>
      </c>
      <c r="J3550">
        <v>10</v>
      </c>
      <c r="K3550">
        <v>2021</v>
      </c>
      <c r="L3550" s="15">
        <f t="shared" si="110"/>
        <v>44474</v>
      </c>
      <c r="M3550"/>
    </row>
    <row r="3551" spans="1:13" x14ac:dyDescent="0.25">
      <c r="A3551" s="21">
        <v>4549</v>
      </c>
      <c r="B3551" s="21" t="s">
        <v>9</v>
      </c>
      <c r="C3551" s="21" t="s">
        <v>3462</v>
      </c>
      <c r="D3551" s="21">
        <v>4</v>
      </c>
      <c r="E3551" s="21">
        <v>2</v>
      </c>
      <c r="F3551" s="21">
        <v>9</v>
      </c>
      <c r="G3551" s="21" t="str">
        <f t="shared" si="111"/>
        <v>Promoter</v>
      </c>
      <c r="H3551" s="22" t="str">
        <f>TEXT(DATE(2021,NPS_timeseries_data!$D3551,1),"mmm")</f>
        <v>Apr</v>
      </c>
      <c r="I3551">
        <v>15</v>
      </c>
      <c r="J3551">
        <v>4</v>
      </c>
      <c r="K3551">
        <v>2021</v>
      </c>
      <c r="L3551" s="15">
        <f t="shared" si="110"/>
        <v>44301</v>
      </c>
      <c r="M3551"/>
    </row>
    <row r="3552" spans="1:13" x14ac:dyDescent="0.25">
      <c r="A3552" s="19">
        <v>4550</v>
      </c>
      <c r="B3552" s="19" t="s">
        <v>9</v>
      </c>
      <c r="C3552" s="19" t="s">
        <v>3463</v>
      </c>
      <c r="D3552" s="19">
        <v>10</v>
      </c>
      <c r="E3552" s="19">
        <v>4</v>
      </c>
      <c r="F3552" s="19">
        <v>10</v>
      </c>
      <c r="G3552" s="19" t="str">
        <f t="shared" si="111"/>
        <v>Promoter</v>
      </c>
      <c r="H3552" s="20" t="str">
        <f>TEXT(DATE(2021,NPS_timeseries_data!$D3552,1),"mmm")</f>
        <v>Oct</v>
      </c>
      <c r="I3552">
        <v>5</v>
      </c>
      <c r="J3552">
        <v>10</v>
      </c>
      <c r="K3552">
        <v>2021</v>
      </c>
      <c r="L3552" s="15">
        <f t="shared" si="110"/>
        <v>44474</v>
      </c>
      <c r="M3552"/>
    </row>
    <row r="3553" spans="1:13" x14ac:dyDescent="0.25">
      <c r="A3553" s="21">
        <v>4551</v>
      </c>
      <c r="B3553" s="21" t="s">
        <v>5</v>
      </c>
      <c r="C3553" s="21" t="s">
        <v>3464</v>
      </c>
      <c r="D3553" s="21">
        <v>8</v>
      </c>
      <c r="E3553" s="21">
        <v>3</v>
      </c>
      <c r="F3553" s="21">
        <v>1</v>
      </c>
      <c r="G3553" s="21" t="str">
        <f t="shared" si="111"/>
        <v>Detractor</v>
      </c>
      <c r="H3553" s="22" t="str">
        <f>TEXT(DATE(2021,NPS_timeseries_data!$D3553,1),"mmm")</f>
        <v>Aug</v>
      </c>
      <c r="I3553">
        <v>11</v>
      </c>
      <c r="J3553">
        <v>8</v>
      </c>
      <c r="K3553">
        <v>2021</v>
      </c>
      <c r="L3553" s="15">
        <f t="shared" si="110"/>
        <v>44419</v>
      </c>
      <c r="M3553"/>
    </row>
    <row r="3554" spans="1:13" x14ac:dyDescent="0.25">
      <c r="A3554" s="19">
        <v>4552</v>
      </c>
      <c r="B3554" s="19" t="s">
        <v>9</v>
      </c>
      <c r="C3554" s="19" t="s">
        <v>3465</v>
      </c>
      <c r="D3554" s="19">
        <v>5</v>
      </c>
      <c r="E3554" s="19">
        <v>2</v>
      </c>
      <c r="F3554" s="19">
        <v>9</v>
      </c>
      <c r="G3554" s="19" t="str">
        <f t="shared" si="111"/>
        <v>Promoter</v>
      </c>
      <c r="H3554" s="20" t="str">
        <f>TEXT(DATE(2021,NPS_timeseries_data!$D3554,1),"mmm")</f>
        <v>May</v>
      </c>
      <c r="I3554">
        <v>10</v>
      </c>
      <c r="J3554">
        <v>5</v>
      </c>
      <c r="K3554">
        <v>2021</v>
      </c>
      <c r="L3554" s="15">
        <f t="shared" si="110"/>
        <v>44326</v>
      </c>
      <c r="M3554"/>
    </row>
    <row r="3555" spans="1:13" x14ac:dyDescent="0.25">
      <c r="A3555" s="21">
        <v>4553</v>
      </c>
      <c r="B3555" s="21" t="s">
        <v>9</v>
      </c>
      <c r="C3555" s="21" t="s">
        <v>3466</v>
      </c>
      <c r="D3555" s="21">
        <v>5</v>
      </c>
      <c r="E3555" s="21">
        <v>2</v>
      </c>
      <c r="F3555" s="21">
        <v>9</v>
      </c>
      <c r="G3555" s="21" t="str">
        <f t="shared" si="111"/>
        <v>Promoter</v>
      </c>
      <c r="H3555" s="22" t="str">
        <f>TEXT(DATE(2021,NPS_timeseries_data!$D3555,1),"mmm")</f>
        <v>May</v>
      </c>
      <c r="I3555">
        <v>14</v>
      </c>
      <c r="J3555">
        <v>5</v>
      </c>
      <c r="K3555">
        <v>2021</v>
      </c>
      <c r="L3555" s="15">
        <f t="shared" si="110"/>
        <v>44330</v>
      </c>
      <c r="M3555"/>
    </row>
    <row r="3556" spans="1:13" x14ac:dyDescent="0.25">
      <c r="A3556" s="19">
        <v>4554</v>
      </c>
      <c r="B3556" s="19" t="s">
        <v>9</v>
      </c>
      <c r="C3556" s="19" t="s">
        <v>3467</v>
      </c>
      <c r="D3556" s="19">
        <v>8</v>
      </c>
      <c r="E3556" s="19">
        <v>3</v>
      </c>
      <c r="F3556" s="19">
        <v>9</v>
      </c>
      <c r="G3556" s="19" t="str">
        <f t="shared" si="111"/>
        <v>Promoter</v>
      </c>
      <c r="H3556" s="20" t="str">
        <f>TEXT(DATE(2021,NPS_timeseries_data!$D3556,1),"mmm")</f>
        <v>Aug</v>
      </c>
      <c r="I3556">
        <v>12</v>
      </c>
      <c r="J3556">
        <v>8</v>
      </c>
      <c r="K3556">
        <v>2021</v>
      </c>
      <c r="L3556" s="15">
        <f t="shared" si="110"/>
        <v>44420</v>
      </c>
      <c r="M3556"/>
    </row>
    <row r="3557" spans="1:13" x14ac:dyDescent="0.25">
      <c r="A3557" s="21">
        <v>4555</v>
      </c>
      <c r="B3557" s="21" t="s">
        <v>7</v>
      </c>
      <c r="C3557" s="21" t="s">
        <v>3468</v>
      </c>
      <c r="D3557" s="21">
        <v>5</v>
      </c>
      <c r="E3557" s="21">
        <v>2</v>
      </c>
      <c r="F3557" s="21">
        <v>9</v>
      </c>
      <c r="G3557" s="21" t="str">
        <f t="shared" si="111"/>
        <v>Promoter</v>
      </c>
      <c r="H3557" s="22" t="str">
        <f>TEXT(DATE(2021,NPS_timeseries_data!$D3557,1),"mmm")</f>
        <v>May</v>
      </c>
      <c r="I3557">
        <v>23</v>
      </c>
      <c r="J3557">
        <v>5</v>
      </c>
      <c r="K3557">
        <v>2021</v>
      </c>
      <c r="L3557" s="15">
        <f t="shared" si="110"/>
        <v>44339</v>
      </c>
      <c r="M3557"/>
    </row>
    <row r="3558" spans="1:13" x14ac:dyDescent="0.25">
      <c r="A3558" s="19">
        <v>4556</v>
      </c>
      <c r="B3558" s="19" t="s">
        <v>7</v>
      </c>
      <c r="C3558" s="19" t="s">
        <v>3469</v>
      </c>
      <c r="D3558" s="19">
        <v>4</v>
      </c>
      <c r="E3558" s="19">
        <v>2</v>
      </c>
      <c r="F3558" s="19">
        <v>0</v>
      </c>
      <c r="G3558" s="19" t="str">
        <f t="shared" si="111"/>
        <v>Detractor</v>
      </c>
      <c r="H3558" s="20" t="str">
        <f>TEXT(DATE(2021,NPS_timeseries_data!$D3558,1),"mmm")</f>
        <v>Apr</v>
      </c>
      <c r="I3558">
        <v>18</v>
      </c>
      <c r="J3558">
        <v>4</v>
      </c>
      <c r="K3558">
        <v>2021</v>
      </c>
      <c r="L3558" s="15">
        <f t="shared" si="110"/>
        <v>44304</v>
      </c>
      <c r="M3558"/>
    </row>
    <row r="3559" spans="1:13" x14ac:dyDescent="0.25">
      <c r="A3559" s="21">
        <v>4557</v>
      </c>
      <c r="B3559" s="21" t="s">
        <v>7</v>
      </c>
      <c r="C3559" s="21" t="s">
        <v>3470</v>
      </c>
      <c r="D3559" s="21">
        <v>2</v>
      </c>
      <c r="E3559" s="21">
        <v>1</v>
      </c>
      <c r="F3559" s="21">
        <v>10</v>
      </c>
      <c r="G3559" s="21" t="str">
        <f t="shared" si="111"/>
        <v>Promoter</v>
      </c>
      <c r="H3559" s="22" t="str">
        <f>TEXT(DATE(2021,NPS_timeseries_data!$D3559,1),"mmm")</f>
        <v>Feb</v>
      </c>
      <c r="I3559">
        <v>7</v>
      </c>
      <c r="J3559">
        <v>2</v>
      </c>
      <c r="K3559">
        <v>2021</v>
      </c>
      <c r="L3559" s="15">
        <f t="shared" si="110"/>
        <v>44234</v>
      </c>
      <c r="M3559"/>
    </row>
    <row r="3560" spans="1:13" x14ac:dyDescent="0.25">
      <c r="A3560" s="19">
        <v>4558</v>
      </c>
      <c r="B3560" s="19" t="s">
        <v>9</v>
      </c>
      <c r="C3560" s="19" t="s">
        <v>3471</v>
      </c>
      <c r="D3560" s="19">
        <v>5</v>
      </c>
      <c r="E3560" s="19">
        <v>2</v>
      </c>
      <c r="F3560" s="19">
        <v>7</v>
      </c>
      <c r="G3560" s="19" t="str">
        <f t="shared" si="111"/>
        <v>Passive</v>
      </c>
      <c r="H3560" s="20" t="str">
        <f>TEXT(DATE(2021,NPS_timeseries_data!$D3560,1),"mmm")</f>
        <v>May</v>
      </c>
      <c r="I3560">
        <v>16</v>
      </c>
      <c r="J3560">
        <v>5</v>
      </c>
      <c r="K3560">
        <v>2021</v>
      </c>
      <c r="L3560" s="15">
        <f t="shared" si="110"/>
        <v>44332</v>
      </c>
      <c r="M3560"/>
    </row>
    <row r="3561" spans="1:13" x14ac:dyDescent="0.25">
      <c r="A3561" s="21">
        <v>4559</v>
      </c>
      <c r="B3561" s="21" t="s">
        <v>9</v>
      </c>
      <c r="C3561" s="21" t="s">
        <v>3472</v>
      </c>
      <c r="D3561" s="21">
        <v>3</v>
      </c>
      <c r="E3561" s="21">
        <v>1</v>
      </c>
      <c r="F3561" s="21">
        <v>10</v>
      </c>
      <c r="G3561" s="21" t="str">
        <f t="shared" si="111"/>
        <v>Promoter</v>
      </c>
      <c r="H3561" s="22" t="str">
        <f>TEXT(DATE(2021,NPS_timeseries_data!$D3561,1),"mmm")</f>
        <v>Mar</v>
      </c>
      <c r="I3561">
        <v>4</v>
      </c>
      <c r="J3561">
        <v>3</v>
      </c>
      <c r="K3561">
        <v>2021</v>
      </c>
      <c r="L3561" s="15">
        <f t="shared" si="110"/>
        <v>44259</v>
      </c>
      <c r="M3561"/>
    </row>
    <row r="3562" spans="1:13" x14ac:dyDescent="0.25">
      <c r="A3562" s="19">
        <v>4560</v>
      </c>
      <c r="B3562" s="19" t="s">
        <v>7</v>
      </c>
      <c r="C3562" s="19" t="s">
        <v>3473</v>
      </c>
      <c r="D3562" s="19">
        <v>11</v>
      </c>
      <c r="E3562" s="19">
        <v>4</v>
      </c>
      <c r="F3562" s="19">
        <v>2</v>
      </c>
      <c r="G3562" s="19" t="str">
        <f t="shared" si="111"/>
        <v>Detractor</v>
      </c>
      <c r="H3562" s="20" t="str">
        <f>TEXT(DATE(2021,NPS_timeseries_data!$D3562,1),"mmm")</f>
        <v>Nov</v>
      </c>
      <c r="I3562">
        <v>23</v>
      </c>
      <c r="J3562">
        <v>11</v>
      </c>
      <c r="K3562">
        <v>2021</v>
      </c>
      <c r="L3562" s="15">
        <f t="shared" si="110"/>
        <v>44523</v>
      </c>
      <c r="M3562"/>
    </row>
    <row r="3563" spans="1:13" x14ac:dyDescent="0.25">
      <c r="A3563" s="21">
        <v>4561</v>
      </c>
      <c r="B3563" s="21" t="s">
        <v>9</v>
      </c>
      <c r="C3563" s="21" t="s">
        <v>3474</v>
      </c>
      <c r="D3563" s="21">
        <v>5</v>
      </c>
      <c r="E3563" s="21">
        <v>2</v>
      </c>
      <c r="F3563" s="21">
        <v>8</v>
      </c>
      <c r="G3563" s="21" t="str">
        <f t="shared" si="111"/>
        <v>Passive</v>
      </c>
      <c r="H3563" s="22" t="str">
        <f>TEXT(DATE(2021,NPS_timeseries_data!$D3563,1),"mmm")</f>
        <v>May</v>
      </c>
      <c r="I3563">
        <v>2</v>
      </c>
      <c r="J3563">
        <v>5</v>
      </c>
      <c r="K3563">
        <v>2021</v>
      </c>
      <c r="L3563" s="15">
        <f t="shared" si="110"/>
        <v>44318</v>
      </c>
      <c r="M3563"/>
    </row>
    <row r="3564" spans="1:13" x14ac:dyDescent="0.25">
      <c r="A3564" s="19">
        <v>4562</v>
      </c>
      <c r="B3564" s="19" t="s">
        <v>5</v>
      </c>
      <c r="C3564" s="19" t="s">
        <v>3475</v>
      </c>
      <c r="D3564" s="19">
        <v>6</v>
      </c>
      <c r="E3564" s="19">
        <v>2</v>
      </c>
      <c r="F3564" s="19">
        <v>8</v>
      </c>
      <c r="G3564" s="19" t="str">
        <f t="shared" si="111"/>
        <v>Passive</v>
      </c>
      <c r="H3564" s="20" t="str">
        <f>TEXT(DATE(2021,NPS_timeseries_data!$D3564,1),"mmm")</f>
        <v>Jun</v>
      </c>
      <c r="I3564">
        <v>21</v>
      </c>
      <c r="J3564">
        <v>6</v>
      </c>
      <c r="K3564">
        <v>2021</v>
      </c>
      <c r="L3564" s="15">
        <f t="shared" si="110"/>
        <v>44368</v>
      </c>
      <c r="M3564"/>
    </row>
    <row r="3565" spans="1:13" x14ac:dyDescent="0.25">
      <c r="A3565" s="21">
        <v>4563</v>
      </c>
      <c r="B3565" s="21" t="s">
        <v>7</v>
      </c>
      <c r="C3565" s="21" t="s">
        <v>3476</v>
      </c>
      <c r="D3565" s="21">
        <v>11</v>
      </c>
      <c r="E3565" s="21">
        <v>4</v>
      </c>
      <c r="F3565" s="21">
        <v>10</v>
      </c>
      <c r="G3565" s="21" t="str">
        <f t="shared" si="111"/>
        <v>Promoter</v>
      </c>
      <c r="H3565" s="22" t="str">
        <f>TEXT(DATE(2021,NPS_timeseries_data!$D3565,1),"mmm")</f>
        <v>Nov</v>
      </c>
      <c r="I3565">
        <v>1</v>
      </c>
      <c r="J3565">
        <v>11</v>
      </c>
      <c r="K3565">
        <v>2021</v>
      </c>
      <c r="L3565" s="15">
        <f t="shared" si="110"/>
        <v>44501</v>
      </c>
      <c r="M3565"/>
    </row>
    <row r="3566" spans="1:13" x14ac:dyDescent="0.25">
      <c r="A3566" s="19">
        <v>4564</v>
      </c>
      <c r="B3566" s="19" t="s">
        <v>5</v>
      </c>
      <c r="C3566" s="19" t="s">
        <v>3477</v>
      </c>
      <c r="D3566" s="19">
        <v>6</v>
      </c>
      <c r="E3566" s="19">
        <v>2</v>
      </c>
      <c r="F3566" s="19">
        <v>6</v>
      </c>
      <c r="G3566" s="19" t="str">
        <f t="shared" si="111"/>
        <v>Detractor</v>
      </c>
      <c r="H3566" s="20" t="str">
        <f>TEXT(DATE(2021,NPS_timeseries_data!$D3566,1),"mmm")</f>
        <v>Jun</v>
      </c>
      <c r="I3566">
        <v>12</v>
      </c>
      <c r="J3566">
        <v>6</v>
      </c>
      <c r="K3566">
        <v>2021</v>
      </c>
      <c r="L3566" s="15">
        <f t="shared" si="110"/>
        <v>44359</v>
      </c>
      <c r="M3566"/>
    </row>
    <row r="3567" spans="1:13" x14ac:dyDescent="0.25">
      <c r="A3567" s="21">
        <v>4565</v>
      </c>
      <c r="B3567" s="21" t="s">
        <v>9</v>
      </c>
      <c r="C3567" s="21" t="s">
        <v>3478</v>
      </c>
      <c r="D3567" s="21">
        <v>1</v>
      </c>
      <c r="E3567" s="21">
        <v>1</v>
      </c>
      <c r="F3567" s="21">
        <v>10</v>
      </c>
      <c r="G3567" s="21" t="str">
        <f t="shared" si="111"/>
        <v>Promoter</v>
      </c>
      <c r="H3567" s="22" t="str">
        <f>TEXT(DATE(2021,NPS_timeseries_data!$D3567,1),"mmm")</f>
        <v>Jan</v>
      </c>
      <c r="I3567">
        <v>19</v>
      </c>
      <c r="J3567">
        <v>1</v>
      </c>
      <c r="K3567">
        <v>2021</v>
      </c>
      <c r="L3567" s="15">
        <f t="shared" si="110"/>
        <v>44215</v>
      </c>
      <c r="M3567"/>
    </row>
    <row r="3568" spans="1:13" x14ac:dyDescent="0.25">
      <c r="A3568" s="19">
        <v>4566</v>
      </c>
      <c r="B3568" s="19" t="s">
        <v>9</v>
      </c>
      <c r="C3568" s="19" t="s">
        <v>3479</v>
      </c>
      <c r="D3568" s="19">
        <v>4</v>
      </c>
      <c r="E3568" s="19">
        <v>2</v>
      </c>
      <c r="F3568" s="19">
        <v>2</v>
      </c>
      <c r="G3568" s="19" t="str">
        <f t="shared" si="111"/>
        <v>Detractor</v>
      </c>
      <c r="H3568" s="20" t="str">
        <f>TEXT(DATE(2021,NPS_timeseries_data!$D3568,1),"mmm")</f>
        <v>Apr</v>
      </c>
      <c r="I3568">
        <v>25</v>
      </c>
      <c r="J3568">
        <v>4</v>
      </c>
      <c r="K3568">
        <v>2021</v>
      </c>
      <c r="L3568" s="15">
        <f t="shared" si="110"/>
        <v>44311</v>
      </c>
      <c r="M3568"/>
    </row>
    <row r="3569" spans="1:13" x14ac:dyDescent="0.25">
      <c r="A3569" s="21">
        <v>4567</v>
      </c>
      <c r="B3569" s="21" t="s">
        <v>9</v>
      </c>
      <c r="C3569" s="21" t="s">
        <v>3480</v>
      </c>
      <c r="D3569" s="21">
        <v>5</v>
      </c>
      <c r="E3569" s="21">
        <v>2</v>
      </c>
      <c r="F3569" s="21">
        <v>8</v>
      </c>
      <c r="G3569" s="21" t="str">
        <f t="shared" si="111"/>
        <v>Passive</v>
      </c>
      <c r="H3569" s="22" t="str">
        <f>TEXT(DATE(2021,NPS_timeseries_data!$D3569,1),"mmm")</f>
        <v>May</v>
      </c>
      <c r="I3569">
        <v>27</v>
      </c>
      <c r="J3569">
        <v>5</v>
      </c>
      <c r="K3569">
        <v>2021</v>
      </c>
      <c r="L3569" s="15">
        <f t="shared" si="110"/>
        <v>44343</v>
      </c>
      <c r="M3569"/>
    </row>
    <row r="3570" spans="1:13" x14ac:dyDescent="0.25">
      <c r="A3570" s="19">
        <v>4568</v>
      </c>
      <c r="B3570" s="19" t="s">
        <v>7</v>
      </c>
      <c r="C3570" s="19" t="s">
        <v>3481</v>
      </c>
      <c r="D3570" s="19">
        <v>1</v>
      </c>
      <c r="E3570" s="19">
        <v>1</v>
      </c>
      <c r="F3570" s="19">
        <v>1</v>
      </c>
      <c r="G3570" s="19" t="str">
        <f t="shared" si="111"/>
        <v>Detractor</v>
      </c>
      <c r="H3570" s="20" t="str">
        <f>TEXT(DATE(2021,NPS_timeseries_data!$D3570,1),"mmm")</f>
        <v>Jan</v>
      </c>
      <c r="I3570">
        <v>14</v>
      </c>
      <c r="J3570">
        <v>1</v>
      </c>
      <c r="K3570">
        <v>2021</v>
      </c>
      <c r="L3570" s="15">
        <f t="shared" si="110"/>
        <v>44210</v>
      </c>
      <c r="M3570"/>
    </row>
    <row r="3571" spans="1:13" x14ac:dyDescent="0.25">
      <c r="A3571" s="21">
        <v>4569</v>
      </c>
      <c r="B3571" s="21" t="s">
        <v>9</v>
      </c>
      <c r="C3571" s="21" t="s">
        <v>3482</v>
      </c>
      <c r="D3571" s="21">
        <v>6</v>
      </c>
      <c r="E3571" s="21">
        <v>2</v>
      </c>
      <c r="F3571" s="21">
        <v>0</v>
      </c>
      <c r="G3571" s="21" t="str">
        <f t="shared" si="111"/>
        <v>Detractor</v>
      </c>
      <c r="H3571" s="22" t="str">
        <f>TEXT(DATE(2021,NPS_timeseries_data!$D3571,1),"mmm")</f>
        <v>Jun</v>
      </c>
      <c r="I3571">
        <v>11</v>
      </c>
      <c r="J3571">
        <v>6</v>
      </c>
      <c r="K3571">
        <v>2021</v>
      </c>
      <c r="L3571" s="15">
        <f t="shared" si="110"/>
        <v>44358</v>
      </c>
      <c r="M3571"/>
    </row>
    <row r="3572" spans="1:13" x14ac:dyDescent="0.25">
      <c r="A3572" s="19">
        <v>4570</v>
      </c>
      <c r="B3572" s="19" t="s">
        <v>5</v>
      </c>
      <c r="C3572" s="19" t="s">
        <v>3483</v>
      </c>
      <c r="D3572" s="19">
        <v>6</v>
      </c>
      <c r="E3572" s="19">
        <v>2</v>
      </c>
      <c r="F3572" s="19">
        <v>0</v>
      </c>
      <c r="G3572" s="19" t="str">
        <f t="shared" si="111"/>
        <v>Detractor</v>
      </c>
      <c r="H3572" s="20" t="str">
        <f>TEXT(DATE(2021,NPS_timeseries_data!$D3572,1),"mmm")</f>
        <v>Jun</v>
      </c>
      <c r="I3572">
        <v>22</v>
      </c>
      <c r="J3572">
        <v>6</v>
      </c>
      <c r="K3572">
        <v>2021</v>
      </c>
      <c r="L3572" s="15">
        <f t="shared" si="110"/>
        <v>44369</v>
      </c>
      <c r="M3572"/>
    </row>
    <row r="3573" spans="1:13" x14ac:dyDescent="0.25">
      <c r="A3573" s="21">
        <v>4571</v>
      </c>
      <c r="B3573" s="21" t="s">
        <v>9</v>
      </c>
      <c r="C3573" s="21" t="s">
        <v>3484</v>
      </c>
      <c r="D3573" s="21">
        <v>9</v>
      </c>
      <c r="E3573" s="21">
        <v>3</v>
      </c>
      <c r="F3573" s="21">
        <v>5</v>
      </c>
      <c r="G3573" s="21" t="str">
        <f t="shared" si="111"/>
        <v>Detractor</v>
      </c>
      <c r="H3573" s="22" t="str">
        <f>TEXT(DATE(2021,NPS_timeseries_data!$D3573,1),"mmm")</f>
        <v>Sep</v>
      </c>
      <c r="I3573">
        <v>5</v>
      </c>
      <c r="J3573">
        <v>9</v>
      </c>
      <c r="K3573">
        <v>2021</v>
      </c>
      <c r="L3573" s="15">
        <f t="shared" si="110"/>
        <v>44444</v>
      </c>
      <c r="M3573"/>
    </row>
    <row r="3574" spans="1:13" x14ac:dyDescent="0.25">
      <c r="A3574" s="19">
        <v>4572</v>
      </c>
      <c r="B3574" s="19" t="s">
        <v>9</v>
      </c>
      <c r="C3574" s="19" t="s">
        <v>95</v>
      </c>
      <c r="D3574" s="19">
        <v>9</v>
      </c>
      <c r="E3574" s="19">
        <v>3</v>
      </c>
      <c r="F3574" s="19">
        <v>5</v>
      </c>
      <c r="G3574" s="19" t="str">
        <f t="shared" si="111"/>
        <v>Detractor</v>
      </c>
      <c r="H3574" s="20" t="str">
        <f>TEXT(DATE(2021,NPS_timeseries_data!$D3574,1),"mmm")</f>
        <v>Sep</v>
      </c>
      <c r="I3574">
        <v>25</v>
      </c>
      <c r="J3574">
        <v>9</v>
      </c>
      <c r="K3574">
        <v>2021</v>
      </c>
      <c r="L3574" s="15">
        <f t="shared" si="110"/>
        <v>44464</v>
      </c>
      <c r="M3574"/>
    </row>
    <row r="3575" spans="1:13" x14ac:dyDescent="0.25">
      <c r="A3575" s="21">
        <v>4573</v>
      </c>
      <c r="B3575" s="21" t="s">
        <v>9</v>
      </c>
      <c r="C3575" s="21" t="s">
        <v>3485</v>
      </c>
      <c r="D3575" s="21">
        <v>4</v>
      </c>
      <c r="E3575" s="21">
        <v>2</v>
      </c>
      <c r="F3575" s="21">
        <v>4</v>
      </c>
      <c r="G3575" s="21" t="str">
        <f t="shared" si="111"/>
        <v>Detractor</v>
      </c>
      <c r="H3575" s="22" t="str">
        <f>TEXT(DATE(2021,NPS_timeseries_data!$D3575,1),"mmm")</f>
        <v>Apr</v>
      </c>
      <c r="I3575">
        <v>20</v>
      </c>
      <c r="J3575">
        <v>4</v>
      </c>
      <c r="K3575">
        <v>2021</v>
      </c>
      <c r="L3575" s="15">
        <f t="shared" si="110"/>
        <v>44306</v>
      </c>
      <c r="M3575"/>
    </row>
    <row r="3576" spans="1:13" x14ac:dyDescent="0.25">
      <c r="A3576" s="19">
        <v>4574</v>
      </c>
      <c r="B3576" s="19" t="s">
        <v>9</v>
      </c>
      <c r="C3576" s="19" t="s">
        <v>3486</v>
      </c>
      <c r="D3576" s="19">
        <v>1</v>
      </c>
      <c r="E3576" s="19">
        <v>1</v>
      </c>
      <c r="F3576" s="19">
        <v>10</v>
      </c>
      <c r="G3576" s="19" t="str">
        <f t="shared" si="111"/>
        <v>Promoter</v>
      </c>
      <c r="H3576" s="20" t="str">
        <f>TEXT(DATE(2021,NPS_timeseries_data!$D3576,1),"mmm")</f>
        <v>Jan</v>
      </c>
      <c r="I3576">
        <v>22</v>
      </c>
      <c r="J3576">
        <v>1</v>
      </c>
      <c r="K3576">
        <v>2021</v>
      </c>
      <c r="L3576" s="15">
        <f t="shared" si="110"/>
        <v>44218</v>
      </c>
      <c r="M3576"/>
    </row>
    <row r="3577" spans="1:13" x14ac:dyDescent="0.25">
      <c r="A3577" s="21">
        <v>4575</v>
      </c>
      <c r="B3577" s="21" t="s">
        <v>9</v>
      </c>
      <c r="C3577" s="21" t="s">
        <v>3487</v>
      </c>
      <c r="D3577" s="21">
        <v>7</v>
      </c>
      <c r="E3577" s="21">
        <v>3</v>
      </c>
      <c r="F3577" s="21">
        <v>8</v>
      </c>
      <c r="G3577" s="21" t="str">
        <f t="shared" si="111"/>
        <v>Passive</v>
      </c>
      <c r="H3577" s="22" t="str">
        <f>TEXT(DATE(2021,NPS_timeseries_data!$D3577,1),"mmm")</f>
        <v>Jul</v>
      </c>
      <c r="I3577">
        <v>23</v>
      </c>
      <c r="J3577">
        <v>7</v>
      </c>
      <c r="K3577">
        <v>2021</v>
      </c>
      <c r="L3577" s="15">
        <f t="shared" si="110"/>
        <v>44400</v>
      </c>
      <c r="M3577"/>
    </row>
    <row r="3578" spans="1:13" x14ac:dyDescent="0.25">
      <c r="A3578" s="19">
        <v>4576</v>
      </c>
      <c r="B3578" s="19" t="s">
        <v>9</v>
      </c>
      <c r="C3578" s="19" t="s">
        <v>3488</v>
      </c>
      <c r="D3578" s="19">
        <v>2</v>
      </c>
      <c r="E3578" s="19">
        <v>1</v>
      </c>
      <c r="F3578" s="19">
        <v>8</v>
      </c>
      <c r="G3578" s="19" t="str">
        <f t="shared" si="111"/>
        <v>Passive</v>
      </c>
      <c r="H3578" s="20" t="str">
        <f>TEXT(DATE(2021,NPS_timeseries_data!$D3578,1),"mmm")</f>
        <v>Feb</v>
      </c>
      <c r="I3578">
        <v>28</v>
      </c>
      <c r="J3578">
        <v>2</v>
      </c>
      <c r="K3578">
        <v>2021</v>
      </c>
      <c r="L3578" s="15">
        <f t="shared" si="110"/>
        <v>44255</v>
      </c>
      <c r="M3578"/>
    </row>
    <row r="3579" spans="1:13" x14ac:dyDescent="0.25">
      <c r="A3579" s="21">
        <v>4577</v>
      </c>
      <c r="B3579" s="21" t="s">
        <v>9</v>
      </c>
      <c r="C3579" s="21" t="s">
        <v>3489</v>
      </c>
      <c r="D3579" s="21">
        <v>1</v>
      </c>
      <c r="E3579" s="21">
        <v>1</v>
      </c>
      <c r="F3579" s="21">
        <v>9</v>
      </c>
      <c r="G3579" s="21" t="str">
        <f t="shared" si="111"/>
        <v>Promoter</v>
      </c>
      <c r="H3579" s="22" t="str">
        <f>TEXT(DATE(2021,NPS_timeseries_data!$D3579,1),"mmm")</f>
        <v>Jan</v>
      </c>
      <c r="I3579">
        <v>5</v>
      </c>
      <c r="J3579">
        <v>1</v>
      </c>
      <c r="K3579">
        <v>2021</v>
      </c>
      <c r="L3579" s="15">
        <f t="shared" si="110"/>
        <v>44201</v>
      </c>
      <c r="M3579"/>
    </row>
    <row r="3580" spans="1:13" x14ac:dyDescent="0.25">
      <c r="A3580" s="19">
        <v>4578</v>
      </c>
      <c r="B3580" s="19" t="s">
        <v>7</v>
      </c>
      <c r="C3580" s="19" t="s">
        <v>3490</v>
      </c>
      <c r="D3580" s="19">
        <v>1</v>
      </c>
      <c r="E3580" s="19">
        <v>1</v>
      </c>
      <c r="F3580" s="19">
        <v>9</v>
      </c>
      <c r="G3580" s="19" t="str">
        <f t="shared" si="111"/>
        <v>Promoter</v>
      </c>
      <c r="H3580" s="20" t="str">
        <f>TEXT(DATE(2021,NPS_timeseries_data!$D3580,1),"mmm")</f>
        <v>Jan</v>
      </c>
      <c r="I3580">
        <v>6</v>
      </c>
      <c r="J3580">
        <v>1</v>
      </c>
      <c r="K3580">
        <v>2021</v>
      </c>
      <c r="L3580" s="15">
        <f t="shared" si="110"/>
        <v>44202</v>
      </c>
      <c r="M3580"/>
    </row>
    <row r="3581" spans="1:13" x14ac:dyDescent="0.25">
      <c r="A3581" s="21">
        <v>4579</v>
      </c>
      <c r="B3581" s="21" t="s">
        <v>9</v>
      </c>
      <c r="C3581" s="21" t="s">
        <v>3491</v>
      </c>
      <c r="D3581" s="21">
        <v>1</v>
      </c>
      <c r="E3581" s="21">
        <v>1</v>
      </c>
      <c r="F3581" s="21">
        <v>5</v>
      </c>
      <c r="G3581" s="21" t="str">
        <f t="shared" si="111"/>
        <v>Detractor</v>
      </c>
      <c r="H3581" s="22" t="str">
        <f>TEXT(DATE(2021,NPS_timeseries_data!$D3581,1),"mmm")</f>
        <v>Jan</v>
      </c>
      <c r="I3581">
        <v>31</v>
      </c>
      <c r="J3581">
        <v>1</v>
      </c>
      <c r="K3581">
        <v>2021</v>
      </c>
      <c r="L3581" s="15">
        <f t="shared" si="110"/>
        <v>44227</v>
      </c>
      <c r="M3581"/>
    </row>
    <row r="3582" spans="1:13" x14ac:dyDescent="0.25">
      <c r="A3582" s="19">
        <v>4580</v>
      </c>
      <c r="B3582" s="19" t="s">
        <v>9</v>
      </c>
      <c r="C3582" s="19" t="s">
        <v>3492</v>
      </c>
      <c r="D3582" s="19">
        <v>12</v>
      </c>
      <c r="E3582" s="19">
        <v>4</v>
      </c>
      <c r="F3582" s="19">
        <v>5</v>
      </c>
      <c r="G3582" s="19" t="str">
        <f t="shared" si="111"/>
        <v>Detractor</v>
      </c>
      <c r="H3582" s="20" t="str">
        <f>TEXT(DATE(2021,NPS_timeseries_data!$D3582,1),"mmm")</f>
        <v>Dec</v>
      </c>
      <c r="I3582">
        <v>4</v>
      </c>
      <c r="J3582">
        <v>12</v>
      </c>
      <c r="K3582">
        <v>2021</v>
      </c>
      <c r="L3582" s="15">
        <f t="shared" si="110"/>
        <v>44534</v>
      </c>
      <c r="M3582"/>
    </row>
    <row r="3583" spans="1:13" x14ac:dyDescent="0.25">
      <c r="A3583" s="21">
        <v>4581</v>
      </c>
      <c r="B3583" s="21" t="s">
        <v>7</v>
      </c>
      <c r="C3583" s="21" t="s">
        <v>3493</v>
      </c>
      <c r="D3583" s="21">
        <v>7</v>
      </c>
      <c r="E3583" s="21">
        <v>3</v>
      </c>
      <c r="F3583" s="21">
        <v>9</v>
      </c>
      <c r="G3583" s="21" t="str">
        <f t="shared" si="111"/>
        <v>Promoter</v>
      </c>
      <c r="H3583" s="22" t="str">
        <f>TEXT(DATE(2021,NPS_timeseries_data!$D3583,1),"mmm")</f>
        <v>Jul</v>
      </c>
      <c r="I3583">
        <v>24</v>
      </c>
      <c r="J3583">
        <v>7</v>
      </c>
      <c r="K3583">
        <v>2021</v>
      </c>
      <c r="L3583" s="15">
        <f t="shared" si="110"/>
        <v>44401</v>
      </c>
      <c r="M3583"/>
    </row>
    <row r="3584" spans="1:13" x14ac:dyDescent="0.25">
      <c r="A3584" s="19">
        <v>4582</v>
      </c>
      <c r="B3584" s="19" t="s">
        <v>7</v>
      </c>
      <c r="C3584" s="19" t="s">
        <v>3494</v>
      </c>
      <c r="D3584" s="19">
        <v>2</v>
      </c>
      <c r="E3584" s="19">
        <v>1</v>
      </c>
      <c r="F3584" s="19">
        <v>10</v>
      </c>
      <c r="G3584" s="19" t="str">
        <f t="shared" si="111"/>
        <v>Promoter</v>
      </c>
      <c r="H3584" s="20" t="str">
        <f>TEXT(DATE(2021,NPS_timeseries_data!$D3584,1),"mmm")</f>
        <v>Feb</v>
      </c>
      <c r="I3584">
        <v>11</v>
      </c>
      <c r="J3584">
        <v>2</v>
      </c>
      <c r="K3584">
        <v>2021</v>
      </c>
      <c r="L3584" s="15">
        <f t="shared" si="110"/>
        <v>44238</v>
      </c>
      <c r="M3584"/>
    </row>
    <row r="3585" spans="1:13" x14ac:dyDescent="0.25">
      <c r="A3585" s="21">
        <v>4583</v>
      </c>
      <c r="B3585" s="21" t="s">
        <v>7</v>
      </c>
      <c r="C3585" s="21" t="s">
        <v>3495</v>
      </c>
      <c r="D3585" s="21">
        <v>6</v>
      </c>
      <c r="E3585" s="21">
        <v>2</v>
      </c>
      <c r="F3585" s="21">
        <v>10</v>
      </c>
      <c r="G3585" s="21" t="str">
        <f t="shared" si="111"/>
        <v>Promoter</v>
      </c>
      <c r="H3585" s="22" t="str">
        <f>TEXT(DATE(2021,NPS_timeseries_data!$D3585,1),"mmm")</f>
        <v>Jun</v>
      </c>
      <c r="I3585">
        <v>20</v>
      </c>
      <c r="J3585">
        <v>6</v>
      </c>
      <c r="K3585">
        <v>2021</v>
      </c>
      <c r="L3585" s="15">
        <f t="shared" si="110"/>
        <v>44367</v>
      </c>
      <c r="M3585"/>
    </row>
    <row r="3586" spans="1:13" x14ac:dyDescent="0.25">
      <c r="A3586" s="19">
        <v>4584</v>
      </c>
      <c r="B3586" s="19" t="s">
        <v>9</v>
      </c>
      <c r="C3586" s="19" t="s">
        <v>3496</v>
      </c>
      <c r="D3586" s="19">
        <v>9</v>
      </c>
      <c r="E3586" s="19">
        <v>3</v>
      </c>
      <c r="F3586" s="19">
        <v>10</v>
      </c>
      <c r="G3586" s="19" t="str">
        <f t="shared" si="111"/>
        <v>Promoter</v>
      </c>
      <c r="H3586" s="20" t="str">
        <f>TEXT(DATE(2021,NPS_timeseries_data!$D3586,1),"mmm")</f>
        <v>Sep</v>
      </c>
      <c r="I3586">
        <v>3</v>
      </c>
      <c r="J3586">
        <v>9</v>
      </c>
      <c r="K3586">
        <v>2021</v>
      </c>
      <c r="L3586" s="15">
        <f t="shared" ref="L3586:L3649" si="112">DATE(K3586,J3586,I3586)</f>
        <v>44442</v>
      </c>
      <c r="M3586"/>
    </row>
    <row r="3587" spans="1:13" x14ac:dyDescent="0.25">
      <c r="A3587" s="21">
        <v>4585</v>
      </c>
      <c r="B3587" s="21" t="s">
        <v>7</v>
      </c>
      <c r="C3587" s="21" t="s">
        <v>3497</v>
      </c>
      <c r="D3587" s="21">
        <v>9</v>
      </c>
      <c r="E3587" s="21">
        <v>3</v>
      </c>
      <c r="F3587" s="21">
        <v>9</v>
      </c>
      <c r="G3587" s="21" t="str">
        <f t="shared" ref="G3587:G3650" si="113">IF(F3587&gt;=9,"Promoter",IF(F3587&gt;=7,"Passive","Detractor"))</f>
        <v>Promoter</v>
      </c>
      <c r="H3587" s="22" t="str">
        <f>TEXT(DATE(2021,NPS_timeseries_data!$D3587,1),"mmm")</f>
        <v>Sep</v>
      </c>
      <c r="I3587">
        <v>20</v>
      </c>
      <c r="J3587">
        <v>9</v>
      </c>
      <c r="K3587">
        <v>2021</v>
      </c>
      <c r="L3587" s="15">
        <f t="shared" si="112"/>
        <v>44459</v>
      </c>
      <c r="M3587"/>
    </row>
    <row r="3588" spans="1:13" x14ac:dyDescent="0.25">
      <c r="A3588" s="19">
        <v>4586</v>
      </c>
      <c r="B3588" s="19" t="s">
        <v>9</v>
      </c>
      <c r="C3588" s="19" t="s">
        <v>3498</v>
      </c>
      <c r="D3588" s="19">
        <v>12</v>
      </c>
      <c r="E3588" s="19">
        <v>4</v>
      </c>
      <c r="F3588" s="19">
        <v>7</v>
      </c>
      <c r="G3588" s="19" t="str">
        <f t="shared" si="113"/>
        <v>Passive</v>
      </c>
      <c r="H3588" s="20" t="str">
        <f>TEXT(DATE(2021,NPS_timeseries_data!$D3588,1),"mmm")</f>
        <v>Dec</v>
      </c>
      <c r="I3588">
        <v>20</v>
      </c>
      <c r="J3588">
        <v>12</v>
      </c>
      <c r="K3588">
        <v>2021</v>
      </c>
      <c r="L3588" s="15">
        <f t="shared" si="112"/>
        <v>44550</v>
      </c>
      <c r="M3588"/>
    </row>
    <row r="3589" spans="1:13" x14ac:dyDescent="0.25">
      <c r="A3589" s="21">
        <v>4587</v>
      </c>
      <c r="B3589" s="21" t="s">
        <v>5</v>
      </c>
      <c r="C3589" s="21" t="s">
        <v>3499</v>
      </c>
      <c r="D3589" s="21">
        <v>9</v>
      </c>
      <c r="E3589" s="21">
        <v>3</v>
      </c>
      <c r="F3589" s="21">
        <v>0</v>
      </c>
      <c r="G3589" s="21" t="str">
        <f t="shared" si="113"/>
        <v>Detractor</v>
      </c>
      <c r="H3589" s="22" t="str">
        <f>TEXT(DATE(2021,NPS_timeseries_data!$D3589,1),"mmm")</f>
        <v>Sep</v>
      </c>
      <c r="I3589">
        <v>20</v>
      </c>
      <c r="J3589">
        <v>9</v>
      </c>
      <c r="K3589">
        <v>2021</v>
      </c>
      <c r="L3589" s="15">
        <f t="shared" si="112"/>
        <v>44459</v>
      </c>
      <c r="M3589"/>
    </row>
    <row r="3590" spans="1:13" x14ac:dyDescent="0.25">
      <c r="A3590" s="19">
        <v>4588</v>
      </c>
      <c r="B3590" s="19" t="s">
        <v>5</v>
      </c>
      <c r="C3590" s="19" t="s">
        <v>3500</v>
      </c>
      <c r="D3590" s="19">
        <v>7</v>
      </c>
      <c r="E3590" s="19">
        <v>3</v>
      </c>
      <c r="F3590" s="19">
        <v>8</v>
      </c>
      <c r="G3590" s="19" t="str">
        <f t="shared" si="113"/>
        <v>Passive</v>
      </c>
      <c r="H3590" s="20" t="str">
        <f>TEXT(DATE(2021,NPS_timeseries_data!$D3590,1),"mmm")</f>
        <v>Jul</v>
      </c>
      <c r="I3590">
        <v>17</v>
      </c>
      <c r="J3590">
        <v>7</v>
      </c>
      <c r="K3590">
        <v>2021</v>
      </c>
      <c r="L3590" s="15">
        <f t="shared" si="112"/>
        <v>44394</v>
      </c>
      <c r="M3590"/>
    </row>
    <row r="3591" spans="1:13" x14ac:dyDescent="0.25">
      <c r="A3591" s="21">
        <v>4589</v>
      </c>
      <c r="B3591" s="21" t="s">
        <v>7</v>
      </c>
      <c r="C3591" s="21" t="s">
        <v>3501</v>
      </c>
      <c r="D3591" s="21">
        <v>4</v>
      </c>
      <c r="E3591" s="21">
        <v>2</v>
      </c>
      <c r="F3591" s="21">
        <v>8</v>
      </c>
      <c r="G3591" s="21" t="str">
        <f t="shared" si="113"/>
        <v>Passive</v>
      </c>
      <c r="H3591" s="22" t="str">
        <f>TEXT(DATE(2021,NPS_timeseries_data!$D3591,1),"mmm")</f>
        <v>Apr</v>
      </c>
      <c r="I3591">
        <v>26</v>
      </c>
      <c r="J3591">
        <v>4</v>
      </c>
      <c r="K3591">
        <v>2021</v>
      </c>
      <c r="L3591" s="15">
        <f t="shared" si="112"/>
        <v>44312</v>
      </c>
      <c r="M3591"/>
    </row>
    <row r="3592" spans="1:13" x14ac:dyDescent="0.25">
      <c r="A3592" s="19">
        <v>4590</v>
      </c>
      <c r="B3592" s="19" t="s">
        <v>5</v>
      </c>
      <c r="C3592" s="19" t="s">
        <v>3502</v>
      </c>
      <c r="D3592" s="19">
        <v>9</v>
      </c>
      <c r="E3592" s="19">
        <v>3</v>
      </c>
      <c r="F3592" s="19">
        <v>0</v>
      </c>
      <c r="G3592" s="19" t="str">
        <f t="shared" si="113"/>
        <v>Detractor</v>
      </c>
      <c r="H3592" s="20" t="str">
        <f>TEXT(DATE(2021,NPS_timeseries_data!$D3592,1),"mmm")</f>
        <v>Sep</v>
      </c>
      <c r="I3592">
        <v>8</v>
      </c>
      <c r="J3592">
        <v>9</v>
      </c>
      <c r="K3592">
        <v>2021</v>
      </c>
      <c r="L3592" s="15">
        <f t="shared" si="112"/>
        <v>44447</v>
      </c>
      <c r="M3592"/>
    </row>
    <row r="3593" spans="1:13" x14ac:dyDescent="0.25">
      <c r="A3593" s="21">
        <v>4591</v>
      </c>
      <c r="B3593" s="21" t="s">
        <v>7</v>
      </c>
      <c r="C3593" s="21" t="s">
        <v>3503</v>
      </c>
      <c r="D3593" s="21">
        <v>9</v>
      </c>
      <c r="E3593" s="21">
        <v>3</v>
      </c>
      <c r="F3593" s="21">
        <v>10</v>
      </c>
      <c r="G3593" s="21" t="str">
        <f t="shared" si="113"/>
        <v>Promoter</v>
      </c>
      <c r="H3593" s="22" t="str">
        <f>TEXT(DATE(2021,NPS_timeseries_data!$D3593,1),"mmm")</f>
        <v>Sep</v>
      </c>
      <c r="I3593">
        <v>22</v>
      </c>
      <c r="J3593">
        <v>9</v>
      </c>
      <c r="K3593">
        <v>2021</v>
      </c>
      <c r="L3593" s="15">
        <f t="shared" si="112"/>
        <v>44461</v>
      </c>
      <c r="M3593"/>
    </row>
    <row r="3594" spans="1:13" x14ac:dyDescent="0.25">
      <c r="A3594" s="19">
        <v>4592</v>
      </c>
      <c r="B3594" s="19" t="s">
        <v>9</v>
      </c>
      <c r="C3594" s="19" t="s">
        <v>3504</v>
      </c>
      <c r="D3594" s="19">
        <v>5</v>
      </c>
      <c r="E3594" s="19">
        <v>2</v>
      </c>
      <c r="F3594" s="19">
        <v>0</v>
      </c>
      <c r="G3594" s="19" t="str">
        <f t="shared" si="113"/>
        <v>Detractor</v>
      </c>
      <c r="H3594" s="20" t="str">
        <f>TEXT(DATE(2021,NPS_timeseries_data!$D3594,1),"mmm")</f>
        <v>May</v>
      </c>
      <c r="I3594">
        <v>6</v>
      </c>
      <c r="J3594">
        <v>5</v>
      </c>
      <c r="K3594">
        <v>2021</v>
      </c>
      <c r="L3594" s="15">
        <f t="shared" si="112"/>
        <v>44322</v>
      </c>
      <c r="M3594"/>
    </row>
    <row r="3595" spans="1:13" x14ac:dyDescent="0.25">
      <c r="A3595" s="21">
        <v>4593</v>
      </c>
      <c r="B3595" s="21" t="s">
        <v>9</v>
      </c>
      <c r="C3595" s="21" t="s">
        <v>3505</v>
      </c>
      <c r="D3595" s="21">
        <v>12</v>
      </c>
      <c r="E3595" s="21">
        <v>4</v>
      </c>
      <c r="F3595" s="21">
        <v>1</v>
      </c>
      <c r="G3595" s="21" t="str">
        <f t="shared" si="113"/>
        <v>Detractor</v>
      </c>
      <c r="H3595" s="22" t="str">
        <f>TEXT(DATE(2021,NPS_timeseries_data!$D3595,1),"mmm")</f>
        <v>Dec</v>
      </c>
      <c r="I3595">
        <v>27</v>
      </c>
      <c r="J3595">
        <v>12</v>
      </c>
      <c r="K3595">
        <v>2021</v>
      </c>
      <c r="L3595" s="15">
        <f t="shared" si="112"/>
        <v>44557</v>
      </c>
      <c r="M3595"/>
    </row>
    <row r="3596" spans="1:13" x14ac:dyDescent="0.25">
      <c r="A3596" s="19">
        <v>4594</v>
      </c>
      <c r="B3596" s="19" t="s">
        <v>5</v>
      </c>
      <c r="C3596" s="19" t="s">
        <v>3506</v>
      </c>
      <c r="D3596" s="19">
        <v>9</v>
      </c>
      <c r="E3596" s="19">
        <v>3</v>
      </c>
      <c r="F3596" s="19">
        <v>4</v>
      </c>
      <c r="G3596" s="19" t="str">
        <f t="shared" si="113"/>
        <v>Detractor</v>
      </c>
      <c r="H3596" s="20" t="str">
        <f>TEXT(DATE(2021,NPS_timeseries_data!$D3596,1),"mmm")</f>
        <v>Sep</v>
      </c>
      <c r="I3596">
        <v>11</v>
      </c>
      <c r="J3596">
        <v>9</v>
      </c>
      <c r="K3596">
        <v>2021</v>
      </c>
      <c r="L3596" s="15">
        <f t="shared" si="112"/>
        <v>44450</v>
      </c>
      <c r="M3596"/>
    </row>
    <row r="3597" spans="1:13" x14ac:dyDescent="0.25">
      <c r="A3597" s="21">
        <v>4595</v>
      </c>
      <c r="B3597" s="21" t="s">
        <v>9</v>
      </c>
      <c r="C3597" s="21" t="s">
        <v>2366</v>
      </c>
      <c r="D3597" s="21">
        <v>8</v>
      </c>
      <c r="E3597" s="21">
        <v>3</v>
      </c>
      <c r="F3597" s="21">
        <v>3</v>
      </c>
      <c r="G3597" s="21" t="str">
        <f t="shared" si="113"/>
        <v>Detractor</v>
      </c>
      <c r="H3597" s="22" t="str">
        <f>TEXT(DATE(2021,NPS_timeseries_data!$D3597,1),"mmm")</f>
        <v>Aug</v>
      </c>
      <c r="I3597">
        <v>14</v>
      </c>
      <c r="J3597">
        <v>8</v>
      </c>
      <c r="K3597">
        <v>2021</v>
      </c>
      <c r="L3597" s="15">
        <f t="shared" si="112"/>
        <v>44422</v>
      </c>
      <c r="M3597"/>
    </row>
    <row r="3598" spans="1:13" x14ac:dyDescent="0.25">
      <c r="A3598" s="19">
        <v>4596</v>
      </c>
      <c r="B3598" s="19" t="s">
        <v>9</v>
      </c>
      <c r="C3598" s="19" t="s">
        <v>3507</v>
      </c>
      <c r="D3598" s="19">
        <v>3</v>
      </c>
      <c r="E3598" s="19">
        <v>1</v>
      </c>
      <c r="F3598" s="19">
        <v>9</v>
      </c>
      <c r="G3598" s="19" t="str">
        <f t="shared" si="113"/>
        <v>Promoter</v>
      </c>
      <c r="H3598" s="20" t="str">
        <f>TEXT(DATE(2021,NPS_timeseries_data!$D3598,1),"mmm")</f>
        <v>Mar</v>
      </c>
      <c r="I3598">
        <v>13</v>
      </c>
      <c r="J3598">
        <v>3</v>
      </c>
      <c r="K3598">
        <v>2021</v>
      </c>
      <c r="L3598" s="15">
        <f t="shared" si="112"/>
        <v>44268</v>
      </c>
      <c r="M3598"/>
    </row>
    <row r="3599" spans="1:13" x14ac:dyDescent="0.25">
      <c r="A3599" s="21">
        <v>4597</v>
      </c>
      <c r="B3599" s="21" t="s">
        <v>5</v>
      </c>
      <c r="C3599" s="21" t="s">
        <v>3508</v>
      </c>
      <c r="D3599" s="21">
        <v>11</v>
      </c>
      <c r="E3599" s="21">
        <v>4</v>
      </c>
      <c r="F3599" s="21">
        <v>10</v>
      </c>
      <c r="G3599" s="21" t="str">
        <f t="shared" si="113"/>
        <v>Promoter</v>
      </c>
      <c r="H3599" s="22" t="str">
        <f>TEXT(DATE(2021,NPS_timeseries_data!$D3599,1),"mmm")</f>
        <v>Nov</v>
      </c>
      <c r="I3599">
        <v>28</v>
      </c>
      <c r="J3599">
        <v>11</v>
      </c>
      <c r="K3599">
        <v>2021</v>
      </c>
      <c r="L3599" s="15">
        <f t="shared" si="112"/>
        <v>44528</v>
      </c>
      <c r="M3599"/>
    </row>
    <row r="3600" spans="1:13" x14ac:dyDescent="0.25">
      <c r="A3600" s="19">
        <v>4598</v>
      </c>
      <c r="B3600" s="19" t="s">
        <v>7</v>
      </c>
      <c r="C3600" s="19" t="s">
        <v>3509</v>
      </c>
      <c r="D3600" s="19">
        <v>4</v>
      </c>
      <c r="E3600" s="19">
        <v>2</v>
      </c>
      <c r="F3600" s="19">
        <v>9</v>
      </c>
      <c r="G3600" s="19" t="str">
        <f t="shared" si="113"/>
        <v>Promoter</v>
      </c>
      <c r="H3600" s="20" t="str">
        <f>TEXT(DATE(2021,NPS_timeseries_data!$D3600,1),"mmm")</f>
        <v>Apr</v>
      </c>
      <c r="I3600">
        <v>8</v>
      </c>
      <c r="J3600">
        <v>4</v>
      </c>
      <c r="K3600">
        <v>2021</v>
      </c>
      <c r="L3600" s="15">
        <f t="shared" si="112"/>
        <v>44294</v>
      </c>
      <c r="M3600"/>
    </row>
    <row r="3601" spans="1:13" x14ac:dyDescent="0.25">
      <c r="A3601" s="21">
        <v>4599</v>
      </c>
      <c r="B3601" s="21" t="s">
        <v>7</v>
      </c>
      <c r="C3601" s="21" t="s">
        <v>3510</v>
      </c>
      <c r="D3601" s="21">
        <v>5</v>
      </c>
      <c r="E3601" s="21">
        <v>2</v>
      </c>
      <c r="F3601" s="21">
        <v>9</v>
      </c>
      <c r="G3601" s="21" t="str">
        <f t="shared" si="113"/>
        <v>Promoter</v>
      </c>
      <c r="H3601" s="22" t="str">
        <f>TEXT(DATE(2021,NPS_timeseries_data!$D3601,1),"mmm")</f>
        <v>May</v>
      </c>
      <c r="I3601">
        <v>24</v>
      </c>
      <c r="J3601">
        <v>5</v>
      </c>
      <c r="K3601">
        <v>2021</v>
      </c>
      <c r="L3601" s="15">
        <f t="shared" si="112"/>
        <v>44340</v>
      </c>
      <c r="M3601"/>
    </row>
    <row r="3602" spans="1:13" x14ac:dyDescent="0.25">
      <c r="A3602" s="19">
        <v>4600</v>
      </c>
      <c r="B3602" s="19" t="s">
        <v>9</v>
      </c>
      <c r="C3602" s="19" t="s">
        <v>3511</v>
      </c>
      <c r="D3602" s="19">
        <v>10</v>
      </c>
      <c r="E3602" s="19">
        <v>4</v>
      </c>
      <c r="F3602" s="19">
        <v>0</v>
      </c>
      <c r="G3602" s="19" t="str">
        <f t="shared" si="113"/>
        <v>Detractor</v>
      </c>
      <c r="H3602" s="20" t="str">
        <f>TEXT(DATE(2021,NPS_timeseries_data!$D3602,1),"mmm")</f>
        <v>Oct</v>
      </c>
      <c r="I3602">
        <v>14</v>
      </c>
      <c r="J3602">
        <v>10</v>
      </c>
      <c r="K3602">
        <v>2021</v>
      </c>
      <c r="L3602" s="15">
        <f t="shared" si="112"/>
        <v>44483</v>
      </c>
      <c r="M3602"/>
    </row>
    <row r="3603" spans="1:13" x14ac:dyDescent="0.25">
      <c r="A3603" s="21">
        <v>4601</v>
      </c>
      <c r="B3603" s="21" t="s">
        <v>5</v>
      </c>
      <c r="C3603" s="21" t="s">
        <v>3512</v>
      </c>
      <c r="D3603" s="21">
        <v>8</v>
      </c>
      <c r="E3603" s="21">
        <v>3</v>
      </c>
      <c r="F3603" s="21">
        <v>8</v>
      </c>
      <c r="G3603" s="21" t="str">
        <f t="shared" si="113"/>
        <v>Passive</v>
      </c>
      <c r="H3603" s="22" t="str">
        <f>TEXT(DATE(2021,NPS_timeseries_data!$D3603,1),"mmm")</f>
        <v>Aug</v>
      </c>
      <c r="I3603">
        <v>22</v>
      </c>
      <c r="J3603">
        <v>8</v>
      </c>
      <c r="K3603">
        <v>2021</v>
      </c>
      <c r="L3603" s="15">
        <f t="shared" si="112"/>
        <v>44430</v>
      </c>
      <c r="M3603"/>
    </row>
    <row r="3604" spans="1:13" x14ac:dyDescent="0.25">
      <c r="A3604" s="19">
        <v>4602</v>
      </c>
      <c r="B3604" s="19" t="s">
        <v>7</v>
      </c>
      <c r="C3604" s="19" t="s">
        <v>3513</v>
      </c>
      <c r="D3604" s="19">
        <v>3</v>
      </c>
      <c r="E3604" s="19">
        <v>1</v>
      </c>
      <c r="F3604" s="19">
        <v>10</v>
      </c>
      <c r="G3604" s="19" t="str">
        <f t="shared" si="113"/>
        <v>Promoter</v>
      </c>
      <c r="H3604" s="20" t="str">
        <f>TEXT(DATE(2021,NPS_timeseries_data!$D3604,1),"mmm")</f>
        <v>Mar</v>
      </c>
      <c r="I3604">
        <v>8</v>
      </c>
      <c r="J3604">
        <v>3</v>
      </c>
      <c r="K3604">
        <v>2021</v>
      </c>
      <c r="L3604" s="15">
        <f t="shared" si="112"/>
        <v>44263</v>
      </c>
      <c r="M3604"/>
    </row>
    <row r="3605" spans="1:13" x14ac:dyDescent="0.25">
      <c r="A3605" s="21">
        <v>4603</v>
      </c>
      <c r="B3605" s="21" t="s">
        <v>7</v>
      </c>
      <c r="C3605" s="21" t="s">
        <v>3514</v>
      </c>
      <c r="D3605" s="21">
        <v>3</v>
      </c>
      <c r="E3605" s="21">
        <v>1</v>
      </c>
      <c r="F3605" s="21">
        <v>9</v>
      </c>
      <c r="G3605" s="21" t="str">
        <f t="shared" si="113"/>
        <v>Promoter</v>
      </c>
      <c r="H3605" s="22" t="str">
        <f>TEXT(DATE(2021,NPS_timeseries_data!$D3605,1),"mmm")</f>
        <v>Mar</v>
      </c>
      <c r="I3605">
        <v>20</v>
      </c>
      <c r="J3605">
        <v>3</v>
      </c>
      <c r="K3605">
        <v>2021</v>
      </c>
      <c r="L3605" s="15">
        <f t="shared" si="112"/>
        <v>44275</v>
      </c>
      <c r="M3605"/>
    </row>
    <row r="3606" spans="1:13" x14ac:dyDescent="0.25">
      <c r="A3606" s="19">
        <v>4604</v>
      </c>
      <c r="B3606" s="19" t="s">
        <v>9</v>
      </c>
      <c r="C3606" s="19" t="s">
        <v>3515</v>
      </c>
      <c r="D3606" s="19">
        <v>2</v>
      </c>
      <c r="E3606" s="19">
        <v>1</v>
      </c>
      <c r="F3606" s="19">
        <v>10</v>
      </c>
      <c r="G3606" s="19" t="str">
        <f t="shared" si="113"/>
        <v>Promoter</v>
      </c>
      <c r="H3606" s="20" t="str">
        <f>TEXT(DATE(2021,NPS_timeseries_data!$D3606,1),"mmm")</f>
        <v>Feb</v>
      </c>
      <c r="I3606">
        <v>8</v>
      </c>
      <c r="J3606">
        <v>2</v>
      </c>
      <c r="K3606">
        <v>2021</v>
      </c>
      <c r="L3606" s="15">
        <f t="shared" si="112"/>
        <v>44235</v>
      </c>
      <c r="M3606"/>
    </row>
    <row r="3607" spans="1:13" x14ac:dyDescent="0.25">
      <c r="A3607" s="21">
        <v>4605</v>
      </c>
      <c r="B3607" s="21" t="s">
        <v>9</v>
      </c>
      <c r="C3607" s="21" t="s">
        <v>3516</v>
      </c>
      <c r="D3607" s="21">
        <v>5</v>
      </c>
      <c r="E3607" s="21">
        <v>2</v>
      </c>
      <c r="F3607" s="21">
        <v>0</v>
      </c>
      <c r="G3607" s="21" t="str">
        <f t="shared" si="113"/>
        <v>Detractor</v>
      </c>
      <c r="H3607" s="22" t="str">
        <f>TEXT(DATE(2021,NPS_timeseries_data!$D3607,1),"mmm")</f>
        <v>May</v>
      </c>
      <c r="I3607">
        <v>20</v>
      </c>
      <c r="J3607">
        <v>5</v>
      </c>
      <c r="K3607">
        <v>2021</v>
      </c>
      <c r="L3607" s="15">
        <f t="shared" si="112"/>
        <v>44336</v>
      </c>
      <c r="M3607"/>
    </row>
    <row r="3608" spans="1:13" x14ac:dyDescent="0.25">
      <c r="A3608" s="19">
        <v>4606</v>
      </c>
      <c r="B3608" s="19" t="s">
        <v>9</v>
      </c>
      <c r="C3608" s="19" t="s">
        <v>3517</v>
      </c>
      <c r="D3608" s="19">
        <v>5</v>
      </c>
      <c r="E3608" s="19">
        <v>2</v>
      </c>
      <c r="F3608" s="19">
        <v>7</v>
      </c>
      <c r="G3608" s="19" t="str">
        <f t="shared" si="113"/>
        <v>Passive</v>
      </c>
      <c r="H3608" s="20" t="str">
        <f>TEXT(DATE(2021,NPS_timeseries_data!$D3608,1),"mmm")</f>
        <v>May</v>
      </c>
      <c r="I3608">
        <v>19</v>
      </c>
      <c r="J3608">
        <v>5</v>
      </c>
      <c r="K3608">
        <v>2021</v>
      </c>
      <c r="L3608" s="15">
        <f t="shared" si="112"/>
        <v>44335</v>
      </c>
      <c r="M3608"/>
    </row>
    <row r="3609" spans="1:13" x14ac:dyDescent="0.25">
      <c r="A3609" s="21">
        <v>4607</v>
      </c>
      <c r="B3609" s="21" t="s">
        <v>5</v>
      </c>
      <c r="C3609" s="21" t="s">
        <v>3518</v>
      </c>
      <c r="D3609" s="21">
        <v>9</v>
      </c>
      <c r="E3609" s="21">
        <v>3</v>
      </c>
      <c r="F3609" s="21">
        <v>0</v>
      </c>
      <c r="G3609" s="21" t="str">
        <f t="shared" si="113"/>
        <v>Detractor</v>
      </c>
      <c r="H3609" s="22" t="str">
        <f>TEXT(DATE(2021,NPS_timeseries_data!$D3609,1),"mmm")</f>
        <v>Sep</v>
      </c>
      <c r="I3609">
        <v>8</v>
      </c>
      <c r="J3609">
        <v>9</v>
      </c>
      <c r="K3609">
        <v>2021</v>
      </c>
      <c r="L3609" s="15">
        <f t="shared" si="112"/>
        <v>44447</v>
      </c>
      <c r="M3609"/>
    </row>
    <row r="3610" spans="1:13" x14ac:dyDescent="0.25">
      <c r="A3610" s="19">
        <v>4608</v>
      </c>
      <c r="B3610" s="19" t="s">
        <v>5</v>
      </c>
      <c r="C3610" s="19" t="s">
        <v>3519</v>
      </c>
      <c r="D3610" s="19">
        <v>2</v>
      </c>
      <c r="E3610" s="19">
        <v>1</v>
      </c>
      <c r="F3610" s="19">
        <v>2</v>
      </c>
      <c r="G3610" s="19" t="str">
        <f t="shared" si="113"/>
        <v>Detractor</v>
      </c>
      <c r="H3610" s="20" t="str">
        <f>TEXT(DATE(2021,NPS_timeseries_data!$D3610,1),"mmm")</f>
        <v>Feb</v>
      </c>
      <c r="I3610">
        <v>18</v>
      </c>
      <c r="J3610">
        <v>2</v>
      </c>
      <c r="K3610">
        <v>2021</v>
      </c>
      <c r="L3610" s="15">
        <f t="shared" si="112"/>
        <v>44245</v>
      </c>
      <c r="M3610"/>
    </row>
    <row r="3611" spans="1:13" x14ac:dyDescent="0.25">
      <c r="A3611" s="21">
        <v>4609</v>
      </c>
      <c r="B3611" s="21" t="s">
        <v>5</v>
      </c>
      <c r="C3611" s="21" t="s">
        <v>3520</v>
      </c>
      <c r="D3611" s="21">
        <v>8</v>
      </c>
      <c r="E3611" s="21">
        <v>3</v>
      </c>
      <c r="F3611" s="21">
        <v>6</v>
      </c>
      <c r="G3611" s="21" t="str">
        <f t="shared" si="113"/>
        <v>Detractor</v>
      </c>
      <c r="H3611" s="22" t="str">
        <f>TEXT(DATE(2021,NPS_timeseries_data!$D3611,1),"mmm")</f>
        <v>Aug</v>
      </c>
      <c r="I3611">
        <v>19</v>
      </c>
      <c r="J3611">
        <v>8</v>
      </c>
      <c r="K3611">
        <v>2021</v>
      </c>
      <c r="L3611" s="15">
        <f t="shared" si="112"/>
        <v>44427</v>
      </c>
      <c r="M3611"/>
    </row>
    <row r="3612" spans="1:13" x14ac:dyDescent="0.25">
      <c r="A3612" s="19">
        <v>4610</v>
      </c>
      <c r="B3612" s="19" t="s">
        <v>5</v>
      </c>
      <c r="C3612" s="19" t="s">
        <v>3521</v>
      </c>
      <c r="D3612" s="19">
        <v>10</v>
      </c>
      <c r="E3612" s="19">
        <v>4</v>
      </c>
      <c r="F3612" s="19">
        <v>10</v>
      </c>
      <c r="G3612" s="19" t="str">
        <f t="shared" si="113"/>
        <v>Promoter</v>
      </c>
      <c r="H3612" s="20" t="str">
        <f>TEXT(DATE(2021,NPS_timeseries_data!$D3612,1),"mmm")</f>
        <v>Oct</v>
      </c>
      <c r="I3612">
        <v>15</v>
      </c>
      <c r="J3612">
        <v>10</v>
      </c>
      <c r="K3612">
        <v>2021</v>
      </c>
      <c r="L3612" s="15">
        <f t="shared" si="112"/>
        <v>44484</v>
      </c>
      <c r="M3612"/>
    </row>
    <row r="3613" spans="1:13" x14ac:dyDescent="0.25">
      <c r="A3613" s="21">
        <v>4611</v>
      </c>
      <c r="B3613" s="21" t="s">
        <v>9</v>
      </c>
      <c r="C3613" s="21" t="s">
        <v>3522</v>
      </c>
      <c r="D3613" s="21">
        <v>6</v>
      </c>
      <c r="E3613" s="21">
        <v>2</v>
      </c>
      <c r="F3613" s="21">
        <v>6</v>
      </c>
      <c r="G3613" s="21" t="str">
        <f t="shared" si="113"/>
        <v>Detractor</v>
      </c>
      <c r="H3613" s="22" t="str">
        <f>TEXT(DATE(2021,NPS_timeseries_data!$D3613,1),"mmm")</f>
        <v>Jun</v>
      </c>
      <c r="I3613">
        <v>24</v>
      </c>
      <c r="J3613">
        <v>6</v>
      </c>
      <c r="K3613">
        <v>2021</v>
      </c>
      <c r="L3613" s="15">
        <f t="shared" si="112"/>
        <v>44371</v>
      </c>
      <c r="M3613"/>
    </row>
    <row r="3614" spans="1:13" x14ac:dyDescent="0.25">
      <c r="A3614" s="19">
        <v>4612</v>
      </c>
      <c r="B3614" s="19" t="s">
        <v>7</v>
      </c>
      <c r="C3614" s="19" t="s">
        <v>422</v>
      </c>
      <c r="D3614" s="19">
        <v>2</v>
      </c>
      <c r="E3614" s="19">
        <v>1</v>
      </c>
      <c r="F3614" s="19">
        <v>10</v>
      </c>
      <c r="G3614" s="19" t="str">
        <f t="shared" si="113"/>
        <v>Promoter</v>
      </c>
      <c r="H3614" s="20" t="str">
        <f>TEXT(DATE(2021,NPS_timeseries_data!$D3614,1),"mmm")</f>
        <v>Feb</v>
      </c>
      <c r="I3614">
        <v>9</v>
      </c>
      <c r="J3614">
        <v>2</v>
      </c>
      <c r="K3614">
        <v>2021</v>
      </c>
      <c r="L3614" s="15">
        <f t="shared" si="112"/>
        <v>44236</v>
      </c>
      <c r="M3614"/>
    </row>
    <row r="3615" spans="1:13" x14ac:dyDescent="0.25">
      <c r="A3615" s="21">
        <v>4613</v>
      </c>
      <c r="B3615" s="21" t="s">
        <v>7</v>
      </c>
      <c r="C3615" s="21" t="s">
        <v>3523</v>
      </c>
      <c r="D3615" s="21">
        <v>3</v>
      </c>
      <c r="E3615" s="21">
        <v>1</v>
      </c>
      <c r="F3615" s="21">
        <v>10</v>
      </c>
      <c r="G3615" s="21" t="str">
        <f t="shared" si="113"/>
        <v>Promoter</v>
      </c>
      <c r="H3615" s="22" t="str">
        <f>TEXT(DATE(2021,NPS_timeseries_data!$D3615,1),"mmm")</f>
        <v>Mar</v>
      </c>
      <c r="I3615">
        <v>22</v>
      </c>
      <c r="J3615">
        <v>3</v>
      </c>
      <c r="K3615">
        <v>2021</v>
      </c>
      <c r="L3615" s="15">
        <f t="shared" si="112"/>
        <v>44277</v>
      </c>
      <c r="M3615"/>
    </row>
    <row r="3616" spans="1:13" x14ac:dyDescent="0.25">
      <c r="A3616" s="19">
        <v>4614</v>
      </c>
      <c r="B3616" s="19" t="s">
        <v>9</v>
      </c>
      <c r="C3616" s="19" t="s">
        <v>3524</v>
      </c>
      <c r="D3616" s="19">
        <v>11</v>
      </c>
      <c r="E3616" s="19">
        <v>4</v>
      </c>
      <c r="F3616" s="19">
        <v>7</v>
      </c>
      <c r="G3616" s="19" t="str">
        <f t="shared" si="113"/>
        <v>Passive</v>
      </c>
      <c r="H3616" s="20" t="str">
        <f>TEXT(DATE(2021,NPS_timeseries_data!$D3616,1),"mmm")</f>
        <v>Nov</v>
      </c>
      <c r="I3616">
        <v>2</v>
      </c>
      <c r="J3616">
        <v>11</v>
      </c>
      <c r="K3616">
        <v>2021</v>
      </c>
      <c r="L3616" s="15">
        <f t="shared" si="112"/>
        <v>44502</v>
      </c>
      <c r="M3616"/>
    </row>
    <row r="3617" spans="1:13" x14ac:dyDescent="0.25">
      <c r="A3617" s="21">
        <v>4615</v>
      </c>
      <c r="B3617" s="21" t="s">
        <v>9</v>
      </c>
      <c r="C3617" s="21" t="s">
        <v>3525</v>
      </c>
      <c r="D3617" s="21">
        <v>6</v>
      </c>
      <c r="E3617" s="21">
        <v>2</v>
      </c>
      <c r="F3617" s="21">
        <v>5</v>
      </c>
      <c r="G3617" s="21" t="str">
        <f t="shared" si="113"/>
        <v>Detractor</v>
      </c>
      <c r="H3617" s="22" t="str">
        <f>TEXT(DATE(2021,NPS_timeseries_data!$D3617,1),"mmm")</f>
        <v>Jun</v>
      </c>
      <c r="I3617">
        <v>5</v>
      </c>
      <c r="J3617">
        <v>6</v>
      </c>
      <c r="K3617">
        <v>2021</v>
      </c>
      <c r="L3617" s="15">
        <f t="shared" si="112"/>
        <v>44352</v>
      </c>
      <c r="M3617"/>
    </row>
    <row r="3618" spans="1:13" x14ac:dyDescent="0.25">
      <c r="A3618" s="19">
        <v>4616</v>
      </c>
      <c r="B3618" s="19" t="s">
        <v>7</v>
      </c>
      <c r="C3618" s="19" t="s">
        <v>3526</v>
      </c>
      <c r="D3618" s="19">
        <v>11</v>
      </c>
      <c r="E3618" s="19">
        <v>4</v>
      </c>
      <c r="F3618" s="19">
        <v>10</v>
      </c>
      <c r="G3618" s="19" t="str">
        <f t="shared" si="113"/>
        <v>Promoter</v>
      </c>
      <c r="H3618" s="20" t="str">
        <f>TEXT(DATE(2021,NPS_timeseries_data!$D3618,1),"mmm")</f>
        <v>Nov</v>
      </c>
      <c r="I3618">
        <v>18</v>
      </c>
      <c r="J3618">
        <v>11</v>
      </c>
      <c r="K3618">
        <v>2021</v>
      </c>
      <c r="L3618" s="15">
        <f t="shared" si="112"/>
        <v>44518</v>
      </c>
      <c r="M3618"/>
    </row>
    <row r="3619" spans="1:13" x14ac:dyDescent="0.25">
      <c r="A3619" s="21">
        <v>4617</v>
      </c>
      <c r="B3619" s="21" t="s">
        <v>9</v>
      </c>
      <c r="C3619" s="21" t="s">
        <v>3527</v>
      </c>
      <c r="D3619" s="21">
        <v>2</v>
      </c>
      <c r="E3619" s="21">
        <v>1</v>
      </c>
      <c r="F3619" s="21">
        <v>10</v>
      </c>
      <c r="G3619" s="21" t="str">
        <f t="shared" si="113"/>
        <v>Promoter</v>
      </c>
      <c r="H3619" s="22" t="str">
        <f>TEXT(DATE(2021,NPS_timeseries_data!$D3619,1),"mmm")</f>
        <v>Feb</v>
      </c>
      <c r="I3619">
        <v>19</v>
      </c>
      <c r="J3619">
        <v>2</v>
      </c>
      <c r="K3619">
        <v>2021</v>
      </c>
      <c r="L3619" s="15">
        <f t="shared" si="112"/>
        <v>44246</v>
      </c>
      <c r="M3619"/>
    </row>
    <row r="3620" spans="1:13" x14ac:dyDescent="0.25">
      <c r="A3620" s="19">
        <v>4618</v>
      </c>
      <c r="B3620" s="19" t="s">
        <v>7</v>
      </c>
      <c r="C3620" s="19" t="s">
        <v>3528</v>
      </c>
      <c r="D3620" s="19">
        <v>5</v>
      </c>
      <c r="E3620" s="19">
        <v>2</v>
      </c>
      <c r="F3620" s="19">
        <v>8</v>
      </c>
      <c r="G3620" s="19" t="str">
        <f t="shared" si="113"/>
        <v>Passive</v>
      </c>
      <c r="H3620" s="20" t="str">
        <f>TEXT(DATE(2021,NPS_timeseries_data!$D3620,1),"mmm")</f>
        <v>May</v>
      </c>
      <c r="I3620">
        <v>11</v>
      </c>
      <c r="J3620">
        <v>5</v>
      </c>
      <c r="K3620">
        <v>2021</v>
      </c>
      <c r="L3620" s="15">
        <f t="shared" si="112"/>
        <v>44327</v>
      </c>
      <c r="M3620"/>
    </row>
    <row r="3621" spans="1:13" x14ac:dyDescent="0.25">
      <c r="A3621" s="21">
        <v>4619</v>
      </c>
      <c r="B3621" s="21" t="s">
        <v>7</v>
      </c>
      <c r="C3621" s="21" t="s">
        <v>3529</v>
      </c>
      <c r="D3621" s="21">
        <v>8</v>
      </c>
      <c r="E3621" s="21">
        <v>3</v>
      </c>
      <c r="F3621" s="21">
        <v>9</v>
      </c>
      <c r="G3621" s="21" t="str">
        <f t="shared" si="113"/>
        <v>Promoter</v>
      </c>
      <c r="H3621" s="22" t="str">
        <f>TEXT(DATE(2021,NPS_timeseries_data!$D3621,1),"mmm")</f>
        <v>Aug</v>
      </c>
      <c r="I3621">
        <v>12</v>
      </c>
      <c r="J3621">
        <v>8</v>
      </c>
      <c r="K3621">
        <v>2021</v>
      </c>
      <c r="L3621" s="15">
        <f t="shared" si="112"/>
        <v>44420</v>
      </c>
      <c r="M3621"/>
    </row>
    <row r="3622" spans="1:13" x14ac:dyDescent="0.25">
      <c r="A3622" s="19">
        <v>4620</v>
      </c>
      <c r="B3622" s="19" t="s">
        <v>5</v>
      </c>
      <c r="C3622" s="19" t="s">
        <v>3530</v>
      </c>
      <c r="D3622" s="19">
        <v>11</v>
      </c>
      <c r="E3622" s="19">
        <v>4</v>
      </c>
      <c r="F3622" s="19">
        <v>10</v>
      </c>
      <c r="G3622" s="19" t="str">
        <f t="shared" si="113"/>
        <v>Promoter</v>
      </c>
      <c r="H3622" s="20" t="str">
        <f>TEXT(DATE(2021,NPS_timeseries_data!$D3622,1),"mmm")</f>
        <v>Nov</v>
      </c>
      <c r="I3622">
        <v>28</v>
      </c>
      <c r="J3622">
        <v>11</v>
      </c>
      <c r="K3622">
        <v>2021</v>
      </c>
      <c r="L3622" s="15">
        <f t="shared" si="112"/>
        <v>44528</v>
      </c>
      <c r="M3622"/>
    </row>
    <row r="3623" spans="1:13" x14ac:dyDescent="0.25">
      <c r="A3623" s="21">
        <v>4621</v>
      </c>
      <c r="B3623" s="21" t="s">
        <v>5</v>
      </c>
      <c r="C3623" s="21" t="s">
        <v>3531</v>
      </c>
      <c r="D3623" s="21">
        <v>5</v>
      </c>
      <c r="E3623" s="21">
        <v>2</v>
      </c>
      <c r="F3623" s="21">
        <v>10</v>
      </c>
      <c r="G3623" s="21" t="str">
        <f t="shared" si="113"/>
        <v>Promoter</v>
      </c>
      <c r="H3623" s="22" t="str">
        <f>TEXT(DATE(2021,NPS_timeseries_data!$D3623,1),"mmm")</f>
        <v>May</v>
      </c>
      <c r="I3623">
        <v>25</v>
      </c>
      <c r="J3623">
        <v>5</v>
      </c>
      <c r="K3623">
        <v>2021</v>
      </c>
      <c r="L3623" s="15">
        <f t="shared" si="112"/>
        <v>44341</v>
      </c>
      <c r="M3623"/>
    </row>
    <row r="3624" spans="1:13" x14ac:dyDescent="0.25">
      <c r="A3624" s="19">
        <v>4622</v>
      </c>
      <c r="B3624" s="19" t="s">
        <v>9</v>
      </c>
      <c r="C3624" s="19" t="s">
        <v>3532</v>
      </c>
      <c r="D3624" s="19">
        <v>5</v>
      </c>
      <c r="E3624" s="19">
        <v>2</v>
      </c>
      <c r="F3624" s="19">
        <v>10</v>
      </c>
      <c r="G3624" s="19" t="str">
        <f t="shared" si="113"/>
        <v>Promoter</v>
      </c>
      <c r="H3624" s="20" t="str">
        <f>TEXT(DATE(2021,NPS_timeseries_data!$D3624,1),"mmm")</f>
        <v>May</v>
      </c>
      <c r="I3624">
        <v>10</v>
      </c>
      <c r="J3624">
        <v>5</v>
      </c>
      <c r="K3624">
        <v>2021</v>
      </c>
      <c r="L3624" s="15">
        <f t="shared" si="112"/>
        <v>44326</v>
      </c>
      <c r="M3624"/>
    </row>
    <row r="3625" spans="1:13" x14ac:dyDescent="0.25">
      <c r="A3625" s="21">
        <v>4623</v>
      </c>
      <c r="B3625" s="21" t="s">
        <v>9</v>
      </c>
      <c r="C3625" s="21" t="s">
        <v>3533</v>
      </c>
      <c r="D3625" s="21">
        <v>1</v>
      </c>
      <c r="E3625" s="21">
        <v>1</v>
      </c>
      <c r="F3625" s="21">
        <v>8</v>
      </c>
      <c r="G3625" s="21" t="str">
        <f t="shared" si="113"/>
        <v>Passive</v>
      </c>
      <c r="H3625" s="22" t="str">
        <f>TEXT(DATE(2021,NPS_timeseries_data!$D3625,1),"mmm")</f>
        <v>Jan</v>
      </c>
      <c r="I3625">
        <v>6</v>
      </c>
      <c r="J3625">
        <v>1</v>
      </c>
      <c r="K3625">
        <v>2021</v>
      </c>
      <c r="L3625" s="15">
        <f t="shared" si="112"/>
        <v>44202</v>
      </c>
      <c r="M3625"/>
    </row>
    <row r="3626" spans="1:13" x14ac:dyDescent="0.25">
      <c r="A3626" s="19">
        <v>4624</v>
      </c>
      <c r="B3626" s="19" t="s">
        <v>9</v>
      </c>
      <c r="C3626" s="19" t="s">
        <v>3534</v>
      </c>
      <c r="D3626" s="19">
        <v>9</v>
      </c>
      <c r="E3626" s="19">
        <v>3</v>
      </c>
      <c r="F3626" s="19">
        <v>10</v>
      </c>
      <c r="G3626" s="19" t="str">
        <f t="shared" si="113"/>
        <v>Promoter</v>
      </c>
      <c r="H3626" s="20" t="str">
        <f>TEXT(DATE(2021,NPS_timeseries_data!$D3626,1),"mmm")</f>
        <v>Sep</v>
      </c>
      <c r="I3626">
        <v>23</v>
      </c>
      <c r="J3626">
        <v>9</v>
      </c>
      <c r="K3626">
        <v>2021</v>
      </c>
      <c r="L3626" s="15">
        <f t="shared" si="112"/>
        <v>44462</v>
      </c>
      <c r="M3626"/>
    </row>
    <row r="3627" spans="1:13" x14ac:dyDescent="0.25">
      <c r="A3627" s="21">
        <v>4625</v>
      </c>
      <c r="B3627" s="21" t="s">
        <v>9</v>
      </c>
      <c r="C3627" s="21" t="s">
        <v>3535</v>
      </c>
      <c r="D3627" s="21">
        <v>11</v>
      </c>
      <c r="E3627" s="21">
        <v>4</v>
      </c>
      <c r="F3627" s="21">
        <v>10</v>
      </c>
      <c r="G3627" s="21" t="str">
        <f t="shared" si="113"/>
        <v>Promoter</v>
      </c>
      <c r="H3627" s="22" t="str">
        <f>TEXT(DATE(2021,NPS_timeseries_data!$D3627,1),"mmm")</f>
        <v>Nov</v>
      </c>
      <c r="I3627">
        <v>21</v>
      </c>
      <c r="J3627">
        <v>11</v>
      </c>
      <c r="K3627">
        <v>2021</v>
      </c>
      <c r="L3627" s="15">
        <f t="shared" si="112"/>
        <v>44521</v>
      </c>
      <c r="M3627"/>
    </row>
    <row r="3628" spans="1:13" x14ac:dyDescent="0.25">
      <c r="A3628" s="19">
        <v>4626</v>
      </c>
      <c r="B3628" s="19" t="s">
        <v>7</v>
      </c>
      <c r="C3628" s="19" t="s">
        <v>3536</v>
      </c>
      <c r="D3628" s="19">
        <v>10</v>
      </c>
      <c r="E3628" s="19">
        <v>4</v>
      </c>
      <c r="F3628" s="19">
        <v>2</v>
      </c>
      <c r="G3628" s="19" t="str">
        <f t="shared" si="113"/>
        <v>Detractor</v>
      </c>
      <c r="H3628" s="20" t="str">
        <f>TEXT(DATE(2021,NPS_timeseries_data!$D3628,1),"mmm")</f>
        <v>Oct</v>
      </c>
      <c r="I3628">
        <v>28</v>
      </c>
      <c r="J3628">
        <v>10</v>
      </c>
      <c r="K3628">
        <v>2021</v>
      </c>
      <c r="L3628" s="15">
        <f t="shared" si="112"/>
        <v>44497</v>
      </c>
      <c r="M3628"/>
    </row>
    <row r="3629" spans="1:13" x14ac:dyDescent="0.25">
      <c r="A3629" s="21">
        <v>4627</v>
      </c>
      <c r="B3629" s="21" t="s">
        <v>5</v>
      </c>
      <c r="C3629" s="21" t="s">
        <v>3537</v>
      </c>
      <c r="D3629" s="21">
        <v>4</v>
      </c>
      <c r="E3629" s="21">
        <v>2</v>
      </c>
      <c r="F3629" s="21">
        <v>10</v>
      </c>
      <c r="G3629" s="21" t="str">
        <f t="shared" si="113"/>
        <v>Promoter</v>
      </c>
      <c r="H3629" s="22" t="str">
        <f>TEXT(DATE(2021,NPS_timeseries_data!$D3629,1),"mmm")</f>
        <v>Apr</v>
      </c>
      <c r="I3629">
        <v>8</v>
      </c>
      <c r="J3629">
        <v>4</v>
      </c>
      <c r="K3629">
        <v>2021</v>
      </c>
      <c r="L3629" s="15">
        <f t="shared" si="112"/>
        <v>44294</v>
      </c>
      <c r="M3629"/>
    </row>
    <row r="3630" spans="1:13" x14ac:dyDescent="0.25">
      <c r="A3630" s="19">
        <v>4628</v>
      </c>
      <c r="B3630" s="19" t="s">
        <v>5</v>
      </c>
      <c r="C3630" s="19" t="s">
        <v>3538</v>
      </c>
      <c r="D3630" s="19">
        <v>2</v>
      </c>
      <c r="E3630" s="19">
        <v>1</v>
      </c>
      <c r="F3630" s="19">
        <v>10</v>
      </c>
      <c r="G3630" s="19" t="str">
        <f t="shared" si="113"/>
        <v>Promoter</v>
      </c>
      <c r="H3630" s="20" t="str">
        <f>TEXT(DATE(2021,NPS_timeseries_data!$D3630,1),"mmm")</f>
        <v>Feb</v>
      </c>
      <c r="I3630">
        <v>17</v>
      </c>
      <c r="J3630">
        <v>2</v>
      </c>
      <c r="K3630">
        <v>2021</v>
      </c>
      <c r="L3630" s="15">
        <f t="shared" si="112"/>
        <v>44244</v>
      </c>
      <c r="M3630"/>
    </row>
    <row r="3631" spans="1:13" x14ac:dyDescent="0.25">
      <c r="A3631" s="21">
        <v>4629</v>
      </c>
      <c r="B3631" s="21" t="s">
        <v>9</v>
      </c>
      <c r="C3631" s="21" t="s">
        <v>3539</v>
      </c>
      <c r="D3631" s="21">
        <v>7</v>
      </c>
      <c r="E3631" s="21">
        <v>3</v>
      </c>
      <c r="F3631" s="21">
        <v>4</v>
      </c>
      <c r="G3631" s="21" t="str">
        <f t="shared" si="113"/>
        <v>Detractor</v>
      </c>
      <c r="H3631" s="22" t="str">
        <f>TEXT(DATE(2021,NPS_timeseries_data!$D3631,1),"mmm")</f>
        <v>Jul</v>
      </c>
      <c r="I3631">
        <v>22</v>
      </c>
      <c r="J3631">
        <v>7</v>
      </c>
      <c r="K3631">
        <v>2021</v>
      </c>
      <c r="L3631" s="15">
        <f t="shared" si="112"/>
        <v>44399</v>
      </c>
      <c r="M3631"/>
    </row>
    <row r="3632" spans="1:13" x14ac:dyDescent="0.25">
      <c r="A3632" s="19">
        <v>4630</v>
      </c>
      <c r="B3632" s="19" t="s">
        <v>9</v>
      </c>
      <c r="C3632" s="19" t="s">
        <v>3540</v>
      </c>
      <c r="D3632" s="19">
        <v>2</v>
      </c>
      <c r="E3632" s="19">
        <v>1</v>
      </c>
      <c r="F3632" s="19">
        <v>2</v>
      </c>
      <c r="G3632" s="19" t="str">
        <f t="shared" si="113"/>
        <v>Detractor</v>
      </c>
      <c r="H3632" s="20" t="str">
        <f>TEXT(DATE(2021,NPS_timeseries_data!$D3632,1),"mmm")</f>
        <v>Feb</v>
      </c>
      <c r="I3632">
        <v>18</v>
      </c>
      <c r="J3632">
        <v>2</v>
      </c>
      <c r="K3632">
        <v>2021</v>
      </c>
      <c r="L3632" s="15">
        <f t="shared" si="112"/>
        <v>44245</v>
      </c>
      <c r="M3632"/>
    </row>
    <row r="3633" spans="1:13" x14ac:dyDescent="0.25">
      <c r="A3633" s="21">
        <v>4631</v>
      </c>
      <c r="B3633" s="21" t="s">
        <v>9</v>
      </c>
      <c r="C3633" s="21" t="s">
        <v>3541</v>
      </c>
      <c r="D3633" s="21">
        <v>1</v>
      </c>
      <c r="E3633" s="21">
        <v>1</v>
      </c>
      <c r="F3633" s="21">
        <v>8</v>
      </c>
      <c r="G3633" s="21" t="str">
        <f t="shared" si="113"/>
        <v>Passive</v>
      </c>
      <c r="H3633" s="22" t="str">
        <f>TEXT(DATE(2021,NPS_timeseries_data!$D3633,1),"mmm")</f>
        <v>Jan</v>
      </c>
      <c r="I3633">
        <v>18</v>
      </c>
      <c r="J3633">
        <v>1</v>
      </c>
      <c r="K3633">
        <v>2021</v>
      </c>
      <c r="L3633" s="15">
        <f t="shared" si="112"/>
        <v>44214</v>
      </c>
      <c r="M3633"/>
    </row>
    <row r="3634" spans="1:13" x14ac:dyDescent="0.25">
      <c r="A3634" s="19">
        <v>4632</v>
      </c>
      <c r="B3634" s="19" t="s">
        <v>9</v>
      </c>
      <c r="C3634" s="19" t="s">
        <v>3542</v>
      </c>
      <c r="D3634" s="19">
        <v>1</v>
      </c>
      <c r="E3634" s="19">
        <v>1</v>
      </c>
      <c r="F3634" s="19">
        <v>10</v>
      </c>
      <c r="G3634" s="19" t="str">
        <f t="shared" si="113"/>
        <v>Promoter</v>
      </c>
      <c r="H3634" s="20" t="str">
        <f>TEXT(DATE(2021,NPS_timeseries_data!$D3634,1),"mmm")</f>
        <v>Jan</v>
      </c>
      <c r="I3634">
        <v>2</v>
      </c>
      <c r="J3634">
        <v>1</v>
      </c>
      <c r="K3634">
        <v>2021</v>
      </c>
      <c r="L3634" s="15">
        <f t="shared" si="112"/>
        <v>44198</v>
      </c>
      <c r="M3634"/>
    </row>
    <row r="3635" spans="1:13" x14ac:dyDescent="0.25">
      <c r="A3635" s="21">
        <v>4633</v>
      </c>
      <c r="B3635" s="21" t="s">
        <v>5</v>
      </c>
      <c r="C3635" s="21" t="s">
        <v>3543</v>
      </c>
      <c r="D3635" s="21">
        <v>8</v>
      </c>
      <c r="E3635" s="21">
        <v>3</v>
      </c>
      <c r="F3635" s="21">
        <v>9</v>
      </c>
      <c r="G3635" s="21" t="str">
        <f t="shared" si="113"/>
        <v>Promoter</v>
      </c>
      <c r="H3635" s="22" t="str">
        <f>TEXT(DATE(2021,NPS_timeseries_data!$D3635,1),"mmm")</f>
        <v>Aug</v>
      </c>
      <c r="I3635">
        <v>12</v>
      </c>
      <c r="J3635">
        <v>8</v>
      </c>
      <c r="K3635">
        <v>2021</v>
      </c>
      <c r="L3635" s="15">
        <f t="shared" si="112"/>
        <v>44420</v>
      </c>
      <c r="M3635"/>
    </row>
    <row r="3636" spans="1:13" x14ac:dyDescent="0.25">
      <c r="A3636" s="19">
        <v>4634</v>
      </c>
      <c r="B3636" s="19" t="s">
        <v>9</v>
      </c>
      <c r="C3636" s="19" t="s">
        <v>3544</v>
      </c>
      <c r="D3636" s="19">
        <v>1</v>
      </c>
      <c r="E3636" s="19">
        <v>1</v>
      </c>
      <c r="F3636" s="19">
        <v>8</v>
      </c>
      <c r="G3636" s="19" t="str">
        <f t="shared" si="113"/>
        <v>Passive</v>
      </c>
      <c r="H3636" s="20" t="str">
        <f>TEXT(DATE(2021,NPS_timeseries_data!$D3636,1),"mmm")</f>
        <v>Jan</v>
      </c>
      <c r="I3636">
        <v>12</v>
      </c>
      <c r="J3636">
        <v>1</v>
      </c>
      <c r="K3636">
        <v>2021</v>
      </c>
      <c r="L3636" s="15">
        <f t="shared" si="112"/>
        <v>44208</v>
      </c>
      <c r="M3636"/>
    </row>
    <row r="3637" spans="1:13" x14ac:dyDescent="0.25">
      <c r="A3637" s="21">
        <v>4635</v>
      </c>
      <c r="B3637" s="21" t="s">
        <v>9</v>
      </c>
      <c r="C3637" s="21" t="s">
        <v>3545</v>
      </c>
      <c r="D3637" s="21">
        <v>6</v>
      </c>
      <c r="E3637" s="21">
        <v>2</v>
      </c>
      <c r="F3637" s="21">
        <v>6</v>
      </c>
      <c r="G3637" s="21" t="str">
        <f t="shared" si="113"/>
        <v>Detractor</v>
      </c>
      <c r="H3637" s="22" t="str">
        <f>TEXT(DATE(2021,NPS_timeseries_data!$D3637,1),"mmm")</f>
        <v>Jun</v>
      </c>
      <c r="I3637">
        <v>11</v>
      </c>
      <c r="J3637">
        <v>6</v>
      </c>
      <c r="K3637">
        <v>2021</v>
      </c>
      <c r="L3637" s="15">
        <f t="shared" si="112"/>
        <v>44358</v>
      </c>
      <c r="M3637"/>
    </row>
    <row r="3638" spans="1:13" x14ac:dyDescent="0.25">
      <c r="A3638" s="19">
        <v>4636</v>
      </c>
      <c r="B3638" s="19" t="s">
        <v>5</v>
      </c>
      <c r="C3638" s="19" t="s">
        <v>3546</v>
      </c>
      <c r="D3638" s="19">
        <v>11</v>
      </c>
      <c r="E3638" s="19">
        <v>4</v>
      </c>
      <c r="F3638" s="19">
        <v>10</v>
      </c>
      <c r="G3638" s="19" t="str">
        <f t="shared" si="113"/>
        <v>Promoter</v>
      </c>
      <c r="H3638" s="20" t="str">
        <f>TEXT(DATE(2021,NPS_timeseries_data!$D3638,1),"mmm")</f>
        <v>Nov</v>
      </c>
      <c r="I3638">
        <v>24</v>
      </c>
      <c r="J3638">
        <v>11</v>
      </c>
      <c r="K3638">
        <v>2021</v>
      </c>
      <c r="L3638" s="15">
        <f t="shared" si="112"/>
        <v>44524</v>
      </c>
      <c r="M3638"/>
    </row>
    <row r="3639" spans="1:13" x14ac:dyDescent="0.25">
      <c r="A3639" s="21">
        <v>4637</v>
      </c>
      <c r="B3639" s="21" t="s">
        <v>7</v>
      </c>
      <c r="C3639" s="21" t="s">
        <v>3547</v>
      </c>
      <c r="D3639" s="21">
        <v>6</v>
      </c>
      <c r="E3639" s="21">
        <v>2</v>
      </c>
      <c r="F3639" s="21">
        <v>8</v>
      </c>
      <c r="G3639" s="21" t="str">
        <f t="shared" si="113"/>
        <v>Passive</v>
      </c>
      <c r="H3639" s="22" t="str">
        <f>TEXT(DATE(2021,NPS_timeseries_data!$D3639,1),"mmm")</f>
        <v>Jun</v>
      </c>
      <c r="I3639">
        <v>25</v>
      </c>
      <c r="J3639">
        <v>6</v>
      </c>
      <c r="K3639">
        <v>2021</v>
      </c>
      <c r="L3639" s="15">
        <f t="shared" si="112"/>
        <v>44372</v>
      </c>
      <c r="M3639"/>
    </row>
    <row r="3640" spans="1:13" x14ac:dyDescent="0.25">
      <c r="A3640" s="19">
        <v>4638</v>
      </c>
      <c r="B3640" s="19" t="s">
        <v>7</v>
      </c>
      <c r="C3640" s="19" t="s">
        <v>3548</v>
      </c>
      <c r="D3640" s="19">
        <v>3</v>
      </c>
      <c r="E3640" s="19">
        <v>1</v>
      </c>
      <c r="F3640" s="19">
        <v>1</v>
      </c>
      <c r="G3640" s="19" t="str">
        <f t="shared" si="113"/>
        <v>Detractor</v>
      </c>
      <c r="H3640" s="20" t="str">
        <f>TEXT(DATE(2021,NPS_timeseries_data!$D3640,1),"mmm")</f>
        <v>Mar</v>
      </c>
      <c r="I3640">
        <v>8</v>
      </c>
      <c r="J3640">
        <v>3</v>
      </c>
      <c r="K3640">
        <v>2021</v>
      </c>
      <c r="L3640" s="15">
        <f t="shared" si="112"/>
        <v>44263</v>
      </c>
      <c r="M3640"/>
    </row>
    <row r="3641" spans="1:13" x14ac:dyDescent="0.25">
      <c r="A3641" s="21">
        <v>4639</v>
      </c>
      <c r="B3641" s="21" t="s">
        <v>7</v>
      </c>
      <c r="C3641" s="21" t="s">
        <v>3549</v>
      </c>
      <c r="D3641" s="21">
        <v>1</v>
      </c>
      <c r="E3641" s="21">
        <v>1</v>
      </c>
      <c r="F3641" s="21">
        <v>8</v>
      </c>
      <c r="G3641" s="21" t="str">
        <f t="shared" si="113"/>
        <v>Passive</v>
      </c>
      <c r="H3641" s="22" t="str">
        <f>TEXT(DATE(2021,NPS_timeseries_data!$D3641,1),"mmm")</f>
        <v>Jan</v>
      </c>
      <c r="I3641">
        <v>2</v>
      </c>
      <c r="J3641">
        <v>1</v>
      </c>
      <c r="K3641">
        <v>2021</v>
      </c>
      <c r="L3641" s="15">
        <f t="shared" si="112"/>
        <v>44198</v>
      </c>
      <c r="M3641"/>
    </row>
    <row r="3642" spans="1:13" x14ac:dyDescent="0.25">
      <c r="A3642" s="19">
        <v>4640</v>
      </c>
      <c r="B3642" s="19" t="s">
        <v>9</v>
      </c>
      <c r="C3642" s="19" t="s">
        <v>3550</v>
      </c>
      <c r="D3642" s="19">
        <v>4</v>
      </c>
      <c r="E3642" s="19">
        <v>2</v>
      </c>
      <c r="F3642" s="19">
        <v>0</v>
      </c>
      <c r="G3642" s="19" t="str">
        <f t="shared" si="113"/>
        <v>Detractor</v>
      </c>
      <c r="H3642" s="20" t="str">
        <f>TEXT(DATE(2021,NPS_timeseries_data!$D3642,1),"mmm")</f>
        <v>Apr</v>
      </c>
      <c r="I3642">
        <v>12</v>
      </c>
      <c r="J3642">
        <v>4</v>
      </c>
      <c r="K3642">
        <v>2021</v>
      </c>
      <c r="L3642" s="15">
        <f t="shared" si="112"/>
        <v>44298</v>
      </c>
      <c r="M3642"/>
    </row>
    <row r="3643" spans="1:13" x14ac:dyDescent="0.25">
      <c r="A3643" s="21">
        <v>4641</v>
      </c>
      <c r="B3643" s="21" t="s">
        <v>7</v>
      </c>
      <c r="C3643" s="21" t="s">
        <v>3551</v>
      </c>
      <c r="D3643" s="21">
        <v>6</v>
      </c>
      <c r="E3643" s="21">
        <v>2</v>
      </c>
      <c r="F3643" s="21">
        <v>7</v>
      </c>
      <c r="G3643" s="21" t="str">
        <f t="shared" si="113"/>
        <v>Passive</v>
      </c>
      <c r="H3643" s="22" t="str">
        <f>TEXT(DATE(2021,NPS_timeseries_data!$D3643,1),"mmm")</f>
        <v>Jun</v>
      </c>
      <c r="I3643">
        <v>30</v>
      </c>
      <c r="J3643">
        <v>6</v>
      </c>
      <c r="K3643">
        <v>2021</v>
      </c>
      <c r="L3643" s="15">
        <f t="shared" si="112"/>
        <v>44377</v>
      </c>
      <c r="M3643"/>
    </row>
    <row r="3644" spans="1:13" x14ac:dyDescent="0.25">
      <c r="A3644" s="19">
        <v>4642</v>
      </c>
      <c r="B3644" s="19" t="s">
        <v>9</v>
      </c>
      <c r="C3644" s="19" t="s">
        <v>3552</v>
      </c>
      <c r="D3644" s="19">
        <v>5</v>
      </c>
      <c r="E3644" s="19">
        <v>2</v>
      </c>
      <c r="F3644" s="19">
        <v>9</v>
      </c>
      <c r="G3644" s="19" t="str">
        <f t="shared" si="113"/>
        <v>Promoter</v>
      </c>
      <c r="H3644" s="20" t="str">
        <f>TEXT(DATE(2021,NPS_timeseries_data!$D3644,1),"mmm")</f>
        <v>May</v>
      </c>
      <c r="I3644">
        <v>20</v>
      </c>
      <c r="J3644">
        <v>5</v>
      </c>
      <c r="K3644">
        <v>2021</v>
      </c>
      <c r="L3644" s="15">
        <f t="shared" si="112"/>
        <v>44336</v>
      </c>
      <c r="M3644"/>
    </row>
    <row r="3645" spans="1:13" x14ac:dyDescent="0.25">
      <c r="A3645" s="21">
        <v>4643</v>
      </c>
      <c r="B3645" s="21" t="s">
        <v>7</v>
      </c>
      <c r="C3645" s="21" t="s">
        <v>3553</v>
      </c>
      <c r="D3645" s="21">
        <v>4</v>
      </c>
      <c r="E3645" s="21">
        <v>2</v>
      </c>
      <c r="F3645" s="21">
        <v>2</v>
      </c>
      <c r="G3645" s="21" t="str">
        <f t="shared" si="113"/>
        <v>Detractor</v>
      </c>
      <c r="H3645" s="22" t="str">
        <f>TEXT(DATE(2021,NPS_timeseries_data!$D3645,1),"mmm")</f>
        <v>Apr</v>
      </c>
      <c r="I3645">
        <v>23</v>
      </c>
      <c r="J3645">
        <v>4</v>
      </c>
      <c r="K3645">
        <v>2021</v>
      </c>
      <c r="L3645" s="15">
        <f t="shared" si="112"/>
        <v>44309</v>
      </c>
      <c r="M3645"/>
    </row>
    <row r="3646" spans="1:13" x14ac:dyDescent="0.25">
      <c r="A3646" s="19">
        <v>4644</v>
      </c>
      <c r="B3646" s="19" t="s">
        <v>7</v>
      </c>
      <c r="C3646" s="19" t="s">
        <v>3554</v>
      </c>
      <c r="D3646" s="19">
        <v>6</v>
      </c>
      <c r="E3646" s="19">
        <v>2</v>
      </c>
      <c r="F3646" s="19">
        <v>5</v>
      </c>
      <c r="G3646" s="19" t="str">
        <f t="shared" si="113"/>
        <v>Detractor</v>
      </c>
      <c r="H3646" s="20" t="str">
        <f>TEXT(DATE(2021,NPS_timeseries_data!$D3646,1),"mmm")</f>
        <v>Jun</v>
      </c>
      <c r="I3646">
        <v>8</v>
      </c>
      <c r="J3646">
        <v>6</v>
      </c>
      <c r="K3646">
        <v>2021</v>
      </c>
      <c r="L3646" s="15">
        <f t="shared" si="112"/>
        <v>44355</v>
      </c>
      <c r="M3646"/>
    </row>
    <row r="3647" spans="1:13" x14ac:dyDescent="0.25">
      <c r="A3647" s="21">
        <v>4645</v>
      </c>
      <c r="B3647" s="21" t="s">
        <v>5</v>
      </c>
      <c r="C3647" s="21" t="s">
        <v>3555</v>
      </c>
      <c r="D3647" s="21">
        <v>8</v>
      </c>
      <c r="E3647" s="21">
        <v>3</v>
      </c>
      <c r="F3647" s="21">
        <v>10</v>
      </c>
      <c r="G3647" s="21" t="str">
        <f t="shared" si="113"/>
        <v>Promoter</v>
      </c>
      <c r="H3647" s="22" t="str">
        <f>TEXT(DATE(2021,NPS_timeseries_data!$D3647,1),"mmm")</f>
        <v>Aug</v>
      </c>
      <c r="I3647">
        <v>5</v>
      </c>
      <c r="J3647">
        <v>8</v>
      </c>
      <c r="K3647">
        <v>2021</v>
      </c>
      <c r="L3647" s="15">
        <f t="shared" si="112"/>
        <v>44413</v>
      </c>
      <c r="M3647"/>
    </row>
    <row r="3648" spans="1:13" x14ac:dyDescent="0.25">
      <c r="A3648" s="19">
        <v>4646</v>
      </c>
      <c r="B3648" s="19" t="s">
        <v>7</v>
      </c>
      <c r="C3648" s="19" t="s">
        <v>3556</v>
      </c>
      <c r="D3648" s="19">
        <v>5</v>
      </c>
      <c r="E3648" s="19">
        <v>2</v>
      </c>
      <c r="F3648" s="19">
        <v>10</v>
      </c>
      <c r="G3648" s="19" t="str">
        <f t="shared" si="113"/>
        <v>Promoter</v>
      </c>
      <c r="H3648" s="20" t="str">
        <f>TEXT(DATE(2021,NPS_timeseries_data!$D3648,1),"mmm")</f>
        <v>May</v>
      </c>
      <c r="I3648">
        <v>3</v>
      </c>
      <c r="J3648">
        <v>5</v>
      </c>
      <c r="K3648">
        <v>2021</v>
      </c>
      <c r="L3648" s="15">
        <f t="shared" si="112"/>
        <v>44319</v>
      </c>
      <c r="M3648"/>
    </row>
    <row r="3649" spans="1:13" x14ac:dyDescent="0.25">
      <c r="A3649" s="21">
        <v>4647</v>
      </c>
      <c r="B3649" s="21" t="s">
        <v>7</v>
      </c>
      <c r="C3649" s="21" t="s">
        <v>3557</v>
      </c>
      <c r="D3649" s="21">
        <v>2</v>
      </c>
      <c r="E3649" s="21">
        <v>1</v>
      </c>
      <c r="F3649" s="21">
        <v>10</v>
      </c>
      <c r="G3649" s="21" t="str">
        <f t="shared" si="113"/>
        <v>Promoter</v>
      </c>
      <c r="H3649" s="22" t="str">
        <f>TEXT(DATE(2021,NPS_timeseries_data!$D3649,1),"mmm")</f>
        <v>Feb</v>
      </c>
      <c r="I3649">
        <v>6</v>
      </c>
      <c r="J3649">
        <v>2</v>
      </c>
      <c r="K3649">
        <v>2021</v>
      </c>
      <c r="L3649" s="15">
        <f t="shared" si="112"/>
        <v>44233</v>
      </c>
      <c r="M3649"/>
    </row>
    <row r="3650" spans="1:13" x14ac:dyDescent="0.25">
      <c r="A3650" s="19">
        <v>4648</v>
      </c>
      <c r="B3650" s="19" t="s">
        <v>5</v>
      </c>
      <c r="C3650" s="19" t="s">
        <v>3558</v>
      </c>
      <c r="D3650" s="19">
        <v>3</v>
      </c>
      <c r="E3650" s="19">
        <v>1</v>
      </c>
      <c r="F3650" s="19">
        <v>10</v>
      </c>
      <c r="G3650" s="19" t="str">
        <f t="shared" si="113"/>
        <v>Promoter</v>
      </c>
      <c r="H3650" s="20" t="str">
        <f>TEXT(DATE(2021,NPS_timeseries_data!$D3650,1),"mmm")</f>
        <v>Mar</v>
      </c>
      <c r="I3650">
        <v>26</v>
      </c>
      <c r="J3650">
        <v>3</v>
      </c>
      <c r="K3650">
        <v>2021</v>
      </c>
      <c r="L3650" s="15">
        <f t="shared" ref="L3650:L3713" si="114">DATE(K3650,J3650,I3650)</f>
        <v>44281</v>
      </c>
      <c r="M3650"/>
    </row>
    <row r="3651" spans="1:13" x14ac:dyDescent="0.25">
      <c r="A3651" s="21">
        <v>4649</v>
      </c>
      <c r="B3651" s="21" t="s">
        <v>7</v>
      </c>
      <c r="C3651" s="21" t="s">
        <v>3559</v>
      </c>
      <c r="D3651" s="21">
        <v>6</v>
      </c>
      <c r="E3651" s="21">
        <v>2</v>
      </c>
      <c r="F3651" s="21">
        <v>3</v>
      </c>
      <c r="G3651" s="21" t="str">
        <f t="shared" ref="G3651:G3714" si="115">IF(F3651&gt;=9,"Promoter",IF(F3651&gt;=7,"Passive","Detractor"))</f>
        <v>Detractor</v>
      </c>
      <c r="H3651" s="22" t="str">
        <f>TEXT(DATE(2021,NPS_timeseries_data!$D3651,1),"mmm")</f>
        <v>Jun</v>
      </c>
      <c r="I3651">
        <v>8</v>
      </c>
      <c r="J3651">
        <v>6</v>
      </c>
      <c r="K3651">
        <v>2021</v>
      </c>
      <c r="L3651" s="15">
        <f t="shared" si="114"/>
        <v>44355</v>
      </c>
      <c r="M3651"/>
    </row>
    <row r="3652" spans="1:13" x14ac:dyDescent="0.25">
      <c r="A3652" s="19">
        <v>4650</v>
      </c>
      <c r="B3652" s="19" t="s">
        <v>7</v>
      </c>
      <c r="C3652" s="19" t="s">
        <v>3560</v>
      </c>
      <c r="D3652" s="19">
        <v>11</v>
      </c>
      <c r="E3652" s="19">
        <v>4</v>
      </c>
      <c r="F3652" s="19">
        <v>2</v>
      </c>
      <c r="G3652" s="19" t="str">
        <f t="shared" si="115"/>
        <v>Detractor</v>
      </c>
      <c r="H3652" s="20" t="str">
        <f>TEXT(DATE(2021,NPS_timeseries_data!$D3652,1),"mmm")</f>
        <v>Nov</v>
      </c>
      <c r="I3652">
        <v>24</v>
      </c>
      <c r="J3652">
        <v>11</v>
      </c>
      <c r="K3652">
        <v>2021</v>
      </c>
      <c r="L3652" s="15">
        <f t="shared" si="114"/>
        <v>44524</v>
      </c>
      <c r="M3652"/>
    </row>
    <row r="3653" spans="1:13" x14ac:dyDescent="0.25">
      <c r="A3653" s="21">
        <v>4651</v>
      </c>
      <c r="B3653" s="21" t="s">
        <v>9</v>
      </c>
      <c r="C3653" s="21" t="s">
        <v>3561</v>
      </c>
      <c r="D3653" s="21">
        <v>6</v>
      </c>
      <c r="E3653" s="21">
        <v>2</v>
      </c>
      <c r="F3653" s="21">
        <v>3</v>
      </c>
      <c r="G3653" s="21" t="str">
        <f t="shared" si="115"/>
        <v>Detractor</v>
      </c>
      <c r="H3653" s="22" t="str">
        <f>TEXT(DATE(2021,NPS_timeseries_data!$D3653,1),"mmm")</f>
        <v>Jun</v>
      </c>
      <c r="I3653">
        <v>6</v>
      </c>
      <c r="J3653">
        <v>6</v>
      </c>
      <c r="K3653">
        <v>2021</v>
      </c>
      <c r="L3653" s="15">
        <f t="shared" si="114"/>
        <v>44353</v>
      </c>
      <c r="M3653"/>
    </row>
    <row r="3654" spans="1:13" x14ac:dyDescent="0.25">
      <c r="A3654" s="19">
        <v>4652</v>
      </c>
      <c r="B3654" s="19" t="s">
        <v>5</v>
      </c>
      <c r="C3654" s="19" t="s">
        <v>3562</v>
      </c>
      <c r="D3654" s="19">
        <v>7</v>
      </c>
      <c r="E3654" s="19">
        <v>3</v>
      </c>
      <c r="F3654" s="19">
        <v>3</v>
      </c>
      <c r="G3654" s="19" t="str">
        <f t="shared" si="115"/>
        <v>Detractor</v>
      </c>
      <c r="H3654" s="20" t="str">
        <f>TEXT(DATE(2021,NPS_timeseries_data!$D3654,1),"mmm")</f>
        <v>Jul</v>
      </c>
      <c r="I3654">
        <v>3</v>
      </c>
      <c r="J3654">
        <v>7</v>
      </c>
      <c r="K3654">
        <v>2021</v>
      </c>
      <c r="L3654" s="15">
        <f t="shared" si="114"/>
        <v>44380</v>
      </c>
      <c r="M3654"/>
    </row>
    <row r="3655" spans="1:13" x14ac:dyDescent="0.25">
      <c r="A3655" s="21">
        <v>4653</v>
      </c>
      <c r="B3655" s="21" t="s">
        <v>5</v>
      </c>
      <c r="C3655" s="21" t="s">
        <v>3563</v>
      </c>
      <c r="D3655" s="21">
        <v>10</v>
      </c>
      <c r="E3655" s="21">
        <v>4</v>
      </c>
      <c r="F3655" s="21">
        <v>9</v>
      </c>
      <c r="G3655" s="21" t="str">
        <f t="shared" si="115"/>
        <v>Promoter</v>
      </c>
      <c r="H3655" s="22" t="str">
        <f>TEXT(DATE(2021,NPS_timeseries_data!$D3655,1),"mmm")</f>
        <v>Oct</v>
      </c>
      <c r="I3655">
        <v>27</v>
      </c>
      <c r="J3655">
        <v>10</v>
      </c>
      <c r="K3655">
        <v>2021</v>
      </c>
      <c r="L3655" s="15">
        <f t="shared" si="114"/>
        <v>44496</v>
      </c>
      <c r="M3655"/>
    </row>
    <row r="3656" spans="1:13" x14ac:dyDescent="0.25">
      <c r="A3656" s="19">
        <v>4654</v>
      </c>
      <c r="B3656" s="19" t="s">
        <v>7</v>
      </c>
      <c r="C3656" s="19" t="s">
        <v>1155</v>
      </c>
      <c r="D3656" s="19">
        <v>9</v>
      </c>
      <c r="E3656" s="19">
        <v>3</v>
      </c>
      <c r="F3656" s="19">
        <v>0</v>
      </c>
      <c r="G3656" s="19" t="str">
        <f t="shared" si="115"/>
        <v>Detractor</v>
      </c>
      <c r="H3656" s="20" t="str">
        <f>TEXT(DATE(2021,NPS_timeseries_data!$D3656,1),"mmm")</f>
        <v>Sep</v>
      </c>
      <c r="I3656">
        <v>9</v>
      </c>
      <c r="J3656">
        <v>9</v>
      </c>
      <c r="K3656">
        <v>2021</v>
      </c>
      <c r="L3656" s="15">
        <f t="shared" si="114"/>
        <v>44448</v>
      </c>
      <c r="M3656"/>
    </row>
    <row r="3657" spans="1:13" x14ac:dyDescent="0.25">
      <c r="A3657" s="21">
        <v>4655</v>
      </c>
      <c r="B3657" s="21" t="s">
        <v>5</v>
      </c>
      <c r="C3657" s="21" t="s">
        <v>3564</v>
      </c>
      <c r="D3657" s="21">
        <v>2</v>
      </c>
      <c r="E3657" s="21">
        <v>1</v>
      </c>
      <c r="F3657" s="21">
        <v>6</v>
      </c>
      <c r="G3657" s="21" t="str">
        <f t="shared" si="115"/>
        <v>Detractor</v>
      </c>
      <c r="H3657" s="22" t="str">
        <f>TEXT(DATE(2021,NPS_timeseries_data!$D3657,1),"mmm")</f>
        <v>Feb</v>
      </c>
      <c r="I3657">
        <v>17</v>
      </c>
      <c r="J3657">
        <v>2</v>
      </c>
      <c r="K3657">
        <v>2021</v>
      </c>
      <c r="L3657" s="15">
        <f t="shared" si="114"/>
        <v>44244</v>
      </c>
      <c r="M3657"/>
    </row>
    <row r="3658" spans="1:13" x14ac:dyDescent="0.25">
      <c r="A3658" s="19">
        <v>4656</v>
      </c>
      <c r="B3658" s="19" t="s">
        <v>7</v>
      </c>
      <c r="C3658" s="19" t="s">
        <v>3565</v>
      </c>
      <c r="D3658" s="19">
        <v>7</v>
      </c>
      <c r="E3658" s="19">
        <v>3</v>
      </c>
      <c r="F3658" s="19">
        <v>6</v>
      </c>
      <c r="G3658" s="19" t="str">
        <f t="shared" si="115"/>
        <v>Detractor</v>
      </c>
      <c r="H3658" s="20" t="str">
        <f>TEXT(DATE(2021,NPS_timeseries_data!$D3658,1),"mmm")</f>
        <v>Jul</v>
      </c>
      <c r="I3658">
        <v>17</v>
      </c>
      <c r="J3658">
        <v>7</v>
      </c>
      <c r="K3658">
        <v>2021</v>
      </c>
      <c r="L3658" s="15">
        <f t="shared" si="114"/>
        <v>44394</v>
      </c>
      <c r="M3658"/>
    </row>
    <row r="3659" spans="1:13" x14ac:dyDescent="0.25">
      <c r="A3659" s="21">
        <v>4657</v>
      </c>
      <c r="B3659" s="21" t="s">
        <v>7</v>
      </c>
      <c r="C3659" s="21" t="s">
        <v>3566</v>
      </c>
      <c r="D3659" s="21">
        <v>7</v>
      </c>
      <c r="E3659" s="21">
        <v>3</v>
      </c>
      <c r="F3659" s="21">
        <v>8</v>
      </c>
      <c r="G3659" s="21" t="str">
        <f t="shared" si="115"/>
        <v>Passive</v>
      </c>
      <c r="H3659" s="22" t="str">
        <f>TEXT(DATE(2021,NPS_timeseries_data!$D3659,1),"mmm")</f>
        <v>Jul</v>
      </c>
      <c r="I3659">
        <v>3</v>
      </c>
      <c r="J3659">
        <v>7</v>
      </c>
      <c r="K3659">
        <v>2021</v>
      </c>
      <c r="L3659" s="15">
        <f t="shared" si="114"/>
        <v>44380</v>
      </c>
      <c r="M3659"/>
    </row>
    <row r="3660" spans="1:13" x14ac:dyDescent="0.25">
      <c r="A3660" s="19">
        <v>4658</v>
      </c>
      <c r="B3660" s="19" t="s">
        <v>5</v>
      </c>
      <c r="C3660" s="19" t="s">
        <v>3567</v>
      </c>
      <c r="D3660" s="19">
        <v>12</v>
      </c>
      <c r="E3660" s="19">
        <v>4</v>
      </c>
      <c r="F3660" s="19">
        <v>10</v>
      </c>
      <c r="G3660" s="19" t="str">
        <f t="shared" si="115"/>
        <v>Promoter</v>
      </c>
      <c r="H3660" s="20" t="str">
        <f>TEXT(DATE(2021,NPS_timeseries_data!$D3660,1),"mmm")</f>
        <v>Dec</v>
      </c>
      <c r="I3660">
        <v>28</v>
      </c>
      <c r="J3660">
        <v>12</v>
      </c>
      <c r="K3660">
        <v>2021</v>
      </c>
      <c r="L3660" s="15">
        <f t="shared" si="114"/>
        <v>44558</v>
      </c>
      <c r="M3660"/>
    </row>
    <row r="3661" spans="1:13" x14ac:dyDescent="0.25">
      <c r="A3661" s="21">
        <v>4659</v>
      </c>
      <c r="B3661" s="21" t="s">
        <v>5</v>
      </c>
      <c r="C3661" s="21" t="s">
        <v>3568</v>
      </c>
      <c r="D3661" s="21">
        <v>8</v>
      </c>
      <c r="E3661" s="21">
        <v>3</v>
      </c>
      <c r="F3661" s="21">
        <v>8</v>
      </c>
      <c r="G3661" s="21" t="str">
        <f t="shared" si="115"/>
        <v>Passive</v>
      </c>
      <c r="H3661" s="22" t="str">
        <f>TEXT(DATE(2021,NPS_timeseries_data!$D3661,1),"mmm")</f>
        <v>Aug</v>
      </c>
      <c r="I3661">
        <v>11</v>
      </c>
      <c r="J3661">
        <v>8</v>
      </c>
      <c r="K3661">
        <v>2021</v>
      </c>
      <c r="L3661" s="15">
        <f t="shared" si="114"/>
        <v>44419</v>
      </c>
      <c r="M3661"/>
    </row>
    <row r="3662" spans="1:13" x14ac:dyDescent="0.25">
      <c r="A3662" s="19">
        <v>4660</v>
      </c>
      <c r="B3662" s="19" t="s">
        <v>7</v>
      </c>
      <c r="C3662" s="19" t="s">
        <v>3569</v>
      </c>
      <c r="D3662" s="19">
        <v>12</v>
      </c>
      <c r="E3662" s="19">
        <v>4</v>
      </c>
      <c r="F3662" s="19">
        <v>3</v>
      </c>
      <c r="G3662" s="19" t="str">
        <f t="shared" si="115"/>
        <v>Detractor</v>
      </c>
      <c r="H3662" s="20" t="str">
        <f>TEXT(DATE(2021,NPS_timeseries_data!$D3662,1),"mmm")</f>
        <v>Dec</v>
      </c>
      <c r="I3662">
        <v>4</v>
      </c>
      <c r="J3662">
        <v>12</v>
      </c>
      <c r="K3662">
        <v>2021</v>
      </c>
      <c r="L3662" s="15">
        <f t="shared" si="114"/>
        <v>44534</v>
      </c>
      <c r="M3662"/>
    </row>
    <row r="3663" spans="1:13" x14ac:dyDescent="0.25">
      <c r="A3663" s="21">
        <v>4661</v>
      </c>
      <c r="B3663" s="21" t="s">
        <v>5</v>
      </c>
      <c r="C3663" s="21" t="s">
        <v>3570</v>
      </c>
      <c r="D3663" s="21">
        <v>6</v>
      </c>
      <c r="E3663" s="21">
        <v>2</v>
      </c>
      <c r="F3663" s="21">
        <v>9</v>
      </c>
      <c r="G3663" s="21" t="str">
        <f t="shared" si="115"/>
        <v>Promoter</v>
      </c>
      <c r="H3663" s="22" t="str">
        <f>TEXT(DATE(2021,NPS_timeseries_data!$D3663,1),"mmm")</f>
        <v>Jun</v>
      </c>
      <c r="I3663">
        <v>21</v>
      </c>
      <c r="J3663">
        <v>6</v>
      </c>
      <c r="K3663">
        <v>2021</v>
      </c>
      <c r="L3663" s="15">
        <f t="shared" si="114"/>
        <v>44368</v>
      </c>
      <c r="M3663"/>
    </row>
    <row r="3664" spans="1:13" x14ac:dyDescent="0.25">
      <c r="A3664" s="19">
        <v>4662</v>
      </c>
      <c r="B3664" s="19" t="s">
        <v>9</v>
      </c>
      <c r="C3664" s="19" t="s">
        <v>3571</v>
      </c>
      <c r="D3664" s="19">
        <v>4</v>
      </c>
      <c r="E3664" s="19">
        <v>2</v>
      </c>
      <c r="F3664" s="19">
        <v>9</v>
      </c>
      <c r="G3664" s="19" t="str">
        <f t="shared" si="115"/>
        <v>Promoter</v>
      </c>
      <c r="H3664" s="20" t="str">
        <f>TEXT(DATE(2021,NPS_timeseries_data!$D3664,1),"mmm")</f>
        <v>Apr</v>
      </c>
      <c r="I3664">
        <v>20</v>
      </c>
      <c r="J3664">
        <v>4</v>
      </c>
      <c r="K3664">
        <v>2021</v>
      </c>
      <c r="L3664" s="15">
        <f t="shared" si="114"/>
        <v>44306</v>
      </c>
      <c r="M3664"/>
    </row>
    <row r="3665" spans="1:13" x14ac:dyDescent="0.25">
      <c r="A3665" s="21">
        <v>4663</v>
      </c>
      <c r="B3665" s="21" t="s">
        <v>7</v>
      </c>
      <c r="C3665" s="21" t="s">
        <v>3572</v>
      </c>
      <c r="D3665" s="21">
        <v>2</v>
      </c>
      <c r="E3665" s="21">
        <v>1</v>
      </c>
      <c r="F3665" s="21">
        <v>10</v>
      </c>
      <c r="G3665" s="21" t="str">
        <f t="shared" si="115"/>
        <v>Promoter</v>
      </c>
      <c r="H3665" s="22" t="str">
        <f>TEXT(DATE(2021,NPS_timeseries_data!$D3665,1),"mmm")</f>
        <v>Feb</v>
      </c>
      <c r="I3665">
        <v>5</v>
      </c>
      <c r="J3665">
        <v>2</v>
      </c>
      <c r="K3665">
        <v>2021</v>
      </c>
      <c r="L3665" s="15">
        <f t="shared" si="114"/>
        <v>44232</v>
      </c>
      <c r="M3665"/>
    </row>
    <row r="3666" spans="1:13" x14ac:dyDescent="0.25">
      <c r="A3666" s="19">
        <v>4664</v>
      </c>
      <c r="B3666" s="19" t="s">
        <v>9</v>
      </c>
      <c r="C3666" s="19" t="s">
        <v>3573</v>
      </c>
      <c r="D3666" s="19">
        <v>8</v>
      </c>
      <c r="E3666" s="19">
        <v>3</v>
      </c>
      <c r="F3666" s="19">
        <v>4</v>
      </c>
      <c r="G3666" s="19" t="str">
        <f t="shared" si="115"/>
        <v>Detractor</v>
      </c>
      <c r="H3666" s="20" t="str">
        <f>TEXT(DATE(2021,NPS_timeseries_data!$D3666,1),"mmm")</f>
        <v>Aug</v>
      </c>
      <c r="I3666">
        <v>25</v>
      </c>
      <c r="J3666">
        <v>8</v>
      </c>
      <c r="K3666">
        <v>2021</v>
      </c>
      <c r="L3666" s="15">
        <f t="shared" si="114"/>
        <v>44433</v>
      </c>
      <c r="M3666"/>
    </row>
    <row r="3667" spans="1:13" x14ac:dyDescent="0.25">
      <c r="A3667" s="21">
        <v>4665</v>
      </c>
      <c r="B3667" s="21" t="s">
        <v>5</v>
      </c>
      <c r="C3667" s="21" t="s">
        <v>500</v>
      </c>
      <c r="D3667" s="21">
        <v>8</v>
      </c>
      <c r="E3667" s="21">
        <v>3</v>
      </c>
      <c r="F3667" s="21">
        <v>10</v>
      </c>
      <c r="G3667" s="21" t="str">
        <f t="shared" si="115"/>
        <v>Promoter</v>
      </c>
      <c r="H3667" s="22" t="str">
        <f>TEXT(DATE(2021,NPS_timeseries_data!$D3667,1),"mmm")</f>
        <v>Aug</v>
      </c>
      <c r="I3667">
        <v>9</v>
      </c>
      <c r="J3667">
        <v>8</v>
      </c>
      <c r="K3667">
        <v>2021</v>
      </c>
      <c r="L3667" s="15">
        <f t="shared" si="114"/>
        <v>44417</v>
      </c>
      <c r="M3667"/>
    </row>
    <row r="3668" spans="1:13" x14ac:dyDescent="0.25">
      <c r="A3668" s="19">
        <v>4666</v>
      </c>
      <c r="B3668" s="19" t="s">
        <v>7</v>
      </c>
      <c r="C3668" s="19" t="s">
        <v>3574</v>
      </c>
      <c r="D3668" s="19">
        <v>9</v>
      </c>
      <c r="E3668" s="19">
        <v>3</v>
      </c>
      <c r="F3668" s="19">
        <v>0</v>
      </c>
      <c r="G3668" s="19" t="str">
        <f t="shared" si="115"/>
        <v>Detractor</v>
      </c>
      <c r="H3668" s="20" t="str">
        <f>TEXT(DATE(2021,NPS_timeseries_data!$D3668,1),"mmm")</f>
        <v>Sep</v>
      </c>
      <c r="I3668">
        <v>28</v>
      </c>
      <c r="J3668">
        <v>9</v>
      </c>
      <c r="K3668">
        <v>2021</v>
      </c>
      <c r="L3668" s="15">
        <f t="shared" si="114"/>
        <v>44467</v>
      </c>
      <c r="M3668"/>
    </row>
    <row r="3669" spans="1:13" x14ac:dyDescent="0.25">
      <c r="A3669" s="21">
        <v>4667</v>
      </c>
      <c r="B3669" s="21" t="s">
        <v>7</v>
      </c>
      <c r="C3669" s="21" t="s">
        <v>3575</v>
      </c>
      <c r="D3669" s="21">
        <v>10</v>
      </c>
      <c r="E3669" s="21">
        <v>4</v>
      </c>
      <c r="F3669" s="21">
        <v>0</v>
      </c>
      <c r="G3669" s="21" t="str">
        <f t="shared" si="115"/>
        <v>Detractor</v>
      </c>
      <c r="H3669" s="22" t="str">
        <f>TEXT(DATE(2021,NPS_timeseries_data!$D3669,1),"mmm")</f>
        <v>Oct</v>
      </c>
      <c r="I3669">
        <v>18</v>
      </c>
      <c r="J3669">
        <v>10</v>
      </c>
      <c r="K3669">
        <v>2021</v>
      </c>
      <c r="L3669" s="15">
        <f t="shared" si="114"/>
        <v>44487</v>
      </c>
      <c r="M3669"/>
    </row>
    <row r="3670" spans="1:13" x14ac:dyDescent="0.25">
      <c r="A3670" s="19">
        <v>4668</v>
      </c>
      <c r="B3670" s="19" t="s">
        <v>7</v>
      </c>
      <c r="C3670" s="19" t="s">
        <v>3576</v>
      </c>
      <c r="D3670" s="19">
        <v>12</v>
      </c>
      <c r="E3670" s="19">
        <v>4</v>
      </c>
      <c r="F3670" s="19">
        <v>10</v>
      </c>
      <c r="G3670" s="19" t="str">
        <f t="shared" si="115"/>
        <v>Promoter</v>
      </c>
      <c r="H3670" s="20" t="str">
        <f>TEXT(DATE(2021,NPS_timeseries_data!$D3670,1),"mmm")</f>
        <v>Dec</v>
      </c>
      <c r="I3670">
        <v>30</v>
      </c>
      <c r="J3670">
        <v>12</v>
      </c>
      <c r="K3670">
        <v>2021</v>
      </c>
      <c r="L3670" s="15">
        <f t="shared" si="114"/>
        <v>44560</v>
      </c>
      <c r="M3670"/>
    </row>
    <row r="3671" spans="1:13" x14ac:dyDescent="0.25">
      <c r="A3671" s="21">
        <v>4669</v>
      </c>
      <c r="B3671" s="21" t="s">
        <v>5</v>
      </c>
      <c r="C3671" s="21" t="s">
        <v>1167</v>
      </c>
      <c r="D3671" s="21">
        <v>1</v>
      </c>
      <c r="E3671" s="21">
        <v>1</v>
      </c>
      <c r="F3671" s="21">
        <v>0</v>
      </c>
      <c r="G3671" s="21" t="str">
        <f t="shared" si="115"/>
        <v>Detractor</v>
      </c>
      <c r="H3671" s="22" t="str">
        <f>TEXT(DATE(2021,NPS_timeseries_data!$D3671,1),"mmm")</f>
        <v>Jan</v>
      </c>
      <c r="I3671">
        <v>5</v>
      </c>
      <c r="J3671">
        <v>1</v>
      </c>
      <c r="K3671">
        <v>2021</v>
      </c>
      <c r="L3671" s="15">
        <f t="shared" si="114"/>
        <v>44201</v>
      </c>
      <c r="M3671"/>
    </row>
    <row r="3672" spans="1:13" x14ac:dyDescent="0.25">
      <c r="A3672" s="19">
        <v>4670</v>
      </c>
      <c r="B3672" s="19" t="s">
        <v>7</v>
      </c>
      <c r="C3672" s="19" t="s">
        <v>838</v>
      </c>
      <c r="D3672" s="19">
        <v>8</v>
      </c>
      <c r="E3672" s="19">
        <v>3</v>
      </c>
      <c r="F3672" s="19">
        <v>10</v>
      </c>
      <c r="G3672" s="19" t="str">
        <f t="shared" si="115"/>
        <v>Promoter</v>
      </c>
      <c r="H3672" s="20" t="str">
        <f>TEXT(DATE(2021,NPS_timeseries_data!$D3672,1),"mmm")</f>
        <v>Aug</v>
      </c>
      <c r="I3672">
        <v>6</v>
      </c>
      <c r="J3672">
        <v>8</v>
      </c>
      <c r="K3672">
        <v>2021</v>
      </c>
      <c r="L3672" s="15">
        <f t="shared" si="114"/>
        <v>44414</v>
      </c>
      <c r="M3672"/>
    </row>
    <row r="3673" spans="1:13" x14ac:dyDescent="0.25">
      <c r="A3673" s="21">
        <v>4671</v>
      </c>
      <c r="B3673" s="21" t="s">
        <v>5</v>
      </c>
      <c r="C3673" s="21" t="s">
        <v>3577</v>
      </c>
      <c r="D3673" s="21">
        <v>3</v>
      </c>
      <c r="E3673" s="21">
        <v>1</v>
      </c>
      <c r="F3673" s="21">
        <v>10</v>
      </c>
      <c r="G3673" s="21" t="str">
        <f t="shared" si="115"/>
        <v>Promoter</v>
      </c>
      <c r="H3673" s="22" t="str">
        <f>TEXT(DATE(2021,NPS_timeseries_data!$D3673,1),"mmm")</f>
        <v>Mar</v>
      </c>
      <c r="I3673">
        <v>28</v>
      </c>
      <c r="J3673">
        <v>3</v>
      </c>
      <c r="K3673">
        <v>2021</v>
      </c>
      <c r="L3673" s="15">
        <f t="shared" si="114"/>
        <v>44283</v>
      </c>
      <c r="M3673"/>
    </row>
    <row r="3674" spans="1:13" x14ac:dyDescent="0.25">
      <c r="A3674" s="19">
        <v>4672</v>
      </c>
      <c r="B3674" s="19" t="s">
        <v>9</v>
      </c>
      <c r="C3674" s="19" t="s">
        <v>3578</v>
      </c>
      <c r="D3674" s="19">
        <v>1</v>
      </c>
      <c r="E3674" s="19">
        <v>1</v>
      </c>
      <c r="F3674" s="19">
        <v>0</v>
      </c>
      <c r="G3674" s="19" t="str">
        <f t="shared" si="115"/>
        <v>Detractor</v>
      </c>
      <c r="H3674" s="20" t="str">
        <f>TEXT(DATE(2021,NPS_timeseries_data!$D3674,1),"mmm")</f>
        <v>Jan</v>
      </c>
      <c r="I3674">
        <v>24</v>
      </c>
      <c r="J3674">
        <v>1</v>
      </c>
      <c r="K3674">
        <v>2021</v>
      </c>
      <c r="L3674" s="15">
        <f t="shared" si="114"/>
        <v>44220</v>
      </c>
      <c r="M3674"/>
    </row>
    <row r="3675" spans="1:13" x14ac:dyDescent="0.25">
      <c r="A3675" s="21">
        <v>4673</v>
      </c>
      <c r="B3675" s="21" t="s">
        <v>7</v>
      </c>
      <c r="C3675" s="21" t="s">
        <v>3579</v>
      </c>
      <c r="D3675" s="21">
        <v>8</v>
      </c>
      <c r="E3675" s="21">
        <v>3</v>
      </c>
      <c r="F3675" s="21">
        <v>0</v>
      </c>
      <c r="G3675" s="21" t="str">
        <f t="shared" si="115"/>
        <v>Detractor</v>
      </c>
      <c r="H3675" s="22" t="str">
        <f>TEXT(DATE(2021,NPS_timeseries_data!$D3675,1),"mmm")</f>
        <v>Aug</v>
      </c>
      <c r="I3675">
        <v>23</v>
      </c>
      <c r="J3675">
        <v>8</v>
      </c>
      <c r="K3675">
        <v>2021</v>
      </c>
      <c r="L3675" s="15">
        <f t="shared" si="114"/>
        <v>44431</v>
      </c>
      <c r="M3675"/>
    </row>
    <row r="3676" spans="1:13" x14ac:dyDescent="0.25">
      <c r="A3676" s="19">
        <v>4674</v>
      </c>
      <c r="B3676" s="19" t="s">
        <v>9</v>
      </c>
      <c r="C3676" s="19" t="s">
        <v>3580</v>
      </c>
      <c r="D3676" s="19">
        <v>7</v>
      </c>
      <c r="E3676" s="19">
        <v>3</v>
      </c>
      <c r="F3676" s="19">
        <v>2</v>
      </c>
      <c r="G3676" s="19" t="str">
        <f t="shared" si="115"/>
        <v>Detractor</v>
      </c>
      <c r="H3676" s="20" t="str">
        <f>TEXT(DATE(2021,NPS_timeseries_data!$D3676,1),"mmm")</f>
        <v>Jul</v>
      </c>
      <c r="I3676">
        <v>2</v>
      </c>
      <c r="J3676">
        <v>7</v>
      </c>
      <c r="K3676">
        <v>2021</v>
      </c>
      <c r="L3676" s="15">
        <f t="shared" si="114"/>
        <v>44379</v>
      </c>
      <c r="M3676"/>
    </row>
    <row r="3677" spans="1:13" x14ac:dyDescent="0.25">
      <c r="A3677" s="21">
        <v>4675</v>
      </c>
      <c r="B3677" s="21" t="s">
        <v>9</v>
      </c>
      <c r="C3677" s="21" t="s">
        <v>185</v>
      </c>
      <c r="D3677" s="21">
        <v>1</v>
      </c>
      <c r="E3677" s="21">
        <v>1</v>
      </c>
      <c r="F3677" s="21">
        <v>10</v>
      </c>
      <c r="G3677" s="21" t="str">
        <f t="shared" si="115"/>
        <v>Promoter</v>
      </c>
      <c r="H3677" s="22" t="str">
        <f>TEXT(DATE(2021,NPS_timeseries_data!$D3677,1),"mmm")</f>
        <v>Jan</v>
      </c>
      <c r="I3677">
        <v>25</v>
      </c>
      <c r="J3677">
        <v>1</v>
      </c>
      <c r="K3677">
        <v>2021</v>
      </c>
      <c r="L3677" s="15">
        <f t="shared" si="114"/>
        <v>44221</v>
      </c>
      <c r="M3677"/>
    </row>
    <row r="3678" spans="1:13" x14ac:dyDescent="0.25">
      <c r="A3678" s="19">
        <v>4676</v>
      </c>
      <c r="B3678" s="19" t="s">
        <v>7</v>
      </c>
      <c r="C3678" s="19" t="s">
        <v>3581</v>
      </c>
      <c r="D3678" s="19">
        <v>8</v>
      </c>
      <c r="E3678" s="19">
        <v>3</v>
      </c>
      <c r="F3678" s="19">
        <v>8</v>
      </c>
      <c r="G3678" s="19" t="str">
        <f t="shared" si="115"/>
        <v>Passive</v>
      </c>
      <c r="H3678" s="20" t="str">
        <f>TEXT(DATE(2021,NPS_timeseries_data!$D3678,1),"mmm")</f>
        <v>Aug</v>
      </c>
      <c r="I3678">
        <v>13</v>
      </c>
      <c r="J3678">
        <v>8</v>
      </c>
      <c r="K3678">
        <v>2021</v>
      </c>
      <c r="L3678" s="15">
        <f t="shared" si="114"/>
        <v>44421</v>
      </c>
      <c r="M3678"/>
    </row>
    <row r="3679" spans="1:13" x14ac:dyDescent="0.25">
      <c r="A3679" s="21">
        <v>4677</v>
      </c>
      <c r="B3679" s="21" t="s">
        <v>9</v>
      </c>
      <c r="C3679" s="21" t="s">
        <v>3582</v>
      </c>
      <c r="D3679" s="21">
        <v>10</v>
      </c>
      <c r="E3679" s="21">
        <v>4</v>
      </c>
      <c r="F3679" s="21">
        <v>10</v>
      </c>
      <c r="G3679" s="21" t="str">
        <f t="shared" si="115"/>
        <v>Promoter</v>
      </c>
      <c r="H3679" s="22" t="str">
        <f>TEXT(DATE(2021,NPS_timeseries_data!$D3679,1),"mmm")</f>
        <v>Oct</v>
      </c>
      <c r="I3679">
        <v>5</v>
      </c>
      <c r="J3679">
        <v>10</v>
      </c>
      <c r="K3679">
        <v>2021</v>
      </c>
      <c r="L3679" s="15">
        <f t="shared" si="114"/>
        <v>44474</v>
      </c>
      <c r="M3679"/>
    </row>
    <row r="3680" spans="1:13" x14ac:dyDescent="0.25">
      <c r="A3680" s="19">
        <v>4678</v>
      </c>
      <c r="B3680" s="19" t="s">
        <v>7</v>
      </c>
      <c r="C3680" s="19" t="s">
        <v>3583</v>
      </c>
      <c r="D3680" s="19">
        <v>2</v>
      </c>
      <c r="E3680" s="19">
        <v>1</v>
      </c>
      <c r="F3680" s="19">
        <v>10</v>
      </c>
      <c r="G3680" s="19" t="str">
        <f t="shared" si="115"/>
        <v>Promoter</v>
      </c>
      <c r="H3680" s="20" t="str">
        <f>TEXT(DATE(2021,NPS_timeseries_data!$D3680,1),"mmm")</f>
        <v>Feb</v>
      </c>
      <c r="I3680">
        <v>14</v>
      </c>
      <c r="J3680">
        <v>2</v>
      </c>
      <c r="K3680">
        <v>2021</v>
      </c>
      <c r="L3680" s="15">
        <f t="shared" si="114"/>
        <v>44241</v>
      </c>
      <c r="M3680"/>
    </row>
    <row r="3681" spans="1:13" x14ac:dyDescent="0.25">
      <c r="A3681" s="21">
        <v>4679</v>
      </c>
      <c r="B3681" s="21" t="s">
        <v>9</v>
      </c>
      <c r="C3681" s="21" t="s">
        <v>3584</v>
      </c>
      <c r="D3681" s="21">
        <v>3</v>
      </c>
      <c r="E3681" s="21">
        <v>1</v>
      </c>
      <c r="F3681" s="21">
        <v>0</v>
      </c>
      <c r="G3681" s="21" t="str">
        <f t="shared" si="115"/>
        <v>Detractor</v>
      </c>
      <c r="H3681" s="22" t="str">
        <f>TEXT(DATE(2021,NPS_timeseries_data!$D3681,1),"mmm")</f>
        <v>Mar</v>
      </c>
      <c r="I3681">
        <v>1</v>
      </c>
      <c r="J3681">
        <v>3</v>
      </c>
      <c r="K3681">
        <v>2021</v>
      </c>
      <c r="L3681" s="15">
        <f t="shared" si="114"/>
        <v>44256</v>
      </c>
      <c r="M3681"/>
    </row>
    <row r="3682" spans="1:13" x14ac:dyDescent="0.25">
      <c r="A3682" s="19">
        <v>4680</v>
      </c>
      <c r="B3682" s="19" t="s">
        <v>7</v>
      </c>
      <c r="C3682" s="19" t="s">
        <v>3585</v>
      </c>
      <c r="D3682" s="19">
        <v>6</v>
      </c>
      <c r="E3682" s="19">
        <v>2</v>
      </c>
      <c r="F3682" s="19">
        <v>8</v>
      </c>
      <c r="G3682" s="19" t="str">
        <f t="shared" si="115"/>
        <v>Passive</v>
      </c>
      <c r="H3682" s="20" t="str">
        <f>TEXT(DATE(2021,NPS_timeseries_data!$D3682,1),"mmm")</f>
        <v>Jun</v>
      </c>
      <c r="I3682">
        <v>10</v>
      </c>
      <c r="J3682">
        <v>6</v>
      </c>
      <c r="K3682">
        <v>2021</v>
      </c>
      <c r="L3682" s="15">
        <f t="shared" si="114"/>
        <v>44357</v>
      </c>
      <c r="M3682"/>
    </row>
    <row r="3683" spans="1:13" x14ac:dyDescent="0.25">
      <c r="A3683" s="21">
        <v>4681</v>
      </c>
      <c r="B3683" s="21" t="s">
        <v>7</v>
      </c>
      <c r="C3683" s="21" t="s">
        <v>3586</v>
      </c>
      <c r="D3683" s="21">
        <v>1</v>
      </c>
      <c r="E3683" s="21">
        <v>1</v>
      </c>
      <c r="F3683" s="21">
        <v>10</v>
      </c>
      <c r="G3683" s="21" t="str">
        <f t="shared" si="115"/>
        <v>Promoter</v>
      </c>
      <c r="H3683" s="22" t="str">
        <f>TEXT(DATE(2021,NPS_timeseries_data!$D3683,1),"mmm")</f>
        <v>Jan</v>
      </c>
      <c r="I3683">
        <v>9</v>
      </c>
      <c r="J3683">
        <v>1</v>
      </c>
      <c r="K3683">
        <v>2021</v>
      </c>
      <c r="L3683" s="15">
        <f t="shared" si="114"/>
        <v>44205</v>
      </c>
      <c r="M3683"/>
    </row>
    <row r="3684" spans="1:13" x14ac:dyDescent="0.25">
      <c r="A3684" s="19">
        <v>4682</v>
      </c>
      <c r="B3684" s="19" t="s">
        <v>9</v>
      </c>
      <c r="C3684" s="19" t="s">
        <v>3587</v>
      </c>
      <c r="D3684" s="19">
        <v>9</v>
      </c>
      <c r="E3684" s="19">
        <v>3</v>
      </c>
      <c r="F3684" s="19">
        <v>10</v>
      </c>
      <c r="G3684" s="19" t="str">
        <f t="shared" si="115"/>
        <v>Promoter</v>
      </c>
      <c r="H3684" s="20" t="str">
        <f>TEXT(DATE(2021,NPS_timeseries_data!$D3684,1),"mmm")</f>
        <v>Sep</v>
      </c>
      <c r="I3684">
        <v>7</v>
      </c>
      <c r="J3684">
        <v>9</v>
      </c>
      <c r="K3684">
        <v>2021</v>
      </c>
      <c r="L3684" s="15">
        <f t="shared" si="114"/>
        <v>44446</v>
      </c>
      <c r="M3684"/>
    </row>
    <row r="3685" spans="1:13" x14ac:dyDescent="0.25">
      <c r="A3685" s="21">
        <v>4683</v>
      </c>
      <c r="B3685" s="21" t="s">
        <v>9</v>
      </c>
      <c r="C3685" s="21" t="s">
        <v>3588</v>
      </c>
      <c r="D3685" s="21">
        <v>7</v>
      </c>
      <c r="E3685" s="21">
        <v>3</v>
      </c>
      <c r="F3685" s="21">
        <v>10</v>
      </c>
      <c r="G3685" s="21" t="str">
        <f t="shared" si="115"/>
        <v>Promoter</v>
      </c>
      <c r="H3685" s="22" t="str">
        <f>TEXT(DATE(2021,NPS_timeseries_data!$D3685,1),"mmm")</f>
        <v>Jul</v>
      </c>
      <c r="I3685">
        <v>6</v>
      </c>
      <c r="J3685">
        <v>7</v>
      </c>
      <c r="K3685">
        <v>2021</v>
      </c>
      <c r="L3685" s="15">
        <f t="shared" si="114"/>
        <v>44383</v>
      </c>
      <c r="M3685"/>
    </row>
    <row r="3686" spans="1:13" x14ac:dyDescent="0.25">
      <c r="A3686" s="19">
        <v>4684</v>
      </c>
      <c r="B3686" s="19" t="s">
        <v>7</v>
      </c>
      <c r="C3686" s="19" t="s">
        <v>3589</v>
      </c>
      <c r="D3686" s="19">
        <v>7</v>
      </c>
      <c r="E3686" s="19">
        <v>3</v>
      </c>
      <c r="F3686" s="19">
        <v>8</v>
      </c>
      <c r="G3686" s="19" t="str">
        <f t="shared" si="115"/>
        <v>Passive</v>
      </c>
      <c r="H3686" s="20" t="str">
        <f>TEXT(DATE(2021,NPS_timeseries_data!$D3686,1),"mmm")</f>
        <v>Jul</v>
      </c>
      <c r="I3686">
        <v>24</v>
      </c>
      <c r="J3686">
        <v>7</v>
      </c>
      <c r="K3686">
        <v>2021</v>
      </c>
      <c r="L3686" s="15">
        <f t="shared" si="114"/>
        <v>44401</v>
      </c>
      <c r="M3686"/>
    </row>
    <row r="3687" spans="1:13" x14ac:dyDescent="0.25">
      <c r="A3687" s="21">
        <v>4685</v>
      </c>
      <c r="B3687" s="21" t="s">
        <v>9</v>
      </c>
      <c r="C3687" s="21" t="s">
        <v>3590</v>
      </c>
      <c r="D3687" s="21">
        <v>7</v>
      </c>
      <c r="E3687" s="21">
        <v>3</v>
      </c>
      <c r="F3687" s="21">
        <v>5</v>
      </c>
      <c r="G3687" s="21" t="str">
        <f t="shared" si="115"/>
        <v>Detractor</v>
      </c>
      <c r="H3687" s="22" t="str">
        <f>TEXT(DATE(2021,NPS_timeseries_data!$D3687,1),"mmm")</f>
        <v>Jul</v>
      </c>
      <c r="I3687">
        <v>8</v>
      </c>
      <c r="J3687">
        <v>7</v>
      </c>
      <c r="K3687">
        <v>2021</v>
      </c>
      <c r="L3687" s="15">
        <f t="shared" si="114"/>
        <v>44385</v>
      </c>
      <c r="M3687"/>
    </row>
    <row r="3688" spans="1:13" x14ac:dyDescent="0.25">
      <c r="A3688" s="19">
        <v>4686</v>
      </c>
      <c r="B3688" s="19" t="s">
        <v>9</v>
      </c>
      <c r="C3688" s="19" t="s">
        <v>3591</v>
      </c>
      <c r="D3688" s="19">
        <v>4</v>
      </c>
      <c r="E3688" s="19">
        <v>2</v>
      </c>
      <c r="F3688" s="19">
        <v>7</v>
      </c>
      <c r="G3688" s="19" t="str">
        <f t="shared" si="115"/>
        <v>Passive</v>
      </c>
      <c r="H3688" s="20" t="str">
        <f>TEXT(DATE(2021,NPS_timeseries_data!$D3688,1),"mmm")</f>
        <v>Apr</v>
      </c>
      <c r="I3688">
        <v>19</v>
      </c>
      <c r="J3688">
        <v>4</v>
      </c>
      <c r="K3688">
        <v>2021</v>
      </c>
      <c r="L3688" s="15">
        <f t="shared" si="114"/>
        <v>44305</v>
      </c>
      <c r="M3688"/>
    </row>
    <row r="3689" spans="1:13" x14ac:dyDescent="0.25">
      <c r="A3689" s="21">
        <v>4687</v>
      </c>
      <c r="B3689" s="21" t="s">
        <v>5</v>
      </c>
      <c r="C3689" s="21" t="s">
        <v>3592</v>
      </c>
      <c r="D3689" s="21">
        <v>2</v>
      </c>
      <c r="E3689" s="21">
        <v>1</v>
      </c>
      <c r="F3689" s="21">
        <v>10</v>
      </c>
      <c r="G3689" s="21" t="str">
        <f t="shared" si="115"/>
        <v>Promoter</v>
      </c>
      <c r="H3689" s="22" t="str">
        <f>TEXT(DATE(2021,NPS_timeseries_data!$D3689,1),"mmm")</f>
        <v>Feb</v>
      </c>
      <c r="I3689">
        <v>17</v>
      </c>
      <c r="J3689">
        <v>2</v>
      </c>
      <c r="K3689">
        <v>2021</v>
      </c>
      <c r="L3689" s="15">
        <f t="shared" si="114"/>
        <v>44244</v>
      </c>
      <c r="M3689"/>
    </row>
    <row r="3690" spans="1:13" x14ac:dyDescent="0.25">
      <c r="A3690" s="19">
        <v>4688</v>
      </c>
      <c r="B3690" s="19" t="s">
        <v>9</v>
      </c>
      <c r="C3690" s="19" t="s">
        <v>3593</v>
      </c>
      <c r="D3690" s="19">
        <v>7</v>
      </c>
      <c r="E3690" s="19">
        <v>3</v>
      </c>
      <c r="F3690" s="19">
        <v>10</v>
      </c>
      <c r="G3690" s="19" t="str">
        <f t="shared" si="115"/>
        <v>Promoter</v>
      </c>
      <c r="H3690" s="20" t="str">
        <f>TEXT(DATE(2021,NPS_timeseries_data!$D3690,1),"mmm")</f>
        <v>Jul</v>
      </c>
      <c r="I3690">
        <v>15</v>
      </c>
      <c r="J3690">
        <v>7</v>
      </c>
      <c r="K3690">
        <v>2021</v>
      </c>
      <c r="L3690" s="15">
        <f t="shared" si="114"/>
        <v>44392</v>
      </c>
      <c r="M3690"/>
    </row>
    <row r="3691" spans="1:13" x14ac:dyDescent="0.25">
      <c r="A3691" s="21">
        <v>4689</v>
      </c>
      <c r="B3691" s="21" t="s">
        <v>7</v>
      </c>
      <c r="C3691" s="21" t="s">
        <v>3594</v>
      </c>
      <c r="D3691" s="21">
        <v>2</v>
      </c>
      <c r="E3691" s="21">
        <v>1</v>
      </c>
      <c r="F3691" s="21">
        <v>10</v>
      </c>
      <c r="G3691" s="21" t="str">
        <f t="shared" si="115"/>
        <v>Promoter</v>
      </c>
      <c r="H3691" s="22" t="str">
        <f>TEXT(DATE(2021,NPS_timeseries_data!$D3691,1),"mmm")</f>
        <v>Feb</v>
      </c>
      <c r="I3691">
        <v>15</v>
      </c>
      <c r="J3691">
        <v>2</v>
      </c>
      <c r="K3691">
        <v>2021</v>
      </c>
      <c r="L3691" s="15">
        <f t="shared" si="114"/>
        <v>44242</v>
      </c>
      <c r="M3691"/>
    </row>
    <row r="3692" spans="1:13" x14ac:dyDescent="0.25">
      <c r="A3692" s="19">
        <v>4690</v>
      </c>
      <c r="B3692" s="19" t="s">
        <v>5</v>
      </c>
      <c r="C3692" s="19" t="s">
        <v>3595</v>
      </c>
      <c r="D3692" s="19">
        <v>3</v>
      </c>
      <c r="E3692" s="19">
        <v>1</v>
      </c>
      <c r="F3692" s="19">
        <v>0</v>
      </c>
      <c r="G3692" s="19" t="str">
        <f t="shared" si="115"/>
        <v>Detractor</v>
      </c>
      <c r="H3692" s="20" t="str">
        <f>TEXT(DATE(2021,NPS_timeseries_data!$D3692,1),"mmm")</f>
        <v>Mar</v>
      </c>
      <c r="I3692">
        <v>1</v>
      </c>
      <c r="J3692">
        <v>3</v>
      </c>
      <c r="K3692">
        <v>2021</v>
      </c>
      <c r="L3692" s="15">
        <f t="shared" si="114"/>
        <v>44256</v>
      </c>
      <c r="M3692"/>
    </row>
    <row r="3693" spans="1:13" x14ac:dyDescent="0.25">
      <c r="A3693" s="21">
        <v>4691</v>
      </c>
      <c r="B3693" s="21" t="s">
        <v>7</v>
      </c>
      <c r="C3693" s="21" t="s">
        <v>3596</v>
      </c>
      <c r="D3693" s="21">
        <v>4</v>
      </c>
      <c r="E3693" s="21">
        <v>2</v>
      </c>
      <c r="F3693" s="21">
        <v>9</v>
      </c>
      <c r="G3693" s="21" t="str">
        <f t="shared" si="115"/>
        <v>Promoter</v>
      </c>
      <c r="H3693" s="22" t="str">
        <f>TEXT(DATE(2021,NPS_timeseries_data!$D3693,1),"mmm")</f>
        <v>Apr</v>
      </c>
      <c r="I3693">
        <v>13</v>
      </c>
      <c r="J3693">
        <v>4</v>
      </c>
      <c r="K3693">
        <v>2021</v>
      </c>
      <c r="L3693" s="15">
        <f t="shared" si="114"/>
        <v>44299</v>
      </c>
      <c r="M3693"/>
    </row>
    <row r="3694" spans="1:13" x14ac:dyDescent="0.25">
      <c r="A3694" s="19">
        <v>4692</v>
      </c>
      <c r="B3694" s="19" t="s">
        <v>5</v>
      </c>
      <c r="C3694" s="19" t="s">
        <v>3597</v>
      </c>
      <c r="D3694" s="19">
        <v>9</v>
      </c>
      <c r="E3694" s="19">
        <v>3</v>
      </c>
      <c r="F3694" s="19">
        <v>10</v>
      </c>
      <c r="G3694" s="19" t="str">
        <f t="shared" si="115"/>
        <v>Promoter</v>
      </c>
      <c r="H3694" s="20" t="str">
        <f>TEXT(DATE(2021,NPS_timeseries_data!$D3694,1),"mmm")</f>
        <v>Sep</v>
      </c>
      <c r="I3694">
        <v>21</v>
      </c>
      <c r="J3694">
        <v>9</v>
      </c>
      <c r="K3694">
        <v>2021</v>
      </c>
      <c r="L3694" s="15">
        <f t="shared" si="114"/>
        <v>44460</v>
      </c>
      <c r="M3694"/>
    </row>
    <row r="3695" spans="1:13" x14ac:dyDescent="0.25">
      <c r="A3695" s="21">
        <v>4693</v>
      </c>
      <c r="B3695" s="21" t="s">
        <v>7</v>
      </c>
      <c r="C3695" s="21" t="s">
        <v>3598</v>
      </c>
      <c r="D3695" s="21">
        <v>3</v>
      </c>
      <c r="E3695" s="21">
        <v>1</v>
      </c>
      <c r="F3695" s="21">
        <v>10</v>
      </c>
      <c r="G3695" s="21" t="str">
        <f t="shared" si="115"/>
        <v>Promoter</v>
      </c>
      <c r="H3695" s="22" t="str">
        <f>TEXT(DATE(2021,NPS_timeseries_data!$D3695,1),"mmm")</f>
        <v>Mar</v>
      </c>
      <c r="I3695">
        <v>5</v>
      </c>
      <c r="J3695">
        <v>3</v>
      </c>
      <c r="K3695">
        <v>2021</v>
      </c>
      <c r="L3695" s="15">
        <f t="shared" si="114"/>
        <v>44260</v>
      </c>
      <c r="M3695"/>
    </row>
    <row r="3696" spans="1:13" x14ac:dyDescent="0.25">
      <c r="A3696" s="19">
        <v>4694</v>
      </c>
      <c r="B3696" s="19" t="s">
        <v>9</v>
      </c>
      <c r="C3696" s="19" t="s">
        <v>3599</v>
      </c>
      <c r="D3696" s="19">
        <v>6</v>
      </c>
      <c r="E3696" s="19">
        <v>2</v>
      </c>
      <c r="F3696" s="19">
        <v>1</v>
      </c>
      <c r="G3696" s="19" t="str">
        <f t="shared" si="115"/>
        <v>Detractor</v>
      </c>
      <c r="H3696" s="20" t="str">
        <f>TEXT(DATE(2021,NPS_timeseries_data!$D3696,1),"mmm")</f>
        <v>Jun</v>
      </c>
      <c r="I3696">
        <v>30</v>
      </c>
      <c r="J3696">
        <v>6</v>
      </c>
      <c r="K3696">
        <v>2021</v>
      </c>
      <c r="L3696" s="15">
        <f t="shared" si="114"/>
        <v>44377</v>
      </c>
      <c r="M3696"/>
    </row>
    <row r="3697" spans="1:13" x14ac:dyDescent="0.25">
      <c r="A3697" s="21">
        <v>4695</v>
      </c>
      <c r="B3697" s="21" t="s">
        <v>5</v>
      </c>
      <c r="C3697" s="21" t="s">
        <v>3600</v>
      </c>
      <c r="D3697" s="21">
        <v>9</v>
      </c>
      <c r="E3697" s="21">
        <v>3</v>
      </c>
      <c r="F3697" s="21">
        <v>0</v>
      </c>
      <c r="G3697" s="21" t="str">
        <f t="shared" si="115"/>
        <v>Detractor</v>
      </c>
      <c r="H3697" s="22" t="str">
        <f>TEXT(DATE(2021,NPS_timeseries_data!$D3697,1),"mmm")</f>
        <v>Sep</v>
      </c>
      <c r="I3697">
        <v>13</v>
      </c>
      <c r="J3697">
        <v>9</v>
      </c>
      <c r="K3697">
        <v>2021</v>
      </c>
      <c r="L3697" s="15">
        <f t="shared" si="114"/>
        <v>44452</v>
      </c>
      <c r="M3697"/>
    </row>
    <row r="3698" spans="1:13" x14ac:dyDescent="0.25">
      <c r="A3698" s="19">
        <v>4696</v>
      </c>
      <c r="B3698" s="19" t="s">
        <v>7</v>
      </c>
      <c r="C3698" s="19" t="s">
        <v>3601</v>
      </c>
      <c r="D3698" s="19">
        <v>12</v>
      </c>
      <c r="E3698" s="19">
        <v>4</v>
      </c>
      <c r="F3698" s="19">
        <v>9</v>
      </c>
      <c r="G3698" s="19" t="str">
        <f t="shared" si="115"/>
        <v>Promoter</v>
      </c>
      <c r="H3698" s="20" t="str">
        <f>TEXT(DATE(2021,NPS_timeseries_data!$D3698,1),"mmm")</f>
        <v>Dec</v>
      </c>
      <c r="I3698">
        <v>30</v>
      </c>
      <c r="J3698">
        <v>12</v>
      </c>
      <c r="K3698">
        <v>2021</v>
      </c>
      <c r="L3698" s="15">
        <f t="shared" si="114"/>
        <v>44560</v>
      </c>
      <c r="M3698"/>
    </row>
    <row r="3699" spans="1:13" x14ac:dyDescent="0.25">
      <c r="A3699" s="21">
        <v>4697</v>
      </c>
      <c r="B3699" s="21" t="s">
        <v>7</v>
      </c>
      <c r="C3699" s="21" t="s">
        <v>3602</v>
      </c>
      <c r="D3699" s="21">
        <v>4</v>
      </c>
      <c r="E3699" s="21">
        <v>2</v>
      </c>
      <c r="F3699" s="21">
        <v>9</v>
      </c>
      <c r="G3699" s="21" t="str">
        <f t="shared" si="115"/>
        <v>Promoter</v>
      </c>
      <c r="H3699" s="22" t="str">
        <f>TEXT(DATE(2021,NPS_timeseries_data!$D3699,1),"mmm")</f>
        <v>Apr</v>
      </c>
      <c r="I3699">
        <v>1</v>
      </c>
      <c r="J3699">
        <v>4</v>
      </c>
      <c r="K3699">
        <v>2021</v>
      </c>
      <c r="L3699" s="15">
        <f t="shared" si="114"/>
        <v>44287</v>
      </c>
      <c r="M3699"/>
    </row>
    <row r="3700" spans="1:13" x14ac:dyDescent="0.25">
      <c r="A3700" s="19">
        <v>4698</v>
      </c>
      <c r="B3700" s="19" t="s">
        <v>7</v>
      </c>
      <c r="C3700" s="19" t="s">
        <v>3603</v>
      </c>
      <c r="D3700" s="19">
        <v>8</v>
      </c>
      <c r="E3700" s="19">
        <v>3</v>
      </c>
      <c r="F3700" s="19">
        <v>8</v>
      </c>
      <c r="G3700" s="19" t="str">
        <f t="shared" si="115"/>
        <v>Passive</v>
      </c>
      <c r="H3700" s="20" t="str">
        <f>TEXT(DATE(2021,NPS_timeseries_data!$D3700,1),"mmm")</f>
        <v>Aug</v>
      </c>
      <c r="I3700">
        <v>25</v>
      </c>
      <c r="J3700">
        <v>8</v>
      </c>
      <c r="K3700">
        <v>2021</v>
      </c>
      <c r="L3700" s="15">
        <f t="shared" si="114"/>
        <v>44433</v>
      </c>
      <c r="M3700"/>
    </row>
    <row r="3701" spans="1:13" x14ac:dyDescent="0.25">
      <c r="A3701" s="21">
        <v>4699</v>
      </c>
      <c r="B3701" s="21" t="s">
        <v>5</v>
      </c>
      <c r="C3701" s="21" t="s">
        <v>3604</v>
      </c>
      <c r="D3701" s="21">
        <v>3</v>
      </c>
      <c r="E3701" s="21">
        <v>1</v>
      </c>
      <c r="F3701" s="21">
        <v>9</v>
      </c>
      <c r="G3701" s="21" t="str">
        <f t="shared" si="115"/>
        <v>Promoter</v>
      </c>
      <c r="H3701" s="22" t="str">
        <f>TEXT(DATE(2021,NPS_timeseries_data!$D3701,1),"mmm")</f>
        <v>Mar</v>
      </c>
      <c r="I3701">
        <v>11</v>
      </c>
      <c r="J3701">
        <v>3</v>
      </c>
      <c r="K3701">
        <v>2021</v>
      </c>
      <c r="L3701" s="15">
        <f t="shared" si="114"/>
        <v>44266</v>
      </c>
      <c r="M3701"/>
    </row>
    <row r="3702" spans="1:13" x14ac:dyDescent="0.25">
      <c r="A3702" s="19">
        <v>4700</v>
      </c>
      <c r="B3702" s="19" t="s">
        <v>7</v>
      </c>
      <c r="C3702" s="19" t="s">
        <v>3605</v>
      </c>
      <c r="D3702" s="19">
        <v>10</v>
      </c>
      <c r="E3702" s="19">
        <v>4</v>
      </c>
      <c r="F3702" s="19">
        <v>6</v>
      </c>
      <c r="G3702" s="19" t="str">
        <f t="shared" si="115"/>
        <v>Detractor</v>
      </c>
      <c r="H3702" s="20" t="str">
        <f>TEXT(DATE(2021,NPS_timeseries_data!$D3702,1),"mmm")</f>
        <v>Oct</v>
      </c>
      <c r="I3702">
        <v>9</v>
      </c>
      <c r="J3702">
        <v>10</v>
      </c>
      <c r="K3702">
        <v>2021</v>
      </c>
      <c r="L3702" s="15">
        <f t="shared" si="114"/>
        <v>44478</v>
      </c>
      <c r="M3702"/>
    </row>
    <row r="3703" spans="1:13" x14ac:dyDescent="0.25">
      <c r="A3703" s="21">
        <v>4701</v>
      </c>
      <c r="B3703" s="21" t="s">
        <v>5</v>
      </c>
      <c r="C3703" s="21" t="s">
        <v>3606</v>
      </c>
      <c r="D3703" s="21">
        <v>5</v>
      </c>
      <c r="E3703" s="21">
        <v>2</v>
      </c>
      <c r="F3703" s="21">
        <v>10</v>
      </c>
      <c r="G3703" s="21" t="str">
        <f t="shared" si="115"/>
        <v>Promoter</v>
      </c>
      <c r="H3703" s="22" t="str">
        <f>TEXT(DATE(2021,NPS_timeseries_data!$D3703,1),"mmm")</f>
        <v>May</v>
      </c>
      <c r="I3703">
        <v>29</v>
      </c>
      <c r="J3703">
        <v>5</v>
      </c>
      <c r="K3703">
        <v>2021</v>
      </c>
      <c r="L3703" s="15">
        <f t="shared" si="114"/>
        <v>44345</v>
      </c>
      <c r="M3703"/>
    </row>
    <row r="3704" spans="1:13" x14ac:dyDescent="0.25">
      <c r="A3704" s="19">
        <v>4702</v>
      </c>
      <c r="B3704" s="19" t="s">
        <v>5</v>
      </c>
      <c r="C3704" s="19" t="s">
        <v>3607</v>
      </c>
      <c r="D3704" s="19">
        <v>7</v>
      </c>
      <c r="E3704" s="19">
        <v>3</v>
      </c>
      <c r="F3704" s="19">
        <v>0</v>
      </c>
      <c r="G3704" s="19" t="str">
        <f t="shared" si="115"/>
        <v>Detractor</v>
      </c>
      <c r="H3704" s="20" t="str">
        <f>TEXT(DATE(2021,NPS_timeseries_data!$D3704,1),"mmm")</f>
        <v>Jul</v>
      </c>
      <c r="I3704">
        <v>24</v>
      </c>
      <c r="J3704">
        <v>7</v>
      </c>
      <c r="K3704">
        <v>2021</v>
      </c>
      <c r="L3704" s="15">
        <f t="shared" si="114"/>
        <v>44401</v>
      </c>
      <c r="M3704"/>
    </row>
    <row r="3705" spans="1:13" x14ac:dyDescent="0.25">
      <c r="A3705" s="21">
        <v>4703</v>
      </c>
      <c r="B3705" s="21" t="s">
        <v>9</v>
      </c>
      <c r="C3705" s="21" t="s">
        <v>3608</v>
      </c>
      <c r="D3705" s="21">
        <v>5</v>
      </c>
      <c r="E3705" s="21">
        <v>2</v>
      </c>
      <c r="F3705" s="21">
        <v>10</v>
      </c>
      <c r="G3705" s="21" t="str">
        <f t="shared" si="115"/>
        <v>Promoter</v>
      </c>
      <c r="H3705" s="22" t="str">
        <f>TEXT(DATE(2021,NPS_timeseries_data!$D3705,1),"mmm")</f>
        <v>May</v>
      </c>
      <c r="I3705">
        <v>11</v>
      </c>
      <c r="J3705">
        <v>5</v>
      </c>
      <c r="K3705">
        <v>2021</v>
      </c>
      <c r="L3705" s="15">
        <f t="shared" si="114"/>
        <v>44327</v>
      </c>
      <c r="M3705"/>
    </row>
    <row r="3706" spans="1:13" x14ac:dyDescent="0.25">
      <c r="A3706" s="19">
        <v>4704</v>
      </c>
      <c r="B3706" s="19" t="s">
        <v>9</v>
      </c>
      <c r="C3706" s="19" t="s">
        <v>3609</v>
      </c>
      <c r="D3706" s="19">
        <v>11</v>
      </c>
      <c r="E3706" s="19">
        <v>4</v>
      </c>
      <c r="F3706" s="19">
        <v>0</v>
      </c>
      <c r="G3706" s="19" t="str">
        <f t="shared" si="115"/>
        <v>Detractor</v>
      </c>
      <c r="H3706" s="20" t="str">
        <f>TEXT(DATE(2021,NPS_timeseries_data!$D3706,1),"mmm")</f>
        <v>Nov</v>
      </c>
      <c r="I3706">
        <v>27</v>
      </c>
      <c r="J3706">
        <v>11</v>
      </c>
      <c r="K3706">
        <v>2021</v>
      </c>
      <c r="L3706" s="15">
        <f t="shared" si="114"/>
        <v>44527</v>
      </c>
      <c r="M3706"/>
    </row>
    <row r="3707" spans="1:13" x14ac:dyDescent="0.25">
      <c r="A3707" s="21">
        <v>4705</v>
      </c>
      <c r="B3707" s="21" t="s">
        <v>9</v>
      </c>
      <c r="C3707" s="21" t="s">
        <v>3610</v>
      </c>
      <c r="D3707" s="21">
        <v>9</v>
      </c>
      <c r="E3707" s="21">
        <v>3</v>
      </c>
      <c r="F3707" s="21">
        <v>10</v>
      </c>
      <c r="G3707" s="21" t="str">
        <f t="shared" si="115"/>
        <v>Promoter</v>
      </c>
      <c r="H3707" s="22" t="str">
        <f>TEXT(DATE(2021,NPS_timeseries_data!$D3707,1),"mmm")</f>
        <v>Sep</v>
      </c>
      <c r="I3707">
        <v>19</v>
      </c>
      <c r="J3707">
        <v>9</v>
      </c>
      <c r="K3707">
        <v>2021</v>
      </c>
      <c r="L3707" s="15">
        <f t="shared" si="114"/>
        <v>44458</v>
      </c>
      <c r="M3707"/>
    </row>
    <row r="3708" spans="1:13" x14ac:dyDescent="0.25">
      <c r="A3708" s="19">
        <v>4706</v>
      </c>
      <c r="B3708" s="19" t="s">
        <v>5</v>
      </c>
      <c r="C3708" s="19" t="s">
        <v>3611</v>
      </c>
      <c r="D3708" s="19">
        <v>6</v>
      </c>
      <c r="E3708" s="19">
        <v>2</v>
      </c>
      <c r="F3708" s="19">
        <v>10</v>
      </c>
      <c r="G3708" s="19" t="str">
        <f t="shared" si="115"/>
        <v>Promoter</v>
      </c>
      <c r="H3708" s="20" t="str">
        <f>TEXT(DATE(2021,NPS_timeseries_data!$D3708,1),"mmm")</f>
        <v>Jun</v>
      </c>
      <c r="I3708">
        <v>30</v>
      </c>
      <c r="J3708">
        <v>6</v>
      </c>
      <c r="K3708">
        <v>2021</v>
      </c>
      <c r="L3708" s="15">
        <f t="shared" si="114"/>
        <v>44377</v>
      </c>
      <c r="M3708"/>
    </row>
    <row r="3709" spans="1:13" x14ac:dyDescent="0.25">
      <c r="A3709" s="21">
        <v>4707</v>
      </c>
      <c r="B3709" s="21" t="s">
        <v>5</v>
      </c>
      <c r="C3709" s="21" t="s">
        <v>3612</v>
      </c>
      <c r="D3709" s="21">
        <v>6</v>
      </c>
      <c r="E3709" s="21">
        <v>2</v>
      </c>
      <c r="F3709" s="21">
        <v>7</v>
      </c>
      <c r="G3709" s="21" t="str">
        <f t="shared" si="115"/>
        <v>Passive</v>
      </c>
      <c r="H3709" s="22" t="str">
        <f>TEXT(DATE(2021,NPS_timeseries_data!$D3709,1),"mmm")</f>
        <v>Jun</v>
      </c>
      <c r="I3709">
        <v>21</v>
      </c>
      <c r="J3709">
        <v>6</v>
      </c>
      <c r="K3709">
        <v>2021</v>
      </c>
      <c r="L3709" s="15">
        <f t="shared" si="114"/>
        <v>44368</v>
      </c>
      <c r="M3709"/>
    </row>
    <row r="3710" spans="1:13" x14ac:dyDescent="0.25">
      <c r="A3710" s="19">
        <v>4708</v>
      </c>
      <c r="B3710" s="19" t="s">
        <v>9</v>
      </c>
      <c r="C3710" s="19" t="s">
        <v>3613</v>
      </c>
      <c r="D3710" s="19">
        <v>7</v>
      </c>
      <c r="E3710" s="19">
        <v>3</v>
      </c>
      <c r="F3710" s="19">
        <v>2</v>
      </c>
      <c r="G3710" s="19" t="str">
        <f t="shared" si="115"/>
        <v>Detractor</v>
      </c>
      <c r="H3710" s="20" t="str">
        <f>TEXT(DATE(2021,NPS_timeseries_data!$D3710,1),"mmm")</f>
        <v>Jul</v>
      </c>
      <c r="I3710">
        <v>21</v>
      </c>
      <c r="J3710">
        <v>7</v>
      </c>
      <c r="K3710">
        <v>2021</v>
      </c>
      <c r="L3710" s="15">
        <f t="shared" si="114"/>
        <v>44398</v>
      </c>
      <c r="M3710"/>
    </row>
    <row r="3711" spans="1:13" x14ac:dyDescent="0.25">
      <c r="A3711" s="21">
        <v>4709</v>
      </c>
      <c r="B3711" s="21" t="s">
        <v>9</v>
      </c>
      <c r="C3711" s="21" t="s">
        <v>288</v>
      </c>
      <c r="D3711" s="21">
        <v>6</v>
      </c>
      <c r="E3711" s="21">
        <v>2</v>
      </c>
      <c r="F3711" s="21">
        <v>9</v>
      </c>
      <c r="G3711" s="21" t="str">
        <f t="shared" si="115"/>
        <v>Promoter</v>
      </c>
      <c r="H3711" s="22" t="str">
        <f>TEXT(DATE(2021,NPS_timeseries_data!$D3711,1),"mmm")</f>
        <v>Jun</v>
      </c>
      <c r="I3711">
        <v>18</v>
      </c>
      <c r="J3711">
        <v>6</v>
      </c>
      <c r="K3711">
        <v>2021</v>
      </c>
      <c r="L3711" s="15">
        <f t="shared" si="114"/>
        <v>44365</v>
      </c>
      <c r="M3711"/>
    </row>
    <row r="3712" spans="1:13" x14ac:dyDescent="0.25">
      <c r="A3712" s="19">
        <v>4710</v>
      </c>
      <c r="B3712" s="19" t="s">
        <v>7</v>
      </c>
      <c r="C3712" s="19" t="s">
        <v>3614</v>
      </c>
      <c r="D3712" s="19">
        <v>6</v>
      </c>
      <c r="E3712" s="19">
        <v>2</v>
      </c>
      <c r="F3712" s="19">
        <v>10</v>
      </c>
      <c r="G3712" s="19" t="str">
        <f t="shared" si="115"/>
        <v>Promoter</v>
      </c>
      <c r="H3712" s="20" t="str">
        <f>TEXT(DATE(2021,NPS_timeseries_data!$D3712,1),"mmm")</f>
        <v>Jun</v>
      </c>
      <c r="I3712">
        <v>10</v>
      </c>
      <c r="J3712">
        <v>6</v>
      </c>
      <c r="K3712">
        <v>2021</v>
      </c>
      <c r="L3712" s="15">
        <f t="shared" si="114"/>
        <v>44357</v>
      </c>
      <c r="M3712"/>
    </row>
    <row r="3713" spans="1:13" x14ac:dyDescent="0.25">
      <c r="A3713" s="21">
        <v>4711</v>
      </c>
      <c r="B3713" s="21" t="s">
        <v>9</v>
      </c>
      <c r="C3713" s="21" t="s">
        <v>3615</v>
      </c>
      <c r="D3713" s="21">
        <v>8</v>
      </c>
      <c r="E3713" s="21">
        <v>3</v>
      </c>
      <c r="F3713" s="21">
        <v>8</v>
      </c>
      <c r="G3713" s="21" t="str">
        <f t="shared" si="115"/>
        <v>Passive</v>
      </c>
      <c r="H3713" s="22" t="str">
        <f>TEXT(DATE(2021,NPS_timeseries_data!$D3713,1),"mmm")</f>
        <v>Aug</v>
      </c>
      <c r="I3713">
        <v>19</v>
      </c>
      <c r="J3713">
        <v>8</v>
      </c>
      <c r="K3713">
        <v>2021</v>
      </c>
      <c r="L3713" s="15">
        <f t="shared" si="114"/>
        <v>44427</v>
      </c>
      <c r="M3713"/>
    </row>
    <row r="3714" spans="1:13" x14ac:dyDescent="0.25">
      <c r="A3714" s="19">
        <v>4712</v>
      </c>
      <c r="B3714" s="19" t="s">
        <v>9</v>
      </c>
      <c r="C3714" s="19" t="s">
        <v>3616</v>
      </c>
      <c r="D3714" s="19">
        <v>12</v>
      </c>
      <c r="E3714" s="19">
        <v>4</v>
      </c>
      <c r="F3714" s="19">
        <v>8</v>
      </c>
      <c r="G3714" s="19" t="str">
        <f t="shared" si="115"/>
        <v>Passive</v>
      </c>
      <c r="H3714" s="20" t="str">
        <f>TEXT(DATE(2021,NPS_timeseries_data!$D3714,1),"mmm")</f>
        <v>Dec</v>
      </c>
      <c r="I3714">
        <v>23</v>
      </c>
      <c r="J3714">
        <v>12</v>
      </c>
      <c r="K3714">
        <v>2021</v>
      </c>
      <c r="L3714" s="15">
        <f t="shared" ref="L3714:L3777" si="116">DATE(K3714,J3714,I3714)</f>
        <v>44553</v>
      </c>
      <c r="M3714"/>
    </row>
    <row r="3715" spans="1:13" x14ac:dyDescent="0.25">
      <c r="A3715" s="21">
        <v>4713</v>
      </c>
      <c r="B3715" s="21" t="s">
        <v>5</v>
      </c>
      <c r="C3715" s="21" t="s">
        <v>3617</v>
      </c>
      <c r="D3715" s="21">
        <v>3</v>
      </c>
      <c r="E3715" s="21">
        <v>1</v>
      </c>
      <c r="F3715" s="21">
        <v>10</v>
      </c>
      <c r="G3715" s="21" t="str">
        <f t="shared" ref="G3715:G3778" si="117">IF(F3715&gt;=9,"Promoter",IF(F3715&gt;=7,"Passive","Detractor"))</f>
        <v>Promoter</v>
      </c>
      <c r="H3715" s="22" t="str">
        <f>TEXT(DATE(2021,NPS_timeseries_data!$D3715,1),"mmm")</f>
        <v>Mar</v>
      </c>
      <c r="I3715">
        <v>23</v>
      </c>
      <c r="J3715">
        <v>3</v>
      </c>
      <c r="K3715">
        <v>2021</v>
      </c>
      <c r="L3715" s="15">
        <f t="shared" si="116"/>
        <v>44278</v>
      </c>
      <c r="M3715"/>
    </row>
    <row r="3716" spans="1:13" x14ac:dyDescent="0.25">
      <c r="A3716" s="19">
        <v>4714</v>
      </c>
      <c r="B3716" s="19" t="s">
        <v>5</v>
      </c>
      <c r="C3716" s="19" t="s">
        <v>3618</v>
      </c>
      <c r="D3716" s="19">
        <v>11</v>
      </c>
      <c r="E3716" s="19">
        <v>4</v>
      </c>
      <c r="F3716" s="19">
        <v>0</v>
      </c>
      <c r="G3716" s="19" t="str">
        <f t="shared" si="117"/>
        <v>Detractor</v>
      </c>
      <c r="H3716" s="20" t="str">
        <f>TEXT(DATE(2021,NPS_timeseries_data!$D3716,1),"mmm")</f>
        <v>Nov</v>
      </c>
      <c r="I3716">
        <v>10</v>
      </c>
      <c r="J3716">
        <v>11</v>
      </c>
      <c r="K3716">
        <v>2021</v>
      </c>
      <c r="L3716" s="15">
        <f t="shared" si="116"/>
        <v>44510</v>
      </c>
      <c r="M3716"/>
    </row>
    <row r="3717" spans="1:13" x14ac:dyDescent="0.25">
      <c r="A3717" s="21">
        <v>4715</v>
      </c>
      <c r="B3717" s="21" t="s">
        <v>9</v>
      </c>
      <c r="C3717" s="21" t="s">
        <v>2349</v>
      </c>
      <c r="D3717" s="21">
        <v>4</v>
      </c>
      <c r="E3717" s="21">
        <v>2</v>
      </c>
      <c r="F3717" s="21">
        <v>0</v>
      </c>
      <c r="G3717" s="21" t="str">
        <f t="shared" si="117"/>
        <v>Detractor</v>
      </c>
      <c r="H3717" s="22" t="str">
        <f>TEXT(DATE(2021,NPS_timeseries_data!$D3717,1),"mmm")</f>
        <v>Apr</v>
      </c>
      <c r="I3717">
        <v>3</v>
      </c>
      <c r="J3717">
        <v>4</v>
      </c>
      <c r="K3717">
        <v>2021</v>
      </c>
      <c r="L3717" s="15">
        <f t="shared" si="116"/>
        <v>44289</v>
      </c>
      <c r="M3717"/>
    </row>
    <row r="3718" spans="1:13" x14ac:dyDescent="0.25">
      <c r="A3718" s="19">
        <v>4716</v>
      </c>
      <c r="B3718" s="19" t="s">
        <v>5</v>
      </c>
      <c r="C3718" s="19" t="s">
        <v>3619</v>
      </c>
      <c r="D3718" s="19">
        <v>9</v>
      </c>
      <c r="E3718" s="19">
        <v>3</v>
      </c>
      <c r="F3718" s="19">
        <v>8</v>
      </c>
      <c r="G3718" s="19" t="str">
        <f t="shared" si="117"/>
        <v>Passive</v>
      </c>
      <c r="H3718" s="20" t="str">
        <f>TEXT(DATE(2021,NPS_timeseries_data!$D3718,1),"mmm")</f>
        <v>Sep</v>
      </c>
      <c r="I3718">
        <v>8</v>
      </c>
      <c r="J3718">
        <v>9</v>
      </c>
      <c r="K3718">
        <v>2021</v>
      </c>
      <c r="L3718" s="15">
        <f t="shared" si="116"/>
        <v>44447</v>
      </c>
      <c r="M3718"/>
    </row>
    <row r="3719" spans="1:13" x14ac:dyDescent="0.25">
      <c r="A3719" s="21">
        <v>4717</v>
      </c>
      <c r="B3719" s="21" t="s">
        <v>9</v>
      </c>
      <c r="C3719" s="21" t="s">
        <v>3620</v>
      </c>
      <c r="D3719" s="21">
        <v>5</v>
      </c>
      <c r="E3719" s="21">
        <v>2</v>
      </c>
      <c r="F3719" s="21">
        <v>0</v>
      </c>
      <c r="G3719" s="21" t="str">
        <f t="shared" si="117"/>
        <v>Detractor</v>
      </c>
      <c r="H3719" s="22" t="str">
        <f>TEXT(DATE(2021,NPS_timeseries_data!$D3719,1),"mmm")</f>
        <v>May</v>
      </c>
      <c r="I3719">
        <v>3</v>
      </c>
      <c r="J3719">
        <v>5</v>
      </c>
      <c r="K3719">
        <v>2021</v>
      </c>
      <c r="L3719" s="15">
        <f t="shared" si="116"/>
        <v>44319</v>
      </c>
      <c r="M3719"/>
    </row>
    <row r="3720" spans="1:13" x14ac:dyDescent="0.25">
      <c r="A3720" s="19">
        <v>4718</v>
      </c>
      <c r="B3720" s="19" t="s">
        <v>9</v>
      </c>
      <c r="C3720" s="19" t="s">
        <v>3621</v>
      </c>
      <c r="D3720" s="19">
        <v>8</v>
      </c>
      <c r="E3720" s="19">
        <v>3</v>
      </c>
      <c r="F3720" s="19">
        <v>6</v>
      </c>
      <c r="G3720" s="19" t="str">
        <f t="shared" si="117"/>
        <v>Detractor</v>
      </c>
      <c r="H3720" s="20" t="str">
        <f>TEXT(DATE(2021,NPS_timeseries_data!$D3720,1),"mmm")</f>
        <v>Aug</v>
      </c>
      <c r="I3720">
        <v>24</v>
      </c>
      <c r="J3720">
        <v>8</v>
      </c>
      <c r="K3720">
        <v>2021</v>
      </c>
      <c r="L3720" s="15">
        <f t="shared" si="116"/>
        <v>44432</v>
      </c>
      <c r="M3720"/>
    </row>
    <row r="3721" spans="1:13" x14ac:dyDescent="0.25">
      <c r="A3721" s="21">
        <v>4719</v>
      </c>
      <c r="B3721" s="21" t="s">
        <v>9</v>
      </c>
      <c r="C3721" s="21" t="s">
        <v>3622</v>
      </c>
      <c r="D3721" s="21">
        <v>8</v>
      </c>
      <c r="E3721" s="21">
        <v>3</v>
      </c>
      <c r="F3721" s="21">
        <v>9</v>
      </c>
      <c r="G3721" s="21" t="str">
        <f t="shared" si="117"/>
        <v>Promoter</v>
      </c>
      <c r="H3721" s="22" t="str">
        <f>TEXT(DATE(2021,NPS_timeseries_data!$D3721,1),"mmm")</f>
        <v>Aug</v>
      </c>
      <c r="I3721">
        <v>2</v>
      </c>
      <c r="J3721">
        <v>8</v>
      </c>
      <c r="K3721">
        <v>2021</v>
      </c>
      <c r="L3721" s="15">
        <f t="shared" si="116"/>
        <v>44410</v>
      </c>
      <c r="M3721"/>
    </row>
    <row r="3722" spans="1:13" x14ac:dyDescent="0.25">
      <c r="A3722" s="19">
        <v>4720</v>
      </c>
      <c r="B3722" s="19" t="s">
        <v>5</v>
      </c>
      <c r="C3722" s="19" t="s">
        <v>3623</v>
      </c>
      <c r="D3722" s="19">
        <v>11</v>
      </c>
      <c r="E3722" s="19">
        <v>4</v>
      </c>
      <c r="F3722" s="19">
        <v>8</v>
      </c>
      <c r="G3722" s="19" t="str">
        <f t="shared" si="117"/>
        <v>Passive</v>
      </c>
      <c r="H3722" s="20" t="str">
        <f>TEXT(DATE(2021,NPS_timeseries_data!$D3722,1),"mmm")</f>
        <v>Nov</v>
      </c>
      <c r="I3722">
        <v>17</v>
      </c>
      <c r="J3722">
        <v>11</v>
      </c>
      <c r="K3722">
        <v>2021</v>
      </c>
      <c r="L3722" s="15">
        <f t="shared" si="116"/>
        <v>44517</v>
      </c>
      <c r="M3722"/>
    </row>
    <row r="3723" spans="1:13" x14ac:dyDescent="0.25">
      <c r="A3723" s="21">
        <v>4721</v>
      </c>
      <c r="B3723" s="21" t="s">
        <v>9</v>
      </c>
      <c r="C3723" s="21" t="s">
        <v>3624</v>
      </c>
      <c r="D3723" s="21">
        <v>1</v>
      </c>
      <c r="E3723" s="21">
        <v>1</v>
      </c>
      <c r="F3723" s="21">
        <v>8</v>
      </c>
      <c r="G3723" s="21" t="str">
        <f t="shared" si="117"/>
        <v>Passive</v>
      </c>
      <c r="H3723" s="22" t="str">
        <f>TEXT(DATE(2021,NPS_timeseries_data!$D3723,1),"mmm")</f>
        <v>Jan</v>
      </c>
      <c r="I3723">
        <v>31</v>
      </c>
      <c r="J3723">
        <v>1</v>
      </c>
      <c r="K3723">
        <v>2021</v>
      </c>
      <c r="L3723" s="15">
        <f t="shared" si="116"/>
        <v>44227</v>
      </c>
      <c r="M3723"/>
    </row>
    <row r="3724" spans="1:13" x14ac:dyDescent="0.25">
      <c r="A3724" s="19">
        <v>4722</v>
      </c>
      <c r="B3724" s="19" t="s">
        <v>5</v>
      </c>
      <c r="C3724" s="19" t="s">
        <v>3625</v>
      </c>
      <c r="D3724" s="19">
        <v>11</v>
      </c>
      <c r="E3724" s="19">
        <v>4</v>
      </c>
      <c r="F3724" s="19">
        <v>10</v>
      </c>
      <c r="G3724" s="19" t="str">
        <f t="shared" si="117"/>
        <v>Promoter</v>
      </c>
      <c r="H3724" s="20" t="str">
        <f>TEXT(DATE(2021,NPS_timeseries_data!$D3724,1),"mmm")</f>
        <v>Nov</v>
      </c>
      <c r="I3724">
        <v>7</v>
      </c>
      <c r="J3724">
        <v>11</v>
      </c>
      <c r="K3724">
        <v>2021</v>
      </c>
      <c r="L3724" s="15">
        <f t="shared" si="116"/>
        <v>44507</v>
      </c>
      <c r="M3724"/>
    </row>
    <row r="3725" spans="1:13" x14ac:dyDescent="0.25">
      <c r="A3725" s="21">
        <v>4723</v>
      </c>
      <c r="B3725" s="21" t="s">
        <v>5</v>
      </c>
      <c r="C3725" s="21" t="s">
        <v>3626</v>
      </c>
      <c r="D3725" s="21">
        <v>10</v>
      </c>
      <c r="E3725" s="21">
        <v>4</v>
      </c>
      <c r="F3725" s="21">
        <v>10</v>
      </c>
      <c r="G3725" s="21" t="str">
        <f t="shared" si="117"/>
        <v>Promoter</v>
      </c>
      <c r="H3725" s="22" t="str">
        <f>TEXT(DATE(2021,NPS_timeseries_data!$D3725,1),"mmm")</f>
        <v>Oct</v>
      </c>
      <c r="I3725">
        <v>18</v>
      </c>
      <c r="J3725">
        <v>10</v>
      </c>
      <c r="K3725">
        <v>2021</v>
      </c>
      <c r="L3725" s="15">
        <f t="shared" si="116"/>
        <v>44487</v>
      </c>
      <c r="M3725"/>
    </row>
    <row r="3726" spans="1:13" x14ac:dyDescent="0.25">
      <c r="A3726" s="19">
        <v>4724</v>
      </c>
      <c r="B3726" s="19" t="s">
        <v>7</v>
      </c>
      <c r="C3726" s="19" t="s">
        <v>3627</v>
      </c>
      <c r="D3726" s="19">
        <v>8</v>
      </c>
      <c r="E3726" s="19">
        <v>3</v>
      </c>
      <c r="F3726" s="19">
        <v>2</v>
      </c>
      <c r="G3726" s="19" t="str">
        <f t="shared" si="117"/>
        <v>Detractor</v>
      </c>
      <c r="H3726" s="20" t="str">
        <f>TEXT(DATE(2021,NPS_timeseries_data!$D3726,1),"mmm")</f>
        <v>Aug</v>
      </c>
      <c r="I3726">
        <v>15</v>
      </c>
      <c r="J3726">
        <v>8</v>
      </c>
      <c r="K3726">
        <v>2021</v>
      </c>
      <c r="L3726" s="15">
        <f t="shared" si="116"/>
        <v>44423</v>
      </c>
      <c r="M3726"/>
    </row>
    <row r="3727" spans="1:13" x14ac:dyDescent="0.25">
      <c r="A3727" s="21">
        <v>4725</v>
      </c>
      <c r="B3727" s="21" t="s">
        <v>5</v>
      </c>
      <c r="C3727" s="21" t="s">
        <v>3628</v>
      </c>
      <c r="D3727" s="21">
        <v>10</v>
      </c>
      <c r="E3727" s="21">
        <v>4</v>
      </c>
      <c r="F3727" s="21">
        <v>3</v>
      </c>
      <c r="G3727" s="21" t="str">
        <f t="shared" si="117"/>
        <v>Detractor</v>
      </c>
      <c r="H3727" s="22" t="str">
        <f>TEXT(DATE(2021,NPS_timeseries_data!$D3727,1),"mmm")</f>
        <v>Oct</v>
      </c>
      <c r="I3727">
        <v>10</v>
      </c>
      <c r="J3727">
        <v>10</v>
      </c>
      <c r="K3727">
        <v>2021</v>
      </c>
      <c r="L3727" s="15">
        <f t="shared" si="116"/>
        <v>44479</v>
      </c>
      <c r="M3727"/>
    </row>
    <row r="3728" spans="1:13" x14ac:dyDescent="0.25">
      <c r="A3728" s="19">
        <v>4726</v>
      </c>
      <c r="B3728" s="19" t="s">
        <v>7</v>
      </c>
      <c r="C3728" s="19" t="s">
        <v>3629</v>
      </c>
      <c r="D3728" s="19">
        <v>2</v>
      </c>
      <c r="E3728" s="19">
        <v>1</v>
      </c>
      <c r="F3728" s="19">
        <v>10</v>
      </c>
      <c r="G3728" s="19" t="str">
        <f t="shared" si="117"/>
        <v>Promoter</v>
      </c>
      <c r="H3728" s="20" t="str">
        <f>TEXT(DATE(2021,NPS_timeseries_data!$D3728,1),"mmm")</f>
        <v>Feb</v>
      </c>
      <c r="I3728">
        <v>13</v>
      </c>
      <c r="J3728">
        <v>2</v>
      </c>
      <c r="K3728">
        <v>2021</v>
      </c>
      <c r="L3728" s="15">
        <f t="shared" si="116"/>
        <v>44240</v>
      </c>
      <c r="M3728"/>
    </row>
    <row r="3729" spans="1:13" x14ac:dyDescent="0.25">
      <c r="A3729" s="21">
        <v>4727</v>
      </c>
      <c r="B3729" s="21" t="s">
        <v>5</v>
      </c>
      <c r="C3729" s="21" t="s">
        <v>2588</v>
      </c>
      <c r="D3729" s="21">
        <v>8</v>
      </c>
      <c r="E3729" s="21">
        <v>3</v>
      </c>
      <c r="F3729" s="21">
        <v>10</v>
      </c>
      <c r="G3729" s="21" t="str">
        <f t="shared" si="117"/>
        <v>Promoter</v>
      </c>
      <c r="H3729" s="22" t="str">
        <f>TEXT(DATE(2021,NPS_timeseries_data!$D3729,1),"mmm")</f>
        <v>Aug</v>
      </c>
      <c r="I3729">
        <v>4</v>
      </c>
      <c r="J3729">
        <v>8</v>
      </c>
      <c r="K3729">
        <v>2021</v>
      </c>
      <c r="L3729" s="15">
        <f t="shared" si="116"/>
        <v>44412</v>
      </c>
      <c r="M3729"/>
    </row>
    <row r="3730" spans="1:13" x14ac:dyDescent="0.25">
      <c r="A3730" s="19">
        <v>4728</v>
      </c>
      <c r="B3730" s="19" t="s">
        <v>5</v>
      </c>
      <c r="C3730" s="19" t="s">
        <v>3630</v>
      </c>
      <c r="D3730" s="19">
        <v>11</v>
      </c>
      <c r="E3730" s="19">
        <v>4</v>
      </c>
      <c r="F3730" s="19">
        <v>10</v>
      </c>
      <c r="G3730" s="19" t="str">
        <f t="shared" si="117"/>
        <v>Promoter</v>
      </c>
      <c r="H3730" s="20" t="str">
        <f>TEXT(DATE(2021,NPS_timeseries_data!$D3730,1),"mmm")</f>
        <v>Nov</v>
      </c>
      <c r="I3730">
        <v>30</v>
      </c>
      <c r="J3730">
        <v>11</v>
      </c>
      <c r="K3730">
        <v>2021</v>
      </c>
      <c r="L3730" s="15">
        <f t="shared" si="116"/>
        <v>44530</v>
      </c>
      <c r="M3730"/>
    </row>
    <row r="3731" spans="1:13" x14ac:dyDescent="0.25">
      <c r="A3731" s="21">
        <v>4729</v>
      </c>
      <c r="B3731" s="21" t="s">
        <v>9</v>
      </c>
      <c r="C3731" s="21" t="s">
        <v>3631</v>
      </c>
      <c r="D3731" s="21">
        <v>8</v>
      </c>
      <c r="E3731" s="21">
        <v>3</v>
      </c>
      <c r="F3731" s="21">
        <v>5</v>
      </c>
      <c r="G3731" s="21" t="str">
        <f t="shared" si="117"/>
        <v>Detractor</v>
      </c>
      <c r="H3731" s="22" t="str">
        <f>TEXT(DATE(2021,NPS_timeseries_data!$D3731,1),"mmm")</f>
        <v>Aug</v>
      </c>
      <c r="I3731">
        <v>7</v>
      </c>
      <c r="J3731">
        <v>8</v>
      </c>
      <c r="K3731">
        <v>2021</v>
      </c>
      <c r="L3731" s="15">
        <f t="shared" si="116"/>
        <v>44415</v>
      </c>
      <c r="M3731"/>
    </row>
    <row r="3732" spans="1:13" x14ac:dyDescent="0.25">
      <c r="A3732" s="19">
        <v>4730</v>
      </c>
      <c r="B3732" s="19" t="s">
        <v>7</v>
      </c>
      <c r="C3732" s="19" t="s">
        <v>3632</v>
      </c>
      <c r="D3732" s="19">
        <v>12</v>
      </c>
      <c r="E3732" s="19">
        <v>4</v>
      </c>
      <c r="F3732" s="19">
        <v>10</v>
      </c>
      <c r="G3732" s="19" t="str">
        <f t="shared" si="117"/>
        <v>Promoter</v>
      </c>
      <c r="H3732" s="20" t="str">
        <f>TEXT(DATE(2021,NPS_timeseries_data!$D3732,1),"mmm")</f>
        <v>Dec</v>
      </c>
      <c r="I3732">
        <v>11</v>
      </c>
      <c r="J3732">
        <v>12</v>
      </c>
      <c r="K3732">
        <v>2021</v>
      </c>
      <c r="L3732" s="15">
        <f t="shared" si="116"/>
        <v>44541</v>
      </c>
      <c r="M3732"/>
    </row>
    <row r="3733" spans="1:13" x14ac:dyDescent="0.25">
      <c r="A3733" s="21">
        <v>4731</v>
      </c>
      <c r="B3733" s="21" t="s">
        <v>5</v>
      </c>
      <c r="C3733" s="21" t="s">
        <v>3633</v>
      </c>
      <c r="D3733" s="21">
        <v>6</v>
      </c>
      <c r="E3733" s="21">
        <v>2</v>
      </c>
      <c r="F3733" s="21">
        <v>9</v>
      </c>
      <c r="G3733" s="21" t="str">
        <f t="shared" si="117"/>
        <v>Promoter</v>
      </c>
      <c r="H3733" s="22" t="str">
        <f>TEXT(DATE(2021,NPS_timeseries_data!$D3733,1),"mmm")</f>
        <v>Jun</v>
      </c>
      <c r="I3733">
        <v>14</v>
      </c>
      <c r="J3733">
        <v>6</v>
      </c>
      <c r="K3733">
        <v>2021</v>
      </c>
      <c r="L3733" s="15">
        <f t="shared" si="116"/>
        <v>44361</v>
      </c>
      <c r="M3733"/>
    </row>
    <row r="3734" spans="1:13" x14ac:dyDescent="0.25">
      <c r="A3734" s="19">
        <v>4732</v>
      </c>
      <c r="B3734" s="19" t="s">
        <v>7</v>
      </c>
      <c r="C3734" s="19" t="s">
        <v>3634</v>
      </c>
      <c r="D3734" s="19">
        <v>7</v>
      </c>
      <c r="E3734" s="19">
        <v>3</v>
      </c>
      <c r="F3734" s="19">
        <v>8</v>
      </c>
      <c r="G3734" s="19" t="str">
        <f t="shared" si="117"/>
        <v>Passive</v>
      </c>
      <c r="H3734" s="20" t="str">
        <f>TEXT(DATE(2021,NPS_timeseries_data!$D3734,1),"mmm")</f>
        <v>Jul</v>
      </c>
      <c r="I3734">
        <v>23</v>
      </c>
      <c r="J3734">
        <v>7</v>
      </c>
      <c r="K3734">
        <v>2021</v>
      </c>
      <c r="L3734" s="15">
        <f t="shared" si="116"/>
        <v>44400</v>
      </c>
      <c r="M3734"/>
    </row>
    <row r="3735" spans="1:13" x14ac:dyDescent="0.25">
      <c r="A3735" s="21">
        <v>4733</v>
      </c>
      <c r="B3735" s="21" t="s">
        <v>7</v>
      </c>
      <c r="C3735" s="21" t="s">
        <v>3635</v>
      </c>
      <c r="D3735" s="21">
        <v>6</v>
      </c>
      <c r="E3735" s="21">
        <v>2</v>
      </c>
      <c r="F3735" s="21">
        <v>10</v>
      </c>
      <c r="G3735" s="21" t="str">
        <f t="shared" si="117"/>
        <v>Promoter</v>
      </c>
      <c r="H3735" s="22" t="str">
        <f>TEXT(DATE(2021,NPS_timeseries_data!$D3735,1),"mmm")</f>
        <v>Jun</v>
      </c>
      <c r="I3735">
        <v>24</v>
      </c>
      <c r="J3735">
        <v>6</v>
      </c>
      <c r="K3735">
        <v>2021</v>
      </c>
      <c r="L3735" s="15">
        <f t="shared" si="116"/>
        <v>44371</v>
      </c>
      <c r="M3735"/>
    </row>
    <row r="3736" spans="1:13" x14ac:dyDescent="0.25">
      <c r="A3736" s="19">
        <v>4734</v>
      </c>
      <c r="B3736" s="19" t="s">
        <v>5</v>
      </c>
      <c r="C3736" s="19" t="s">
        <v>3636</v>
      </c>
      <c r="D3736" s="19">
        <v>3</v>
      </c>
      <c r="E3736" s="19">
        <v>1</v>
      </c>
      <c r="F3736" s="19">
        <v>3</v>
      </c>
      <c r="G3736" s="19" t="str">
        <f t="shared" si="117"/>
        <v>Detractor</v>
      </c>
      <c r="H3736" s="20" t="str">
        <f>TEXT(DATE(2021,NPS_timeseries_data!$D3736,1),"mmm")</f>
        <v>Mar</v>
      </c>
      <c r="I3736">
        <v>23</v>
      </c>
      <c r="J3736">
        <v>3</v>
      </c>
      <c r="K3736">
        <v>2021</v>
      </c>
      <c r="L3736" s="15">
        <f t="shared" si="116"/>
        <v>44278</v>
      </c>
      <c r="M3736"/>
    </row>
    <row r="3737" spans="1:13" x14ac:dyDescent="0.25">
      <c r="A3737" s="21">
        <v>4735</v>
      </c>
      <c r="B3737" s="21" t="s">
        <v>5</v>
      </c>
      <c r="C3737" s="21" t="s">
        <v>3637</v>
      </c>
      <c r="D3737" s="21">
        <v>10</v>
      </c>
      <c r="E3737" s="21">
        <v>4</v>
      </c>
      <c r="F3737" s="21">
        <v>10</v>
      </c>
      <c r="G3737" s="21" t="str">
        <f t="shared" si="117"/>
        <v>Promoter</v>
      </c>
      <c r="H3737" s="22" t="str">
        <f>TEXT(DATE(2021,NPS_timeseries_data!$D3737,1),"mmm")</f>
        <v>Oct</v>
      </c>
      <c r="I3737">
        <v>9</v>
      </c>
      <c r="J3737">
        <v>10</v>
      </c>
      <c r="K3737">
        <v>2021</v>
      </c>
      <c r="L3737" s="15">
        <f t="shared" si="116"/>
        <v>44478</v>
      </c>
      <c r="M3737"/>
    </row>
    <row r="3738" spans="1:13" x14ac:dyDescent="0.25">
      <c r="A3738" s="19">
        <v>4736</v>
      </c>
      <c r="B3738" s="19" t="s">
        <v>7</v>
      </c>
      <c r="C3738" s="19" t="s">
        <v>3638</v>
      </c>
      <c r="D3738" s="19">
        <v>10</v>
      </c>
      <c r="E3738" s="19">
        <v>4</v>
      </c>
      <c r="F3738" s="19">
        <v>9</v>
      </c>
      <c r="G3738" s="19" t="str">
        <f t="shared" si="117"/>
        <v>Promoter</v>
      </c>
      <c r="H3738" s="20" t="str">
        <f>TEXT(DATE(2021,NPS_timeseries_data!$D3738,1),"mmm")</f>
        <v>Oct</v>
      </c>
      <c r="I3738">
        <v>21</v>
      </c>
      <c r="J3738">
        <v>10</v>
      </c>
      <c r="K3738">
        <v>2021</v>
      </c>
      <c r="L3738" s="15">
        <f t="shared" si="116"/>
        <v>44490</v>
      </c>
      <c r="M3738"/>
    </row>
    <row r="3739" spans="1:13" x14ac:dyDescent="0.25">
      <c r="A3739" s="21">
        <v>4737</v>
      </c>
      <c r="B3739" s="21" t="s">
        <v>5</v>
      </c>
      <c r="C3739" s="21" t="s">
        <v>3639</v>
      </c>
      <c r="D3739" s="21">
        <v>7</v>
      </c>
      <c r="E3739" s="21">
        <v>3</v>
      </c>
      <c r="F3739" s="21">
        <v>9</v>
      </c>
      <c r="G3739" s="21" t="str">
        <f t="shared" si="117"/>
        <v>Promoter</v>
      </c>
      <c r="H3739" s="22" t="str">
        <f>TEXT(DATE(2021,NPS_timeseries_data!$D3739,1),"mmm")</f>
        <v>Jul</v>
      </c>
      <c r="I3739">
        <v>29</v>
      </c>
      <c r="J3739">
        <v>7</v>
      </c>
      <c r="K3739">
        <v>2021</v>
      </c>
      <c r="L3739" s="15">
        <f t="shared" si="116"/>
        <v>44406</v>
      </c>
      <c r="M3739"/>
    </row>
    <row r="3740" spans="1:13" x14ac:dyDescent="0.25">
      <c r="A3740" s="19">
        <v>4738</v>
      </c>
      <c r="B3740" s="19" t="s">
        <v>9</v>
      </c>
      <c r="C3740" s="19" t="s">
        <v>3640</v>
      </c>
      <c r="D3740" s="19">
        <v>3</v>
      </c>
      <c r="E3740" s="19">
        <v>1</v>
      </c>
      <c r="F3740" s="19">
        <v>5</v>
      </c>
      <c r="G3740" s="19" t="str">
        <f t="shared" si="117"/>
        <v>Detractor</v>
      </c>
      <c r="H3740" s="20" t="str">
        <f>TEXT(DATE(2021,NPS_timeseries_data!$D3740,1),"mmm")</f>
        <v>Mar</v>
      </c>
      <c r="I3740">
        <v>14</v>
      </c>
      <c r="J3740">
        <v>3</v>
      </c>
      <c r="K3740">
        <v>2021</v>
      </c>
      <c r="L3740" s="15">
        <f t="shared" si="116"/>
        <v>44269</v>
      </c>
      <c r="M3740"/>
    </row>
    <row r="3741" spans="1:13" x14ac:dyDescent="0.25">
      <c r="A3741" s="21">
        <v>4739</v>
      </c>
      <c r="B3741" s="21" t="s">
        <v>7</v>
      </c>
      <c r="C3741" s="21" t="s">
        <v>3641</v>
      </c>
      <c r="D3741" s="21">
        <v>8</v>
      </c>
      <c r="E3741" s="21">
        <v>3</v>
      </c>
      <c r="F3741" s="21">
        <v>8</v>
      </c>
      <c r="G3741" s="21" t="str">
        <f t="shared" si="117"/>
        <v>Passive</v>
      </c>
      <c r="H3741" s="22" t="str">
        <f>TEXT(DATE(2021,NPS_timeseries_data!$D3741,1),"mmm")</f>
        <v>Aug</v>
      </c>
      <c r="I3741">
        <v>16</v>
      </c>
      <c r="J3741">
        <v>8</v>
      </c>
      <c r="K3741">
        <v>2021</v>
      </c>
      <c r="L3741" s="15">
        <f t="shared" si="116"/>
        <v>44424</v>
      </c>
      <c r="M3741"/>
    </row>
    <row r="3742" spans="1:13" x14ac:dyDescent="0.25">
      <c r="A3742" s="19">
        <v>4740</v>
      </c>
      <c r="B3742" s="19" t="s">
        <v>7</v>
      </c>
      <c r="C3742" s="19" t="s">
        <v>3642</v>
      </c>
      <c r="D3742" s="19">
        <v>9</v>
      </c>
      <c r="E3742" s="19">
        <v>3</v>
      </c>
      <c r="F3742" s="19">
        <v>10</v>
      </c>
      <c r="G3742" s="19" t="str">
        <f t="shared" si="117"/>
        <v>Promoter</v>
      </c>
      <c r="H3742" s="20" t="str">
        <f>TEXT(DATE(2021,NPS_timeseries_data!$D3742,1),"mmm")</f>
        <v>Sep</v>
      </c>
      <c r="I3742">
        <v>22</v>
      </c>
      <c r="J3742">
        <v>9</v>
      </c>
      <c r="K3742">
        <v>2021</v>
      </c>
      <c r="L3742" s="15">
        <f t="shared" si="116"/>
        <v>44461</v>
      </c>
      <c r="M3742"/>
    </row>
    <row r="3743" spans="1:13" x14ac:dyDescent="0.25">
      <c r="A3743" s="21">
        <v>4741</v>
      </c>
      <c r="B3743" s="21" t="s">
        <v>7</v>
      </c>
      <c r="C3743" s="21" t="s">
        <v>3643</v>
      </c>
      <c r="D3743" s="21">
        <v>8</v>
      </c>
      <c r="E3743" s="21">
        <v>3</v>
      </c>
      <c r="F3743" s="21">
        <v>8</v>
      </c>
      <c r="G3743" s="21" t="str">
        <f t="shared" si="117"/>
        <v>Passive</v>
      </c>
      <c r="H3743" s="22" t="str">
        <f>TEXT(DATE(2021,NPS_timeseries_data!$D3743,1),"mmm")</f>
        <v>Aug</v>
      </c>
      <c r="I3743">
        <v>20</v>
      </c>
      <c r="J3743">
        <v>8</v>
      </c>
      <c r="K3743">
        <v>2021</v>
      </c>
      <c r="L3743" s="15">
        <f t="shared" si="116"/>
        <v>44428</v>
      </c>
      <c r="M3743"/>
    </row>
    <row r="3744" spans="1:13" x14ac:dyDescent="0.25">
      <c r="A3744" s="19">
        <v>4742</v>
      </c>
      <c r="B3744" s="19" t="s">
        <v>5</v>
      </c>
      <c r="C3744" s="19" t="s">
        <v>3644</v>
      </c>
      <c r="D3744" s="19">
        <v>8</v>
      </c>
      <c r="E3744" s="19">
        <v>3</v>
      </c>
      <c r="F3744" s="19">
        <v>10</v>
      </c>
      <c r="G3744" s="19" t="str">
        <f t="shared" si="117"/>
        <v>Promoter</v>
      </c>
      <c r="H3744" s="20" t="str">
        <f>TEXT(DATE(2021,NPS_timeseries_data!$D3744,1),"mmm")</f>
        <v>Aug</v>
      </c>
      <c r="I3744">
        <v>8</v>
      </c>
      <c r="J3744">
        <v>8</v>
      </c>
      <c r="K3744">
        <v>2021</v>
      </c>
      <c r="L3744" s="15">
        <f t="shared" si="116"/>
        <v>44416</v>
      </c>
      <c r="M3744"/>
    </row>
    <row r="3745" spans="1:13" x14ac:dyDescent="0.25">
      <c r="A3745" s="21">
        <v>4743</v>
      </c>
      <c r="B3745" s="21" t="s">
        <v>7</v>
      </c>
      <c r="C3745" s="21" t="s">
        <v>3645</v>
      </c>
      <c r="D3745" s="21">
        <v>12</v>
      </c>
      <c r="E3745" s="21">
        <v>4</v>
      </c>
      <c r="F3745" s="21">
        <v>10</v>
      </c>
      <c r="G3745" s="21" t="str">
        <f t="shared" si="117"/>
        <v>Promoter</v>
      </c>
      <c r="H3745" s="22" t="str">
        <f>TEXT(DATE(2021,NPS_timeseries_data!$D3745,1),"mmm")</f>
        <v>Dec</v>
      </c>
      <c r="I3745">
        <v>4</v>
      </c>
      <c r="J3745">
        <v>12</v>
      </c>
      <c r="K3745">
        <v>2021</v>
      </c>
      <c r="L3745" s="15">
        <f t="shared" si="116"/>
        <v>44534</v>
      </c>
      <c r="M3745"/>
    </row>
    <row r="3746" spans="1:13" x14ac:dyDescent="0.25">
      <c r="A3746" s="19">
        <v>4744</v>
      </c>
      <c r="B3746" s="19" t="s">
        <v>5</v>
      </c>
      <c r="C3746" s="19" t="s">
        <v>3646</v>
      </c>
      <c r="D3746" s="19">
        <v>5</v>
      </c>
      <c r="E3746" s="19">
        <v>2</v>
      </c>
      <c r="F3746" s="19">
        <v>9</v>
      </c>
      <c r="G3746" s="19" t="str">
        <f t="shared" si="117"/>
        <v>Promoter</v>
      </c>
      <c r="H3746" s="20" t="str">
        <f>TEXT(DATE(2021,NPS_timeseries_data!$D3746,1),"mmm")</f>
        <v>May</v>
      </c>
      <c r="I3746">
        <v>11</v>
      </c>
      <c r="J3746">
        <v>5</v>
      </c>
      <c r="K3746">
        <v>2021</v>
      </c>
      <c r="L3746" s="15">
        <f t="shared" si="116"/>
        <v>44327</v>
      </c>
      <c r="M3746"/>
    </row>
    <row r="3747" spans="1:13" x14ac:dyDescent="0.25">
      <c r="A3747" s="21">
        <v>4745</v>
      </c>
      <c r="B3747" s="21" t="s">
        <v>7</v>
      </c>
      <c r="C3747" s="21" t="s">
        <v>3647</v>
      </c>
      <c r="D3747" s="21">
        <v>7</v>
      </c>
      <c r="E3747" s="21">
        <v>3</v>
      </c>
      <c r="F3747" s="21">
        <v>0</v>
      </c>
      <c r="G3747" s="21" t="str">
        <f t="shared" si="117"/>
        <v>Detractor</v>
      </c>
      <c r="H3747" s="22" t="str">
        <f>TEXT(DATE(2021,NPS_timeseries_data!$D3747,1),"mmm")</f>
        <v>Jul</v>
      </c>
      <c r="I3747">
        <v>17</v>
      </c>
      <c r="J3747">
        <v>7</v>
      </c>
      <c r="K3747">
        <v>2021</v>
      </c>
      <c r="L3747" s="15">
        <f t="shared" si="116"/>
        <v>44394</v>
      </c>
      <c r="M3747"/>
    </row>
    <row r="3748" spans="1:13" x14ac:dyDescent="0.25">
      <c r="A3748" s="19">
        <v>4746</v>
      </c>
      <c r="B3748" s="19" t="s">
        <v>9</v>
      </c>
      <c r="C3748" s="19" t="s">
        <v>3648</v>
      </c>
      <c r="D3748" s="19">
        <v>1</v>
      </c>
      <c r="E3748" s="19">
        <v>1</v>
      </c>
      <c r="F3748" s="19">
        <v>10</v>
      </c>
      <c r="G3748" s="19" t="str">
        <f t="shared" si="117"/>
        <v>Promoter</v>
      </c>
      <c r="H3748" s="20" t="str">
        <f>TEXT(DATE(2021,NPS_timeseries_data!$D3748,1),"mmm")</f>
        <v>Jan</v>
      </c>
      <c r="I3748">
        <v>21</v>
      </c>
      <c r="J3748">
        <v>1</v>
      </c>
      <c r="K3748">
        <v>2021</v>
      </c>
      <c r="L3748" s="15">
        <f t="shared" si="116"/>
        <v>44217</v>
      </c>
      <c r="M3748"/>
    </row>
    <row r="3749" spans="1:13" x14ac:dyDescent="0.25">
      <c r="A3749" s="21">
        <v>4747</v>
      </c>
      <c r="B3749" s="21" t="s">
        <v>9</v>
      </c>
      <c r="C3749" s="21" t="s">
        <v>3649</v>
      </c>
      <c r="D3749" s="21">
        <v>7</v>
      </c>
      <c r="E3749" s="21">
        <v>3</v>
      </c>
      <c r="F3749" s="21">
        <v>10</v>
      </c>
      <c r="G3749" s="21" t="str">
        <f t="shared" si="117"/>
        <v>Promoter</v>
      </c>
      <c r="H3749" s="22" t="str">
        <f>TEXT(DATE(2021,NPS_timeseries_data!$D3749,1),"mmm")</f>
        <v>Jul</v>
      </c>
      <c r="I3749">
        <v>9</v>
      </c>
      <c r="J3749">
        <v>7</v>
      </c>
      <c r="K3749">
        <v>2021</v>
      </c>
      <c r="L3749" s="15">
        <f t="shared" si="116"/>
        <v>44386</v>
      </c>
      <c r="M3749"/>
    </row>
    <row r="3750" spans="1:13" x14ac:dyDescent="0.25">
      <c r="A3750" s="19">
        <v>4748</v>
      </c>
      <c r="B3750" s="19" t="s">
        <v>9</v>
      </c>
      <c r="C3750" s="19" t="s">
        <v>3650</v>
      </c>
      <c r="D3750" s="19">
        <v>5</v>
      </c>
      <c r="E3750" s="19">
        <v>2</v>
      </c>
      <c r="F3750" s="19">
        <v>2</v>
      </c>
      <c r="G3750" s="19" t="str">
        <f t="shared" si="117"/>
        <v>Detractor</v>
      </c>
      <c r="H3750" s="20" t="str">
        <f>TEXT(DATE(2021,NPS_timeseries_data!$D3750,1),"mmm")</f>
        <v>May</v>
      </c>
      <c r="I3750">
        <v>29</v>
      </c>
      <c r="J3750">
        <v>5</v>
      </c>
      <c r="K3750">
        <v>2021</v>
      </c>
      <c r="L3750" s="15">
        <f t="shared" si="116"/>
        <v>44345</v>
      </c>
      <c r="M3750"/>
    </row>
    <row r="3751" spans="1:13" x14ac:dyDescent="0.25">
      <c r="A3751" s="21">
        <v>4749</v>
      </c>
      <c r="B3751" s="21" t="s">
        <v>5</v>
      </c>
      <c r="C3751" s="21" t="s">
        <v>3651</v>
      </c>
      <c r="D3751" s="21">
        <v>12</v>
      </c>
      <c r="E3751" s="21">
        <v>4</v>
      </c>
      <c r="F3751" s="21">
        <v>4</v>
      </c>
      <c r="G3751" s="21" t="str">
        <f t="shared" si="117"/>
        <v>Detractor</v>
      </c>
      <c r="H3751" s="22" t="str">
        <f>TEXT(DATE(2021,NPS_timeseries_data!$D3751,1),"mmm")</f>
        <v>Dec</v>
      </c>
      <c r="I3751">
        <v>4</v>
      </c>
      <c r="J3751">
        <v>12</v>
      </c>
      <c r="K3751">
        <v>2021</v>
      </c>
      <c r="L3751" s="15">
        <f t="shared" si="116"/>
        <v>44534</v>
      </c>
      <c r="M3751"/>
    </row>
    <row r="3752" spans="1:13" x14ac:dyDescent="0.25">
      <c r="A3752" s="19">
        <v>4750</v>
      </c>
      <c r="B3752" s="19" t="s">
        <v>5</v>
      </c>
      <c r="C3752" s="19" t="s">
        <v>3652</v>
      </c>
      <c r="D3752" s="19">
        <v>2</v>
      </c>
      <c r="E3752" s="19">
        <v>1</v>
      </c>
      <c r="F3752" s="19">
        <v>3</v>
      </c>
      <c r="G3752" s="19" t="str">
        <f t="shared" si="117"/>
        <v>Detractor</v>
      </c>
      <c r="H3752" s="20" t="str">
        <f>TEXT(DATE(2021,NPS_timeseries_data!$D3752,1),"mmm")</f>
        <v>Feb</v>
      </c>
      <c r="I3752">
        <v>8</v>
      </c>
      <c r="J3752">
        <v>2</v>
      </c>
      <c r="K3752">
        <v>2021</v>
      </c>
      <c r="L3752" s="15">
        <f t="shared" si="116"/>
        <v>44235</v>
      </c>
      <c r="M3752"/>
    </row>
    <row r="3753" spans="1:13" x14ac:dyDescent="0.25">
      <c r="A3753" s="21">
        <v>4751</v>
      </c>
      <c r="B3753" s="21" t="s">
        <v>5</v>
      </c>
      <c r="C3753" s="21" t="s">
        <v>3653</v>
      </c>
      <c r="D3753" s="21">
        <v>8</v>
      </c>
      <c r="E3753" s="21">
        <v>3</v>
      </c>
      <c r="F3753" s="21">
        <v>10</v>
      </c>
      <c r="G3753" s="21" t="str">
        <f t="shared" si="117"/>
        <v>Promoter</v>
      </c>
      <c r="H3753" s="22" t="str">
        <f>TEXT(DATE(2021,NPS_timeseries_data!$D3753,1),"mmm")</f>
        <v>Aug</v>
      </c>
      <c r="I3753">
        <v>5</v>
      </c>
      <c r="J3753">
        <v>8</v>
      </c>
      <c r="K3753">
        <v>2021</v>
      </c>
      <c r="L3753" s="15">
        <f t="shared" si="116"/>
        <v>44413</v>
      </c>
      <c r="M3753"/>
    </row>
    <row r="3754" spans="1:13" x14ac:dyDescent="0.25">
      <c r="A3754" s="19">
        <v>4752</v>
      </c>
      <c r="B3754" s="19" t="s">
        <v>9</v>
      </c>
      <c r="C3754" s="19" t="s">
        <v>3654</v>
      </c>
      <c r="D3754" s="19">
        <v>2</v>
      </c>
      <c r="E3754" s="19">
        <v>1</v>
      </c>
      <c r="F3754" s="19">
        <v>10</v>
      </c>
      <c r="G3754" s="19" t="str">
        <f t="shared" si="117"/>
        <v>Promoter</v>
      </c>
      <c r="H3754" s="20" t="str">
        <f>TEXT(DATE(2021,NPS_timeseries_data!$D3754,1),"mmm")</f>
        <v>Feb</v>
      </c>
      <c r="I3754">
        <v>16</v>
      </c>
      <c r="J3754">
        <v>2</v>
      </c>
      <c r="K3754">
        <v>2021</v>
      </c>
      <c r="L3754" s="15">
        <f t="shared" si="116"/>
        <v>44243</v>
      </c>
      <c r="M3754"/>
    </row>
    <row r="3755" spans="1:13" x14ac:dyDescent="0.25">
      <c r="A3755" s="21">
        <v>4753</v>
      </c>
      <c r="B3755" s="21" t="s">
        <v>7</v>
      </c>
      <c r="C3755" s="21" t="s">
        <v>3655</v>
      </c>
      <c r="D3755" s="21">
        <v>2</v>
      </c>
      <c r="E3755" s="21">
        <v>1</v>
      </c>
      <c r="F3755" s="21">
        <v>8</v>
      </c>
      <c r="G3755" s="21" t="str">
        <f t="shared" si="117"/>
        <v>Passive</v>
      </c>
      <c r="H3755" s="22" t="str">
        <f>TEXT(DATE(2021,NPS_timeseries_data!$D3755,1),"mmm")</f>
        <v>Feb</v>
      </c>
      <c r="I3755">
        <v>8</v>
      </c>
      <c r="J3755">
        <v>2</v>
      </c>
      <c r="K3755">
        <v>2021</v>
      </c>
      <c r="L3755" s="15">
        <f t="shared" si="116"/>
        <v>44235</v>
      </c>
      <c r="M3755"/>
    </row>
    <row r="3756" spans="1:13" x14ac:dyDescent="0.25">
      <c r="A3756" s="19">
        <v>4754</v>
      </c>
      <c r="B3756" s="19" t="s">
        <v>7</v>
      </c>
      <c r="C3756" s="19" t="s">
        <v>3656</v>
      </c>
      <c r="D3756" s="19">
        <v>5</v>
      </c>
      <c r="E3756" s="19">
        <v>2</v>
      </c>
      <c r="F3756" s="19">
        <v>9</v>
      </c>
      <c r="G3756" s="19" t="str">
        <f t="shared" si="117"/>
        <v>Promoter</v>
      </c>
      <c r="H3756" s="20" t="str">
        <f>TEXT(DATE(2021,NPS_timeseries_data!$D3756,1),"mmm")</f>
        <v>May</v>
      </c>
      <c r="I3756">
        <v>27</v>
      </c>
      <c r="J3756">
        <v>5</v>
      </c>
      <c r="K3756">
        <v>2021</v>
      </c>
      <c r="L3756" s="15">
        <f t="shared" si="116"/>
        <v>44343</v>
      </c>
      <c r="M3756"/>
    </row>
    <row r="3757" spans="1:13" x14ac:dyDescent="0.25">
      <c r="A3757" s="21">
        <v>4755</v>
      </c>
      <c r="B3757" s="21" t="s">
        <v>9</v>
      </c>
      <c r="C3757" s="21" t="s">
        <v>3657</v>
      </c>
      <c r="D3757" s="21">
        <v>1</v>
      </c>
      <c r="E3757" s="21">
        <v>1</v>
      </c>
      <c r="F3757" s="21">
        <v>1</v>
      </c>
      <c r="G3757" s="21" t="str">
        <f t="shared" si="117"/>
        <v>Detractor</v>
      </c>
      <c r="H3757" s="22" t="str">
        <f>TEXT(DATE(2021,NPS_timeseries_data!$D3757,1),"mmm")</f>
        <v>Jan</v>
      </c>
      <c r="I3757">
        <v>13</v>
      </c>
      <c r="J3757">
        <v>1</v>
      </c>
      <c r="K3757">
        <v>2021</v>
      </c>
      <c r="L3757" s="15">
        <f t="shared" si="116"/>
        <v>44209</v>
      </c>
      <c r="M3757"/>
    </row>
    <row r="3758" spans="1:13" x14ac:dyDescent="0.25">
      <c r="A3758" s="19">
        <v>4756</v>
      </c>
      <c r="B3758" s="19" t="s">
        <v>7</v>
      </c>
      <c r="C3758" s="19" t="s">
        <v>3658</v>
      </c>
      <c r="D3758" s="19">
        <v>7</v>
      </c>
      <c r="E3758" s="19">
        <v>3</v>
      </c>
      <c r="F3758" s="19">
        <v>4</v>
      </c>
      <c r="G3758" s="19" t="str">
        <f t="shared" si="117"/>
        <v>Detractor</v>
      </c>
      <c r="H3758" s="20" t="str">
        <f>TEXT(DATE(2021,NPS_timeseries_data!$D3758,1),"mmm")</f>
        <v>Jul</v>
      </c>
      <c r="I3758">
        <v>14</v>
      </c>
      <c r="J3758">
        <v>7</v>
      </c>
      <c r="K3758">
        <v>2021</v>
      </c>
      <c r="L3758" s="15">
        <f t="shared" si="116"/>
        <v>44391</v>
      </c>
      <c r="M3758"/>
    </row>
    <row r="3759" spans="1:13" x14ac:dyDescent="0.25">
      <c r="A3759" s="21">
        <v>4757</v>
      </c>
      <c r="B3759" s="21" t="s">
        <v>9</v>
      </c>
      <c r="C3759" s="21" t="s">
        <v>3659</v>
      </c>
      <c r="D3759" s="21">
        <v>10</v>
      </c>
      <c r="E3759" s="21">
        <v>4</v>
      </c>
      <c r="F3759" s="21">
        <v>2</v>
      </c>
      <c r="G3759" s="21" t="str">
        <f t="shared" si="117"/>
        <v>Detractor</v>
      </c>
      <c r="H3759" s="22" t="str">
        <f>TEXT(DATE(2021,NPS_timeseries_data!$D3759,1),"mmm")</f>
        <v>Oct</v>
      </c>
      <c r="I3759">
        <v>2</v>
      </c>
      <c r="J3759">
        <v>10</v>
      </c>
      <c r="K3759">
        <v>2021</v>
      </c>
      <c r="L3759" s="15">
        <f t="shared" si="116"/>
        <v>44471</v>
      </c>
      <c r="M3759"/>
    </row>
    <row r="3760" spans="1:13" x14ac:dyDescent="0.25">
      <c r="A3760" s="19">
        <v>4758</v>
      </c>
      <c r="B3760" s="19" t="s">
        <v>9</v>
      </c>
      <c r="C3760" s="19" t="s">
        <v>3660</v>
      </c>
      <c r="D3760" s="19">
        <v>9</v>
      </c>
      <c r="E3760" s="19">
        <v>3</v>
      </c>
      <c r="F3760" s="19">
        <v>9</v>
      </c>
      <c r="G3760" s="19" t="str">
        <f t="shared" si="117"/>
        <v>Promoter</v>
      </c>
      <c r="H3760" s="20" t="str">
        <f>TEXT(DATE(2021,NPS_timeseries_data!$D3760,1),"mmm")</f>
        <v>Sep</v>
      </c>
      <c r="I3760">
        <v>2</v>
      </c>
      <c r="J3760">
        <v>9</v>
      </c>
      <c r="K3760">
        <v>2021</v>
      </c>
      <c r="L3760" s="15">
        <f t="shared" si="116"/>
        <v>44441</v>
      </c>
      <c r="M3760"/>
    </row>
    <row r="3761" spans="1:13" x14ac:dyDescent="0.25">
      <c r="A3761" s="21">
        <v>4759</v>
      </c>
      <c r="B3761" s="21" t="s">
        <v>5</v>
      </c>
      <c r="C3761" s="21" t="s">
        <v>3661</v>
      </c>
      <c r="D3761" s="21">
        <v>2</v>
      </c>
      <c r="E3761" s="21">
        <v>1</v>
      </c>
      <c r="F3761" s="21">
        <v>0</v>
      </c>
      <c r="G3761" s="21" t="str">
        <f t="shared" si="117"/>
        <v>Detractor</v>
      </c>
      <c r="H3761" s="22" t="str">
        <f>TEXT(DATE(2021,NPS_timeseries_data!$D3761,1),"mmm")</f>
        <v>Feb</v>
      </c>
      <c r="I3761">
        <v>7</v>
      </c>
      <c r="J3761">
        <v>2</v>
      </c>
      <c r="K3761">
        <v>2021</v>
      </c>
      <c r="L3761" s="15">
        <f t="shared" si="116"/>
        <v>44234</v>
      </c>
      <c r="M3761"/>
    </row>
    <row r="3762" spans="1:13" x14ac:dyDescent="0.25">
      <c r="A3762" s="19">
        <v>4760</v>
      </c>
      <c r="B3762" s="19" t="s">
        <v>7</v>
      </c>
      <c r="C3762" s="19" t="s">
        <v>3662</v>
      </c>
      <c r="D3762" s="19">
        <v>1</v>
      </c>
      <c r="E3762" s="19">
        <v>1</v>
      </c>
      <c r="F3762" s="19">
        <v>8</v>
      </c>
      <c r="G3762" s="19" t="str">
        <f t="shared" si="117"/>
        <v>Passive</v>
      </c>
      <c r="H3762" s="20" t="str">
        <f>TEXT(DATE(2021,NPS_timeseries_data!$D3762,1),"mmm")</f>
        <v>Jan</v>
      </c>
      <c r="I3762">
        <v>4</v>
      </c>
      <c r="J3762">
        <v>1</v>
      </c>
      <c r="K3762">
        <v>2021</v>
      </c>
      <c r="L3762" s="15">
        <f t="shared" si="116"/>
        <v>44200</v>
      </c>
      <c r="M3762"/>
    </row>
    <row r="3763" spans="1:13" x14ac:dyDescent="0.25">
      <c r="A3763" s="21">
        <v>4761</v>
      </c>
      <c r="B3763" s="21" t="s">
        <v>9</v>
      </c>
      <c r="C3763" s="21" t="s">
        <v>3663</v>
      </c>
      <c r="D3763" s="21">
        <v>2</v>
      </c>
      <c r="E3763" s="21">
        <v>1</v>
      </c>
      <c r="F3763" s="21">
        <v>10</v>
      </c>
      <c r="G3763" s="21" t="str">
        <f t="shared" si="117"/>
        <v>Promoter</v>
      </c>
      <c r="H3763" s="22" t="str">
        <f>TEXT(DATE(2021,NPS_timeseries_data!$D3763,1),"mmm")</f>
        <v>Feb</v>
      </c>
      <c r="I3763">
        <v>8</v>
      </c>
      <c r="J3763">
        <v>2</v>
      </c>
      <c r="K3763">
        <v>2021</v>
      </c>
      <c r="L3763" s="15">
        <f t="shared" si="116"/>
        <v>44235</v>
      </c>
      <c r="M3763"/>
    </row>
    <row r="3764" spans="1:13" x14ac:dyDescent="0.25">
      <c r="A3764" s="19">
        <v>4762</v>
      </c>
      <c r="B3764" s="19" t="s">
        <v>5</v>
      </c>
      <c r="C3764" s="19" t="s">
        <v>3664</v>
      </c>
      <c r="D3764" s="19">
        <v>6</v>
      </c>
      <c r="E3764" s="19">
        <v>2</v>
      </c>
      <c r="F3764" s="19">
        <v>0</v>
      </c>
      <c r="G3764" s="19" t="str">
        <f t="shared" si="117"/>
        <v>Detractor</v>
      </c>
      <c r="H3764" s="20" t="str">
        <f>TEXT(DATE(2021,NPS_timeseries_data!$D3764,1),"mmm")</f>
        <v>Jun</v>
      </c>
      <c r="I3764">
        <v>23</v>
      </c>
      <c r="J3764">
        <v>6</v>
      </c>
      <c r="K3764">
        <v>2021</v>
      </c>
      <c r="L3764" s="15">
        <f t="shared" si="116"/>
        <v>44370</v>
      </c>
      <c r="M3764"/>
    </row>
    <row r="3765" spans="1:13" x14ac:dyDescent="0.25">
      <c r="A3765" s="21">
        <v>4763</v>
      </c>
      <c r="B3765" s="21" t="s">
        <v>9</v>
      </c>
      <c r="C3765" s="21" t="s">
        <v>3665</v>
      </c>
      <c r="D3765" s="21">
        <v>5</v>
      </c>
      <c r="E3765" s="21">
        <v>2</v>
      </c>
      <c r="F3765" s="21">
        <v>9</v>
      </c>
      <c r="G3765" s="21" t="str">
        <f t="shared" si="117"/>
        <v>Promoter</v>
      </c>
      <c r="H3765" s="22" t="str">
        <f>TEXT(DATE(2021,NPS_timeseries_data!$D3765,1),"mmm")</f>
        <v>May</v>
      </c>
      <c r="I3765">
        <v>18</v>
      </c>
      <c r="J3765">
        <v>5</v>
      </c>
      <c r="K3765">
        <v>2021</v>
      </c>
      <c r="L3765" s="15">
        <f t="shared" si="116"/>
        <v>44334</v>
      </c>
      <c r="M3765"/>
    </row>
    <row r="3766" spans="1:13" x14ac:dyDescent="0.25">
      <c r="A3766" s="19">
        <v>4764</v>
      </c>
      <c r="B3766" s="19" t="s">
        <v>5</v>
      </c>
      <c r="C3766" s="19" t="s">
        <v>3666</v>
      </c>
      <c r="D3766" s="19">
        <v>10</v>
      </c>
      <c r="E3766" s="19">
        <v>4</v>
      </c>
      <c r="F3766" s="19">
        <v>0</v>
      </c>
      <c r="G3766" s="19" t="str">
        <f t="shared" si="117"/>
        <v>Detractor</v>
      </c>
      <c r="H3766" s="20" t="str">
        <f>TEXT(DATE(2021,NPS_timeseries_data!$D3766,1),"mmm")</f>
        <v>Oct</v>
      </c>
      <c r="I3766">
        <v>5</v>
      </c>
      <c r="J3766">
        <v>10</v>
      </c>
      <c r="K3766">
        <v>2021</v>
      </c>
      <c r="L3766" s="15">
        <f t="shared" si="116"/>
        <v>44474</v>
      </c>
      <c r="M3766"/>
    </row>
    <row r="3767" spans="1:13" x14ac:dyDescent="0.25">
      <c r="A3767" s="21">
        <v>4765</v>
      </c>
      <c r="B3767" s="21" t="s">
        <v>5</v>
      </c>
      <c r="C3767" s="21" t="s">
        <v>3667</v>
      </c>
      <c r="D3767" s="21">
        <v>5</v>
      </c>
      <c r="E3767" s="21">
        <v>2</v>
      </c>
      <c r="F3767" s="21">
        <v>8</v>
      </c>
      <c r="G3767" s="21" t="str">
        <f t="shared" si="117"/>
        <v>Passive</v>
      </c>
      <c r="H3767" s="22" t="str">
        <f>TEXT(DATE(2021,NPS_timeseries_data!$D3767,1),"mmm")</f>
        <v>May</v>
      </c>
      <c r="I3767">
        <v>28</v>
      </c>
      <c r="J3767">
        <v>5</v>
      </c>
      <c r="K3767">
        <v>2021</v>
      </c>
      <c r="L3767" s="15">
        <f t="shared" si="116"/>
        <v>44344</v>
      </c>
      <c r="M3767"/>
    </row>
    <row r="3768" spans="1:13" x14ac:dyDescent="0.25">
      <c r="A3768" s="19">
        <v>4766</v>
      </c>
      <c r="B3768" s="19" t="s">
        <v>7</v>
      </c>
      <c r="C3768" s="19" t="s">
        <v>3668</v>
      </c>
      <c r="D3768" s="19">
        <v>12</v>
      </c>
      <c r="E3768" s="19">
        <v>4</v>
      </c>
      <c r="F3768" s="19">
        <v>0</v>
      </c>
      <c r="G3768" s="19" t="str">
        <f t="shared" si="117"/>
        <v>Detractor</v>
      </c>
      <c r="H3768" s="20" t="str">
        <f>TEXT(DATE(2021,NPS_timeseries_data!$D3768,1),"mmm")</f>
        <v>Dec</v>
      </c>
      <c r="I3768">
        <v>26</v>
      </c>
      <c r="J3768">
        <v>12</v>
      </c>
      <c r="K3768">
        <v>2021</v>
      </c>
      <c r="L3768" s="15">
        <f t="shared" si="116"/>
        <v>44556</v>
      </c>
      <c r="M3768"/>
    </row>
    <row r="3769" spans="1:13" x14ac:dyDescent="0.25">
      <c r="A3769" s="21">
        <v>4767</v>
      </c>
      <c r="B3769" s="21" t="s">
        <v>7</v>
      </c>
      <c r="C3769" s="21" t="s">
        <v>3669</v>
      </c>
      <c r="D3769" s="21">
        <v>5</v>
      </c>
      <c r="E3769" s="21">
        <v>2</v>
      </c>
      <c r="F3769" s="21">
        <v>10</v>
      </c>
      <c r="G3769" s="21" t="str">
        <f t="shared" si="117"/>
        <v>Promoter</v>
      </c>
      <c r="H3769" s="22" t="str">
        <f>TEXT(DATE(2021,NPS_timeseries_data!$D3769,1),"mmm")</f>
        <v>May</v>
      </c>
      <c r="I3769">
        <v>26</v>
      </c>
      <c r="J3769">
        <v>5</v>
      </c>
      <c r="K3769">
        <v>2021</v>
      </c>
      <c r="L3769" s="15">
        <f t="shared" si="116"/>
        <v>44342</v>
      </c>
      <c r="M3769"/>
    </row>
    <row r="3770" spans="1:13" x14ac:dyDescent="0.25">
      <c r="A3770" s="19">
        <v>4768</v>
      </c>
      <c r="B3770" s="19" t="s">
        <v>5</v>
      </c>
      <c r="C3770" s="19" t="s">
        <v>3670</v>
      </c>
      <c r="D3770" s="19">
        <v>7</v>
      </c>
      <c r="E3770" s="19">
        <v>3</v>
      </c>
      <c r="F3770" s="19">
        <v>9</v>
      </c>
      <c r="G3770" s="19" t="str">
        <f t="shared" si="117"/>
        <v>Promoter</v>
      </c>
      <c r="H3770" s="20" t="str">
        <f>TEXT(DATE(2021,NPS_timeseries_data!$D3770,1),"mmm")</f>
        <v>Jul</v>
      </c>
      <c r="I3770">
        <v>15</v>
      </c>
      <c r="J3770">
        <v>7</v>
      </c>
      <c r="K3770">
        <v>2021</v>
      </c>
      <c r="L3770" s="15">
        <f t="shared" si="116"/>
        <v>44392</v>
      </c>
      <c r="M3770"/>
    </row>
    <row r="3771" spans="1:13" x14ac:dyDescent="0.25">
      <c r="A3771" s="21">
        <v>4769</v>
      </c>
      <c r="B3771" s="21" t="s">
        <v>7</v>
      </c>
      <c r="C3771" s="21" t="s">
        <v>3671</v>
      </c>
      <c r="D3771" s="21">
        <v>9</v>
      </c>
      <c r="E3771" s="21">
        <v>3</v>
      </c>
      <c r="F3771" s="21">
        <v>8</v>
      </c>
      <c r="G3771" s="21" t="str">
        <f t="shared" si="117"/>
        <v>Passive</v>
      </c>
      <c r="H3771" s="22" t="str">
        <f>TEXT(DATE(2021,NPS_timeseries_data!$D3771,1),"mmm")</f>
        <v>Sep</v>
      </c>
      <c r="I3771">
        <v>2</v>
      </c>
      <c r="J3771">
        <v>9</v>
      </c>
      <c r="K3771">
        <v>2021</v>
      </c>
      <c r="L3771" s="15">
        <f t="shared" si="116"/>
        <v>44441</v>
      </c>
      <c r="M3771"/>
    </row>
    <row r="3772" spans="1:13" x14ac:dyDescent="0.25">
      <c r="A3772" s="19">
        <v>4770</v>
      </c>
      <c r="B3772" s="19" t="s">
        <v>5</v>
      </c>
      <c r="C3772" s="19" t="s">
        <v>3672</v>
      </c>
      <c r="D3772" s="19">
        <v>10</v>
      </c>
      <c r="E3772" s="19">
        <v>4</v>
      </c>
      <c r="F3772" s="19">
        <v>10</v>
      </c>
      <c r="G3772" s="19" t="str">
        <f t="shared" si="117"/>
        <v>Promoter</v>
      </c>
      <c r="H3772" s="20" t="str">
        <f>TEXT(DATE(2021,NPS_timeseries_data!$D3772,1),"mmm")</f>
        <v>Oct</v>
      </c>
      <c r="I3772">
        <v>23</v>
      </c>
      <c r="J3772">
        <v>10</v>
      </c>
      <c r="K3772">
        <v>2021</v>
      </c>
      <c r="L3772" s="15">
        <f t="shared" si="116"/>
        <v>44492</v>
      </c>
      <c r="M3772"/>
    </row>
    <row r="3773" spans="1:13" x14ac:dyDescent="0.25">
      <c r="A3773" s="21">
        <v>4771</v>
      </c>
      <c r="B3773" s="21" t="s">
        <v>9</v>
      </c>
      <c r="C3773" s="21" t="s">
        <v>3673</v>
      </c>
      <c r="D3773" s="21">
        <v>4</v>
      </c>
      <c r="E3773" s="21">
        <v>2</v>
      </c>
      <c r="F3773" s="21">
        <v>9</v>
      </c>
      <c r="G3773" s="21" t="str">
        <f t="shared" si="117"/>
        <v>Promoter</v>
      </c>
      <c r="H3773" s="22" t="str">
        <f>TEXT(DATE(2021,NPS_timeseries_data!$D3773,1),"mmm")</f>
        <v>Apr</v>
      </c>
      <c r="I3773">
        <v>12</v>
      </c>
      <c r="J3773">
        <v>4</v>
      </c>
      <c r="K3773">
        <v>2021</v>
      </c>
      <c r="L3773" s="15">
        <f t="shared" si="116"/>
        <v>44298</v>
      </c>
      <c r="M3773"/>
    </row>
    <row r="3774" spans="1:13" x14ac:dyDescent="0.25">
      <c r="A3774" s="19">
        <v>4772</v>
      </c>
      <c r="B3774" s="19" t="s">
        <v>9</v>
      </c>
      <c r="C3774" s="19" t="s">
        <v>3674</v>
      </c>
      <c r="D3774" s="19">
        <v>9</v>
      </c>
      <c r="E3774" s="19">
        <v>3</v>
      </c>
      <c r="F3774" s="19">
        <v>2</v>
      </c>
      <c r="G3774" s="19" t="str">
        <f t="shared" si="117"/>
        <v>Detractor</v>
      </c>
      <c r="H3774" s="20" t="str">
        <f>TEXT(DATE(2021,NPS_timeseries_data!$D3774,1),"mmm")</f>
        <v>Sep</v>
      </c>
      <c r="I3774">
        <v>18</v>
      </c>
      <c r="J3774">
        <v>9</v>
      </c>
      <c r="K3774">
        <v>2021</v>
      </c>
      <c r="L3774" s="15">
        <f t="shared" si="116"/>
        <v>44457</v>
      </c>
      <c r="M3774"/>
    </row>
    <row r="3775" spans="1:13" x14ac:dyDescent="0.25">
      <c r="A3775" s="21">
        <v>4773</v>
      </c>
      <c r="B3775" s="21" t="s">
        <v>7</v>
      </c>
      <c r="C3775" s="21" t="s">
        <v>3675</v>
      </c>
      <c r="D3775" s="21">
        <v>3</v>
      </c>
      <c r="E3775" s="21">
        <v>1</v>
      </c>
      <c r="F3775" s="21">
        <v>9</v>
      </c>
      <c r="G3775" s="21" t="str">
        <f t="shared" si="117"/>
        <v>Promoter</v>
      </c>
      <c r="H3775" s="22" t="str">
        <f>TEXT(DATE(2021,NPS_timeseries_data!$D3775,1),"mmm")</f>
        <v>Mar</v>
      </c>
      <c r="I3775">
        <v>22</v>
      </c>
      <c r="J3775">
        <v>3</v>
      </c>
      <c r="K3775">
        <v>2021</v>
      </c>
      <c r="L3775" s="15">
        <f t="shared" si="116"/>
        <v>44277</v>
      </c>
      <c r="M3775"/>
    </row>
    <row r="3776" spans="1:13" x14ac:dyDescent="0.25">
      <c r="A3776" s="19">
        <v>4774</v>
      </c>
      <c r="B3776" s="19" t="s">
        <v>7</v>
      </c>
      <c r="C3776" s="19" t="s">
        <v>3676</v>
      </c>
      <c r="D3776" s="19">
        <v>12</v>
      </c>
      <c r="E3776" s="19">
        <v>4</v>
      </c>
      <c r="F3776" s="19">
        <v>9</v>
      </c>
      <c r="G3776" s="19" t="str">
        <f t="shared" si="117"/>
        <v>Promoter</v>
      </c>
      <c r="H3776" s="20" t="str">
        <f>TEXT(DATE(2021,NPS_timeseries_data!$D3776,1),"mmm")</f>
        <v>Dec</v>
      </c>
      <c r="I3776">
        <v>1</v>
      </c>
      <c r="J3776">
        <v>12</v>
      </c>
      <c r="K3776">
        <v>2021</v>
      </c>
      <c r="L3776" s="15">
        <f t="shared" si="116"/>
        <v>44531</v>
      </c>
      <c r="M3776"/>
    </row>
    <row r="3777" spans="1:13" x14ac:dyDescent="0.25">
      <c r="A3777" s="21">
        <v>4775</v>
      </c>
      <c r="B3777" s="21" t="s">
        <v>9</v>
      </c>
      <c r="C3777" s="21" t="s">
        <v>3677</v>
      </c>
      <c r="D3777" s="21">
        <v>10</v>
      </c>
      <c r="E3777" s="21">
        <v>4</v>
      </c>
      <c r="F3777" s="21">
        <v>8</v>
      </c>
      <c r="G3777" s="21" t="str">
        <f t="shared" si="117"/>
        <v>Passive</v>
      </c>
      <c r="H3777" s="22" t="str">
        <f>TEXT(DATE(2021,NPS_timeseries_data!$D3777,1),"mmm")</f>
        <v>Oct</v>
      </c>
      <c r="I3777">
        <v>24</v>
      </c>
      <c r="J3777">
        <v>10</v>
      </c>
      <c r="K3777">
        <v>2021</v>
      </c>
      <c r="L3777" s="15">
        <f t="shared" si="116"/>
        <v>44493</v>
      </c>
      <c r="M3777"/>
    </row>
    <row r="3778" spans="1:13" x14ac:dyDescent="0.25">
      <c r="A3778" s="19">
        <v>4776</v>
      </c>
      <c r="B3778" s="19" t="s">
        <v>9</v>
      </c>
      <c r="C3778" s="19" t="s">
        <v>3678</v>
      </c>
      <c r="D3778" s="19">
        <v>6</v>
      </c>
      <c r="E3778" s="19">
        <v>2</v>
      </c>
      <c r="F3778" s="19">
        <v>8</v>
      </c>
      <c r="G3778" s="19" t="str">
        <f t="shared" si="117"/>
        <v>Passive</v>
      </c>
      <c r="H3778" s="20" t="str">
        <f>TEXT(DATE(2021,NPS_timeseries_data!$D3778,1),"mmm")</f>
        <v>Jun</v>
      </c>
      <c r="I3778">
        <v>21</v>
      </c>
      <c r="J3778">
        <v>6</v>
      </c>
      <c r="K3778">
        <v>2021</v>
      </c>
      <c r="L3778" s="15">
        <f t="shared" ref="L3778:L3841" si="118">DATE(K3778,J3778,I3778)</f>
        <v>44368</v>
      </c>
      <c r="M3778"/>
    </row>
    <row r="3779" spans="1:13" x14ac:dyDescent="0.25">
      <c r="A3779" s="21">
        <v>4777</v>
      </c>
      <c r="B3779" s="21" t="s">
        <v>9</v>
      </c>
      <c r="C3779" s="21" t="s">
        <v>3679</v>
      </c>
      <c r="D3779" s="21">
        <v>6</v>
      </c>
      <c r="E3779" s="21">
        <v>2</v>
      </c>
      <c r="F3779" s="21">
        <v>8</v>
      </c>
      <c r="G3779" s="21" t="str">
        <f t="shared" ref="G3779:G3842" si="119">IF(F3779&gt;=9,"Promoter",IF(F3779&gt;=7,"Passive","Detractor"))</f>
        <v>Passive</v>
      </c>
      <c r="H3779" s="22" t="str">
        <f>TEXT(DATE(2021,NPS_timeseries_data!$D3779,1),"mmm")</f>
        <v>Jun</v>
      </c>
      <c r="I3779">
        <v>12</v>
      </c>
      <c r="J3779">
        <v>6</v>
      </c>
      <c r="K3779">
        <v>2021</v>
      </c>
      <c r="L3779" s="15">
        <f t="shared" si="118"/>
        <v>44359</v>
      </c>
      <c r="M3779"/>
    </row>
    <row r="3780" spans="1:13" x14ac:dyDescent="0.25">
      <c r="A3780" s="19">
        <v>4778</v>
      </c>
      <c r="B3780" s="19" t="s">
        <v>5</v>
      </c>
      <c r="C3780" s="19" t="s">
        <v>2823</v>
      </c>
      <c r="D3780" s="19">
        <v>10</v>
      </c>
      <c r="E3780" s="19">
        <v>4</v>
      </c>
      <c r="F3780" s="19">
        <v>2</v>
      </c>
      <c r="G3780" s="19" t="str">
        <f t="shared" si="119"/>
        <v>Detractor</v>
      </c>
      <c r="H3780" s="20" t="str">
        <f>TEXT(DATE(2021,NPS_timeseries_data!$D3780,1),"mmm")</f>
        <v>Oct</v>
      </c>
      <c r="I3780">
        <v>29</v>
      </c>
      <c r="J3780">
        <v>10</v>
      </c>
      <c r="K3780">
        <v>2021</v>
      </c>
      <c r="L3780" s="15">
        <f t="shared" si="118"/>
        <v>44498</v>
      </c>
      <c r="M3780"/>
    </row>
    <row r="3781" spans="1:13" x14ac:dyDescent="0.25">
      <c r="A3781" s="21">
        <v>4779</v>
      </c>
      <c r="B3781" s="21" t="s">
        <v>5</v>
      </c>
      <c r="C3781" s="21" t="s">
        <v>3680</v>
      </c>
      <c r="D3781" s="21">
        <v>11</v>
      </c>
      <c r="E3781" s="21">
        <v>4</v>
      </c>
      <c r="F3781" s="21">
        <v>2</v>
      </c>
      <c r="G3781" s="21" t="str">
        <f t="shared" si="119"/>
        <v>Detractor</v>
      </c>
      <c r="H3781" s="22" t="str">
        <f>TEXT(DATE(2021,NPS_timeseries_data!$D3781,1),"mmm")</f>
        <v>Nov</v>
      </c>
      <c r="I3781">
        <v>28</v>
      </c>
      <c r="J3781">
        <v>11</v>
      </c>
      <c r="K3781">
        <v>2021</v>
      </c>
      <c r="L3781" s="15">
        <f t="shared" si="118"/>
        <v>44528</v>
      </c>
      <c r="M3781"/>
    </row>
    <row r="3782" spans="1:13" x14ac:dyDescent="0.25">
      <c r="A3782" s="19">
        <v>4780</v>
      </c>
      <c r="B3782" s="19" t="s">
        <v>9</v>
      </c>
      <c r="C3782" s="19" t="s">
        <v>3681</v>
      </c>
      <c r="D3782" s="19">
        <v>1</v>
      </c>
      <c r="E3782" s="19">
        <v>1</v>
      </c>
      <c r="F3782" s="19">
        <v>10</v>
      </c>
      <c r="G3782" s="19" t="str">
        <f t="shared" si="119"/>
        <v>Promoter</v>
      </c>
      <c r="H3782" s="20" t="str">
        <f>TEXT(DATE(2021,NPS_timeseries_data!$D3782,1),"mmm")</f>
        <v>Jan</v>
      </c>
      <c r="I3782">
        <v>10</v>
      </c>
      <c r="J3782">
        <v>1</v>
      </c>
      <c r="K3782">
        <v>2021</v>
      </c>
      <c r="L3782" s="15">
        <f t="shared" si="118"/>
        <v>44206</v>
      </c>
      <c r="M3782"/>
    </row>
    <row r="3783" spans="1:13" x14ac:dyDescent="0.25">
      <c r="A3783" s="21">
        <v>4781</v>
      </c>
      <c r="B3783" s="21" t="s">
        <v>9</v>
      </c>
      <c r="C3783" s="21" t="s">
        <v>3682</v>
      </c>
      <c r="D3783" s="21">
        <v>9</v>
      </c>
      <c r="E3783" s="21">
        <v>3</v>
      </c>
      <c r="F3783" s="21">
        <v>6</v>
      </c>
      <c r="G3783" s="21" t="str">
        <f t="shared" si="119"/>
        <v>Detractor</v>
      </c>
      <c r="H3783" s="22" t="str">
        <f>TEXT(DATE(2021,NPS_timeseries_data!$D3783,1),"mmm")</f>
        <v>Sep</v>
      </c>
      <c r="I3783">
        <v>13</v>
      </c>
      <c r="J3783">
        <v>9</v>
      </c>
      <c r="K3783">
        <v>2021</v>
      </c>
      <c r="L3783" s="15">
        <f t="shared" si="118"/>
        <v>44452</v>
      </c>
      <c r="M3783"/>
    </row>
    <row r="3784" spans="1:13" x14ac:dyDescent="0.25">
      <c r="A3784" s="19">
        <v>4782</v>
      </c>
      <c r="B3784" s="19" t="s">
        <v>9</v>
      </c>
      <c r="C3784" s="19" t="s">
        <v>2172</v>
      </c>
      <c r="D3784" s="19">
        <v>8</v>
      </c>
      <c r="E3784" s="19">
        <v>3</v>
      </c>
      <c r="F3784" s="19">
        <v>3</v>
      </c>
      <c r="G3784" s="19" t="str">
        <f t="shared" si="119"/>
        <v>Detractor</v>
      </c>
      <c r="H3784" s="20" t="str">
        <f>TEXT(DATE(2021,NPS_timeseries_data!$D3784,1),"mmm")</f>
        <v>Aug</v>
      </c>
      <c r="I3784">
        <v>16</v>
      </c>
      <c r="J3784">
        <v>8</v>
      </c>
      <c r="K3784">
        <v>2021</v>
      </c>
      <c r="L3784" s="15">
        <f t="shared" si="118"/>
        <v>44424</v>
      </c>
      <c r="M3784"/>
    </row>
    <row r="3785" spans="1:13" x14ac:dyDescent="0.25">
      <c r="A3785" s="21">
        <v>4783</v>
      </c>
      <c r="B3785" s="21" t="s">
        <v>9</v>
      </c>
      <c r="C3785" s="21" t="s">
        <v>3683</v>
      </c>
      <c r="D3785" s="21">
        <v>12</v>
      </c>
      <c r="E3785" s="21">
        <v>4</v>
      </c>
      <c r="F3785" s="21">
        <v>8</v>
      </c>
      <c r="G3785" s="21" t="str">
        <f t="shared" si="119"/>
        <v>Passive</v>
      </c>
      <c r="H3785" s="22" t="str">
        <f>TEXT(DATE(2021,NPS_timeseries_data!$D3785,1),"mmm")</f>
        <v>Dec</v>
      </c>
      <c r="I3785">
        <v>22</v>
      </c>
      <c r="J3785">
        <v>12</v>
      </c>
      <c r="K3785">
        <v>2021</v>
      </c>
      <c r="L3785" s="15">
        <f t="shared" si="118"/>
        <v>44552</v>
      </c>
      <c r="M3785"/>
    </row>
    <row r="3786" spans="1:13" x14ac:dyDescent="0.25">
      <c r="A3786" s="19">
        <v>4784</v>
      </c>
      <c r="B3786" s="19" t="s">
        <v>9</v>
      </c>
      <c r="C3786" s="19" t="s">
        <v>3684</v>
      </c>
      <c r="D3786" s="19">
        <v>12</v>
      </c>
      <c r="E3786" s="19">
        <v>4</v>
      </c>
      <c r="F3786" s="19">
        <v>9</v>
      </c>
      <c r="G3786" s="19" t="str">
        <f t="shared" si="119"/>
        <v>Promoter</v>
      </c>
      <c r="H3786" s="20" t="str">
        <f>TEXT(DATE(2021,NPS_timeseries_data!$D3786,1),"mmm")</f>
        <v>Dec</v>
      </c>
      <c r="I3786">
        <v>30</v>
      </c>
      <c r="J3786">
        <v>12</v>
      </c>
      <c r="K3786">
        <v>2021</v>
      </c>
      <c r="L3786" s="15">
        <f t="shared" si="118"/>
        <v>44560</v>
      </c>
      <c r="M3786"/>
    </row>
    <row r="3787" spans="1:13" x14ac:dyDescent="0.25">
      <c r="A3787" s="21">
        <v>4785</v>
      </c>
      <c r="B3787" s="21" t="s">
        <v>9</v>
      </c>
      <c r="C3787" s="21" t="s">
        <v>3685</v>
      </c>
      <c r="D3787" s="21">
        <v>8</v>
      </c>
      <c r="E3787" s="21">
        <v>3</v>
      </c>
      <c r="F3787" s="21">
        <v>10</v>
      </c>
      <c r="G3787" s="21" t="str">
        <f t="shared" si="119"/>
        <v>Promoter</v>
      </c>
      <c r="H3787" s="22" t="str">
        <f>TEXT(DATE(2021,NPS_timeseries_data!$D3787,1),"mmm")</f>
        <v>Aug</v>
      </c>
      <c r="I3787">
        <v>8</v>
      </c>
      <c r="J3787">
        <v>8</v>
      </c>
      <c r="K3787">
        <v>2021</v>
      </c>
      <c r="L3787" s="15">
        <f t="shared" si="118"/>
        <v>44416</v>
      </c>
      <c r="M3787"/>
    </row>
    <row r="3788" spans="1:13" x14ac:dyDescent="0.25">
      <c r="A3788" s="19">
        <v>4786</v>
      </c>
      <c r="B3788" s="19" t="s">
        <v>9</v>
      </c>
      <c r="C3788" s="19" t="s">
        <v>3686</v>
      </c>
      <c r="D3788" s="19">
        <v>3</v>
      </c>
      <c r="E3788" s="19">
        <v>1</v>
      </c>
      <c r="F3788" s="19">
        <v>10</v>
      </c>
      <c r="G3788" s="19" t="str">
        <f t="shared" si="119"/>
        <v>Promoter</v>
      </c>
      <c r="H3788" s="20" t="str">
        <f>TEXT(DATE(2021,NPS_timeseries_data!$D3788,1),"mmm")</f>
        <v>Mar</v>
      </c>
      <c r="I3788">
        <v>16</v>
      </c>
      <c r="J3788">
        <v>3</v>
      </c>
      <c r="K3788">
        <v>2021</v>
      </c>
      <c r="L3788" s="15">
        <f t="shared" si="118"/>
        <v>44271</v>
      </c>
      <c r="M3788"/>
    </row>
    <row r="3789" spans="1:13" x14ac:dyDescent="0.25">
      <c r="A3789" s="21">
        <v>4787</v>
      </c>
      <c r="B3789" s="21" t="s">
        <v>9</v>
      </c>
      <c r="C3789" s="21" t="s">
        <v>3687</v>
      </c>
      <c r="D3789" s="21">
        <v>9</v>
      </c>
      <c r="E3789" s="21">
        <v>3</v>
      </c>
      <c r="F3789" s="21">
        <v>9</v>
      </c>
      <c r="G3789" s="21" t="str">
        <f t="shared" si="119"/>
        <v>Promoter</v>
      </c>
      <c r="H3789" s="22" t="str">
        <f>TEXT(DATE(2021,NPS_timeseries_data!$D3789,1),"mmm")</f>
        <v>Sep</v>
      </c>
      <c r="I3789">
        <v>21</v>
      </c>
      <c r="J3789">
        <v>9</v>
      </c>
      <c r="K3789">
        <v>2021</v>
      </c>
      <c r="L3789" s="15">
        <f t="shared" si="118"/>
        <v>44460</v>
      </c>
      <c r="M3789"/>
    </row>
    <row r="3790" spans="1:13" x14ac:dyDescent="0.25">
      <c r="A3790" s="19">
        <v>4788</v>
      </c>
      <c r="B3790" s="19" t="s">
        <v>7</v>
      </c>
      <c r="C3790" s="19" t="s">
        <v>3688</v>
      </c>
      <c r="D3790" s="19">
        <v>5</v>
      </c>
      <c r="E3790" s="19">
        <v>2</v>
      </c>
      <c r="F3790" s="19">
        <v>9</v>
      </c>
      <c r="G3790" s="19" t="str">
        <f t="shared" si="119"/>
        <v>Promoter</v>
      </c>
      <c r="H3790" s="20" t="str">
        <f>TEXT(DATE(2021,NPS_timeseries_data!$D3790,1),"mmm")</f>
        <v>May</v>
      </c>
      <c r="I3790">
        <v>10</v>
      </c>
      <c r="J3790">
        <v>5</v>
      </c>
      <c r="K3790">
        <v>2021</v>
      </c>
      <c r="L3790" s="15">
        <f t="shared" si="118"/>
        <v>44326</v>
      </c>
      <c r="M3790"/>
    </row>
    <row r="3791" spans="1:13" x14ac:dyDescent="0.25">
      <c r="A3791" s="21">
        <v>4789</v>
      </c>
      <c r="B3791" s="21" t="s">
        <v>5</v>
      </c>
      <c r="C3791" s="21" t="s">
        <v>3689</v>
      </c>
      <c r="D3791" s="21">
        <v>10</v>
      </c>
      <c r="E3791" s="21">
        <v>4</v>
      </c>
      <c r="F3791" s="21">
        <v>8</v>
      </c>
      <c r="G3791" s="21" t="str">
        <f t="shared" si="119"/>
        <v>Passive</v>
      </c>
      <c r="H3791" s="22" t="str">
        <f>TEXT(DATE(2021,NPS_timeseries_data!$D3791,1),"mmm")</f>
        <v>Oct</v>
      </c>
      <c r="I3791">
        <v>24</v>
      </c>
      <c r="J3791">
        <v>10</v>
      </c>
      <c r="K3791">
        <v>2021</v>
      </c>
      <c r="L3791" s="15">
        <f t="shared" si="118"/>
        <v>44493</v>
      </c>
      <c r="M3791"/>
    </row>
    <row r="3792" spans="1:13" x14ac:dyDescent="0.25">
      <c r="A3792" s="19">
        <v>4790</v>
      </c>
      <c r="B3792" s="19" t="s">
        <v>5</v>
      </c>
      <c r="C3792" s="19" t="s">
        <v>3690</v>
      </c>
      <c r="D3792" s="19">
        <v>7</v>
      </c>
      <c r="E3792" s="19">
        <v>3</v>
      </c>
      <c r="F3792" s="19">
        <v>8</v>
      </c>
      <c r="G3792" s="19" t="str">
        <f t="shared" si="119"/>
        <v>Passive</v>
      </c>
      <c r="H3792" s="20" t="str">
        <f>TEXT(DATE(2021,NPS_timeseries_data!$D3792,1),"mmm")</f>
        <v>Jul</v>
      </c>
      <c r="I3792">
        <v>21</v>
      </c>
      <c r="J3792">
        <v>7</v>
      </c>
      <c r="K3792">
        <v>2021</v>
      </c>
      <c r="L3792" s="15">
        <f t="shared" si="118"/>
        <v>44398</v>
      </c>
      <c r="M3792"/>
    </row>
    <row r="3793" spans="1:13" x14ac:dyDescent="0.25">
      <c r="A3793" s="21">
        <v>4791</v>
      </c>
      <c r="B3793" s="21" t="s">
        <v>9</v>
      </c>
      <c r="C3793" s="21" t="s">
        <v>3691</v>
      </c>
      <c r="D3793" s="21">
        <v>7</v>
      </c>
      <c r="E3793" s="21">
        <v>3</v>
      </c>
      <c r="F3793" s="21">
        <v>8</v>
      </c>
      <c r="G3793" s="21" t="str">
        <f t="shared" si="119"/>
        <v>Passive</v>
      </c>
      <c r="H3793" s="22" t="str">
        <f>TEXT(DATE(2021,NPS_timeseries_data!$D3793,1),"mmm")</f>
        <v>Jul</v>
      </c>
      <c r="I3793">
        <v>14</v>
      </c>
      <c r="J3793">
        <v>7</v>
      </c>
      <c r="K3793">
        <v>2021</v>
      </c>
      <c r="L3793" s="15">
        <f t="shared" si="118"/>
        <v>44391</v>
      </c>
      <c r="M3793"/>
    </row>
    <row r="3794" spans="1:13" x14ac:dyDescent="0.25">
      <c r="A3794" s="19">
        <v>4792</v>
      </c>
      <c r="B3794" s="19" t="s">
        <v>7</v>
      </c>
      <c r="C3794" s="19" t="s">
        <v>3692</v>
      </c>
      <c r="D3794" s="19">
        <v>12</v>
      </c>
      <c r="E3794" s="19">
        <v>4</v>
      </c>
      <c r="F3794" s="19">
        <v>7</v>
      </c>
      <c r="G3794" s="19" t="str">
        <f t="shared" si="119"/>
        <v>Passive</v>
      </c>
      <c r="H3794" s="20" t="str">
        <f>TEXT(DATE(2021,NPS_timeseries_data!$D3794,1),"mmm")</f>
        <v>Dec</v>
      </c>
      <c r="I3794">
        <v>20</v>
      </c>
      <c r="J3794">
        <v>12</v>
      </c>
      <c r="K3794">
        <v>2021</v>
      </c>
      <c r="L3794" s="15">
        <f t="shared" si="118"/>
        <v>44550</v>
      </c>
      <c r="M3794"/>
    </row>
    <row r="3795" spans="1:13" x14ac:dyDescent="0.25">
      <c r="A3795" s="21">
        <v>4793</v>
      </c>
      <c r="B3795" s="21" t="s">
        <v>7</v>
      </c>
      <c r="C3795" s="21" t="s">
        <v>3693</v>
      </c>
      <c r="D3795" s="21">
        <v>12</v>
      </c>
      <c r="E3795" s="21">
        <v>4</v>
      </c>
      <c r="F3795" s="21">
        <v>10</v>
      </c>
      <c r="G3795" s="21" t="str">
        <f t="shared" si="119"/>
        <v>Promoter</v>
      </c>
      <c r="H3795" s="22" t="str">
        <f>TEXT(DATE(2021,NPS_timeseries_data!$D3795,1),"mmm")</f>
        <v>Dec</v>
      </c>
      <c r="I3795">
        <v>16</v>
      </c>
      <c r="J3795">
        <v>12</v>
      </c>
      <c r="K3795">
        <v>2021</v>
      </c>
      <c r="L3795" s="15">
        <f t="shared" si="118"/>
        <v>44546</v>
      </c>
      <c r="M3795"/>
    </row>
    <row r="3796" spans="1:13" x14ac:dyDescent="0.25">
      <c r="A3796" s="19">
        <v>4794</v>
      </c>
      <c r="B3796" s="19" t="s">
        <v>7</v>
      </c>
      <c r="C3796" s="19" t="s">
        <v>3694</v>
      </c>
      <c r="D3796" s="19">
        <v>4</v>
      </c>
      <c r="E3796" s="19">
        <v>2</v>
      </c>
      <c r="F3796" s="19">
        <v>9</v>
      </c>
      <c r="G3796" s="19" t="str">
        <f t="shared" si="119"/>
        <v>Promoter</v>
      </c>
      <c r="H3796" s="20" t="str">
        <f>TEXT(DATE(2021,NPS_timeseries_data!$D3796,1),"mmm")</f>
        <v>Apr</v>
      </c>
      <c r="I3796">
        <v>18</v>
      </c>
      <c r="J3796">
        <v>4</v>
      </c>
      <c r="K3796">
        <v>2021</v>
      </c>
      <c r="L3796" s="15">
        <f t="shared" si="118"/>
        <v>44304</v>
      </c>
      <c r="M3796"/>
    </row>
    <row r="3797" spans="1:13" x14ac:dyDescent="0.25">
      <c r="A3797" s="21">
        <v>4795</v>
      </c>
      <c r="B3797" s="21" t="s">
        <v>7</v>
      </c>
      <c r="C3797" s="21" t="s">
        <v>3695</v>
      </c>
      <c r="D3797" s="21">
        <v>7</v>
      </c>
      <c r="E3797" s="21">
        <v>3</v>
      </c>
      <c r="F3797" s="21">
        <v>7</v>
      </c>
      <c r="G3797" s="21" t="str">
        <f t="shared" si="119"/>
        <v>Passive</v>
      </c>
      <c r="H3797" s="22" t="str">
        <f>TEXT(DATE(2021,NPS_timeseries_data!$D3797,1),"mmm")</f>
        <v>Jul</v>
      </c>
      <c r="I3797">
        <v>20</v>
      </c>
      <c r="J3797">
        <v>7</v>
      </c>
      <c r="K3797">
        <v>2021</v>
      </c>
      <c r="L3797" s="15">
        <f t="shared" si="118"/>
        <v>44397</v>
      </c>
      <c r="M3797"/>
    </row>
    <row r="3798" spans="1:13" x14ac:dyDescent="0.25">
      <c r="A3798" s="19">
        <v>4796</v>
      </c>
      <c r="B3798" s="19" t="s">
        <v>5</v>
      </c>
      <c r="C3798" s="19" t="s">
        <v>3696</v>
      </c>
      <c r="D3798" s="19">
        <v>1</v>
      </c>
      <c r="E3798" s="19">
        <v>1</v>
      </c>
      <c r="F3798" s="19">
        <v>10</v>
      </c>
      <c r="G3798" s="19" t="str">
        <f t="shared" si="119"/>
        <v>Promoter</v>
      </c>
      <c r="H3798" s="20" t="str">
        <f>TEXT(DATE(2021,NPS_timeseries_data!$D3798,1),"mmm")</f>
        <v>Jan</v>
      </c>
      <c r="I3798">
        <v>21</v>
      </c>
      <c r="J3798">
        <v>1</v>
      </c>
      <c r="K3798">
        <v>2021</v>
      </c>
      <c r="L3798" s="15">
        <f t="shared" si="118"/>
        <v>44217</v>
      </c>
      <c r="M3798"/>
    </row>
    <row r="3799" spans="1:13" x14ac:dyDescent="0.25">
      <c r="A3799" s="21">
        <v>4797</v>
      </c>
      <c r="B3799" s="21" t="s">
        <v>5</v>
      </c>
      <c r="C3799" s="21" t="s">
        <v>3697</v>
      </c>
      <c r="D3799" s="21">
        <v>10</v>
      </c>
      <c r="E3799" s="21">
        <v>4</v>
      </c>
      <c r="F3799" s="21">
        <v>9</v>
      </c>
      <c r="G3799" s="21" t="str">
        <f t="shared" si="119"/>
        <v>Promoter</v>
      </c>
      <c r="H3799" s="22" t="str">
        <f>TEXT(DATE(2021,NPS_timeseries_data!$D3799,1),"mmm")</f>
        <v>Oct</v>
      </c>
      <c r="I3799">
        <v>3</v>
      </c>
      <c r="J3799">
        <v>10</v>
      </c>
      <c r="K3799">
        <v>2021</v>
      </c>
      <c r="L3799" s="15">
        <f t="shared" si="118"/>
        <v>44472</v>
      </c>
      <c r="M3799"/>
    </row>
    <row r="3800" spans="1:13" x14ac:dyDescent="0.25">
      <c r="A3800" s="19">
        <v>4798</v>
      </c>
      <c r="B3800" s="19" t="s">
        <v>5</v>
      </c>
      <c r="C3800" s="19" t="s">
        <v>3698</v>
      </c>
      <c r="D3800" s="19">
        <v>6</v>
      </c>
      <c r="E3800" s="19">
        <v>2</v>
      </c>
      <c r="F3800" s="19">
        <v>3</v>
      </c>
      <c r="G3800" s="19" t="str">
        <f t="shared" si="119"/>
        <v>Detractor</v>
      </c>
      <c r="H3800" s="20" t="str">
        <f>TEXT(DATE(2021,NPS_timeseries_data!$D3800,1),"mmm")</f>
        <v>Jun</v>
      </c>
      <c r="I3800">
        <v>25</v>
      </c>
      <c r="J3800">
        <v>6</v>
      </c>
      <c r="K3800">
        <v>2021</v>
      </c>
      <c r="L3800" s="15">
        <f t="shared" si="118"/>
        <v>44372</v>
      </c>
      <c r="M3800"/>
    </row>
    <row r="3801" spans="1:13" x14ac:dyDescent="0.25">
      <c r="A3801" s="21">
        <v>4799</v>
      </c>
      <c r="B3801" s="21" t="s">
        <v>9</v>
      </c>
      <c r="C3801" s="21" t="s">
        <v>3699</v>
      </c>
      <c r="D3801" s="21">
        <v>5</v>
      </c>
      <c r="E3801" s="21">
        <v>2</v>
      </c>
      <c r="F3801" s="21">
        <v>10</v>
      </c>
      <c r="G3801" s="21" t="str">
        <f t="shared" si="119"/>
        <v>Promoter</v>
      </c>
      <c r="H3801" s="22" t="str">
        <f>TEXT(DATE(2021,NPS_timeseries_data!$D3801,1),"mmm")</f>
        <v>May</v>
      </c>
      <c r="I3801">
        <v>13</v>
      </c>
      <c r="J3801">
        <v>5</v>
      </c>
      <c r="K3801">
        <v>2021</v>
      </c>
      <c r="L3801" s="15">
        <f t="shared" si="118"/>
        <v>44329</v>
      </c>
      <c r="M3801"/>
    </row>
    <row r="3802" spans="1:13" x14ac:dyDescent="0.25">
      <c r="A3802" s="19">
        <v>4800</v>
      </c>
      <c r="B3802" s="19" t="s">
        <v>9</v>
      </c>
      <c r="C3802" s="19" t="s">
        <v>3700</v>
      </c>
      <c r="D3802" s="19">
        <v>7</v>
      </c>
      <c r="E3802" s="19">
        <v>3</v>
      </c>
      <c r="F3802" s="19">
        <v>10</v>
      </c>
      <c r="G3802" s="19" t="str">
        <f t="shared" si="119"/>
        <v>Promoter</v>
      </c>
      <c r="H3802" s="20" t="str">
        <f>TEXT(DATE(2021,NPS_timeseries_data!$D3802,1),"mmm")</f>
        <v>Jul</v>
      </c>
      <c r="I3802">
        <v>5</v>
      </c>
      <c r="J3802">
        <v>7</v>
      </c>
      <c r="K3802">
        <v>2021</v>
      </c>
      <c r="L3802" s="15">
        <f t="shared" si="118"/>
        <v>44382</v>
      </c>
      <c r="M3802"/>
    </row>
    <row r="3803" spans="1:13" x14ac:dyDescent="0.25">
      <c r="A3803" s="21">
        <v>4801</v>
      </c>
      <c r="B3803" s="21" t="s">
        <v>5</v>
      </c>
      <c r="C3803" s="21" t="s">
        <v>3701</v>
      </c>
      <c r="D3803" s="21">
        <v>8</v>
      </c>
      <c r="E3803" s="21">
        <v>3</v>
      </c>
      <c r="F3803" s="21">
        <v>8</v>
      </c>
      <c r="G3803" s="21" t="str">
        <f t="shared" si="119"/>
        <v>Passive</v>
      </c>
      <c r="H3803" s="22" t="str">
        <f>TEXT(DATE(2021,NPS_timeseries_data!$D3803,1),"mmm")</f>
        <v>Aug</v>
      </c>
      <c r="I3803">
        <v>26</v>
      </c>
      <c r="J3803">
        <v>8</v>
      </c>
      <c r="K3803">
        <v>2021</v>
      </c>
      <c r="L3803" s="15">
        <f t="shared" si="118"/>
        <v>44434</v>
      </c>
      <c r="M3803"/>
    </row>
    <row r="3804" spans="1:13" x14ac:dyDescent="0.25">
      <c r="A3804" s="19">
        <v>4802</v>
      </c>
      <c r="B3804" s="19" t="s">
        <v>7</v>
      </c>
      <c r="C3804" s="19" t="s">
        <v>3702</v>
      </c>
      <c r="D3804" s="19">
        <v>8</v>
      </c>
      <c r="E3804" s="19">
        <v>3</v>
      </c>
      <c r="F3804" s="19">
        <v>0</v>
      </c>
      <c r="G3804" s="19" t="str">
        <f t="shared" si="119"/>
        <v>Detractor</v>
      </c>
      <c r="H3804" s="20" t="str">
        <f>TEXT(DATE(2021,NPS_timeseries_data!$D3804,1),"mmm")</f>
        <v>Aug</v>
      </c>
      <c r="I3804">
        <v>5</v>
      </c>
      <c r="J3804">
        <v>8</v>
      </c>
      <c r="K3804">
        <v>2021</v>
      </c>
      <c r="L3804" s="15">
        <f t="shared" si="118"/>
        <v>44413</v>
      </c>
      <c r="M3804"/>
    </row>
    <row r="3805" spans="1:13" x14ac:dyDescent="0.25">
      <c r="A3805" s="21">
        <v>4803</v>
      </c>
      <c r="B3805" s="21" t="s">
        <v>5</v>
      </c>
      <c r="C3805" s="21" t="s">
        <v>3703</v>
      </c>
      <c r="D3805" s="21">
        <v>3</v>
      </c>
      <c r="E3805" s="21">
        <v>1</v>
      </c>
      <c r="F3805" s="21">
        <v>10</v>
      </c>
      <c r="G3805" s="21" t="str">
        <f t="shared" si="119"/>
        <v>Promoter</v>
      </c>
      <c r="H3805" s="22" t="str">
        <f>TEXT(DATE(2021,NPS_timeseries_data!$D3805,1),"mmm")</f>
        <v>Mar</v>
      </c>
      <c r="I3805">
        <v>31</v>
      </c>
      <c r="J3805">
        <v>3</v>
      </c>
      <c r="K3805">
        <v>2021</v>
      </c>
      <c r="L3805" s="15">
        <f t="shared" si="118"/>
        <v>44286</v>
      </c>
      <c r="M3805"/>
    </row>
    <row r="3806" spans="1:13" x14ac:dyDescent="0.25">
      <c r="A3806" s="19">
        <v>4804</v>
      </c>
      <c r="B3806" s="19" t="s">
        <v>5</v>
      </c>
      <c r="C3806" s="19" t="s">
        <v>340</v>
      </c>
      <c r="D3806" s="19">
        <v>1</v>
      </c>
      <c r="E3806" s="19">
        <v>1</v>
      </c>
      <c r="F3806" s="19">
        <v>9</v>
      </c>
      <c r="G3806" s="19" t="str">
        <f t="shared" si="119"/>
        <v>Promoter</v>
      </c>
      <c r="H3806" s="20" t="str">
        <f>TEXT(DATE(2021,NPS_timeseries_data!$D3806,1),"mmm")</f>
        <v>Jan</v>
      </c>
      <c r="I3806">
        <v>15</v>
      </c>
      <c r="J3806">
        <v>1</v>
      </c>
      <c r="K3806">
        <v>2021</v>
      </c>
      <c r="L3806" s="15">
        <f t="shared" si="118"/>
        <v>44211</v>
      </c>
      <c r="M3806"/>
    </row>
    <row r="3807" spans="1:13" x14ac:dyDescent="0.25">
      <c r="A3807" s="21">
        <v>4805</v>
      </c>
      <c r="B3807" s="21" t="s">
        <v>5</v>
      </c>
      <c r="C3807" s="21" t="s">
        <v>3704</v>
      </c>
      <c r="D3807" s="21">
        <v>11</v>
      </c>
      <c r="E3807" s="21">
        <v>4</v>
      </c>
      <c r="F3807" s="21">
        <v>10</v>
      </c>
      <c r="G3807" s="21" t="str">
        <f t="shared" si="119"/>
        <v>Promoter</v>
      </c>
      <c r="H3807" s="22" t="str">
        <f>TEXT(DATE(2021,NPS_timeseries_data!$D3807,1),"mmm")</f>
        <v>Nov</v>
      </c>
      <c r="I3807">
        <v>6</v>
      </c>
      <c r="J3807">
        <v>11</v>
      </c>
      <c r="K3807">
        <v>2021</v>
      </c>
      <c r="L3807" s="15">
        <f t="shared" si="118"/>
        <v>44506</v>
      </c>
      <c r="M3807"/>
    </row>
    <row r="3808" spans="1:13" x14ac:dyDescent="0.25">
      <c r="A3808" s="19">
        <v>4806</v>
      </c>
      <c r="B3808" s="19" t="s">
        <v>5</v>
      </c>
      <c r="C3808" s="19" t="s">
        <v>3705</v>
      </c>
      <c r="D3808" s="19">
        <v>7</v>
      </c>
      <c r="E3808" s="19">
        <v>3</v>
      </c>
      <c r="F3808" s="19">
        <v>4</v>
      </c>
      <c r="G3808" s="19" t="str">
        <f t="shared" si="119"/>
        <v>Detractor</v>
      </c>
      <c r="H3808" s="20" t="str">
        <f>TEXT(DATE(2021,NPS_timeseries_data!$D3808,1),"mmm")</f>
        <v>Jul</v>
      </c>
      <c r="I3808">
        <v>6</v>
      </c>
      <c r="J3808">
        <v>7</v>
      </c>
      <c r="K3808">
        <v>2021</v>
      </c>
      <c r="L3808" s="15">
        <f t="shared" si="118"/>
        <v>44383</v>
      </c>
      <c r="M3808"/>
    </row>
    <row r="3809" spans="1:13" x14ac:dyDescent="0.25">
      <c r="A3809" s="21">
        <v>4807</v>
      </c>
      <c r="B3809" s="21" t="s">
        <v>5</v>
      </c>
      <c r="C3809" s="21" t="s">
        <v>3706</v>
      </c>
      <c r="D3809" s="21">
        <v>6</v>
      </c>
      <c r="E3809" s="21">
        <v>2</v>
      </c>
      <c r="F3809" s="21">
        <v>10</v>
      </c>
      <c r="G3809" s="21" t="str">
        <f t="shared" si="119"/>
        <v>Promoter</v>
      </c>
      <c r="H3809" s="22" t="str">
        <f>TEXT(DATE(2021,NPS_timeseries_data!$D3809,1),"mmm")</f>
        <v>Jun</v>
      </c>
      <c r="I3809">
        <v>28</v>
      </c>
      <c r="J3809">
        <v>6</v>
      </c>
      <c r="K3809">
        <v>2021</v>
      </c>
      <c r="L3809" s="15">
        <f t="shared" si="118"/>
        <v>44375</v>
      </c>
      <c r="M3809"/>
    </row>
    <row r="3810" spans="1:13" x14ac:dyDescent="0.25">
      <c r="A3810" s="19">
        <v>4808</v>
      </c>
      <c r="B3810" s="19" t="s">
        <v>5</v>
      </c>
      <c r="C3810" s="19" t="s">
        <v>3707</v>
      </c>
      <c r="D3810" s="19">
        <v>5</v>
      </c>
      <c r="E3810" s="19">
        <v>2</v>
      </c>
      <c r="F3810" s="19">
        <v>9</v>
      </c>
      <c r="G3810" s="19" t="str">
        <f t="shared" si="119"/>
        <v>Promoter</v>
      </c>
      <c r="H3810" s="20" t="str">
        <f>TEXT(DATE(2021,NPS_timeseries_data!$D3810,1),"mmm")</f>
        <v>May</v>
      </c>
      <c r="I3810">
        <v>12</v>
      </c>
      <c r="J3810">
        <v>5</v>
      </c>
      <c r="K3810">
        <v>2021</v>
      </c>
      <c r="L3810" s="15">
        <f t="shared" si="118"/>
        <v>44328</v>
      </c>
      <c r="M3810"/>
    </row>
    <row r="3811" spans="1:13" x14ac:dyDescent="0.25">
      <c r="A3811" s="21">
        <v>4809</v>
      </c>
      <c r="B3811" s="21" t="s">
        <v>5</v>
      </c>
      <c r="C3811" s="21" t="s">
        <v>3708</v>
      </c>
      <c r="D3811" s="21">
        <v>12</v>
      </c>
      <c r="E3811" s="21">
        <v>4</v>
      </c>
      <c r="F3811" s="21">
        <v>8</v>
      </c>
      <c r="G3811" s="21" t="str">
        <f t="shared" si="119"/>
        <v>Passive</v>
      </c>
      <c r="H3811" s="22" t="str">
        <f>TEXT(DATE(2021,NPS_timeseries_data!$D3811,1),"mmm")</f>
        <v>Dec</v>
      </c>
      <c r="I3811">
        <v>12</v>
      </c>
      <c r="J3811">
        <v>12</v>
      </c>
      <c r="K3811">
        <v>2021</v>
      </c>
      <c r="L3811" s="15">
        <f t="shared" si="118"/>
        <v>44542</v>
      </c>
      <c r="M3811"/>
    </row>
    <row r="3812" spans="1:13" x14ac:dyDescent="0.25">
      <c r="A3812" s="19">
        <v>4810</v>
      </c>
      <c r="B3812" s="19" t="s">
        <v>5</v>
      </c>
      <c r="C3812" s="19" t="s">
        <v>3709</v>
      </c>
      <c r="D3812" s="19">
        <v>9</v>
      </c>
      <c r="E3812" s="19">
        <v>3</v>
      </c>
      <c r="F3812" s="19">
        <v>1</v>
      </c>
      <c r="G3812" s="19" t="str">
        <f t="shared" si="119"/>
        <v>Detractor</v>
      </c>
      <c r="H3812" s="20" t="str">
        <f>TEXT(DATE(2021,NPS_timeseries_data!$D3812,1),"mmm")</f>
        <v>Sep</v>
      </c>
      <c r="I3812">
        <v>18</v>
      </c>
      <c r="J3812">
        <v>9</v>
      </c>
      <c r="K3812">
        <v>2021</v>
      </c>
      <c r="L3812" s="15">
        <f t="shared" si="118"/>
        <v>44457</v>
      </c>
      <c r="M3812"/>
    </row>
    <row r="3813" spans="1:13" x14ac:dyDescent="0.25">
      <c r="A3813" s="21">
        <v>4811</v>
      </c>
      <c r="B3813" s="21" t="s">
        <v>5</v>
      </c>
      <c r="C3813" s="21" t="s">
        <v>3710</v>
      </c>
      <c r="D3813" s="21">
        <v>10</v>
      </c>
      <c r="E3813" s="21">
        <v>4</v>
      </c>
      <c r="F3813" s="21">
        <v>2</v>
      </c>
      <c r="G3813" s="21" t="str">
        <f t="shared" si="119"/>
        <v>Detractor</v>
      </c>
      <c r="H3813" s="22" t="str">
        <f>TEXT(DATE(2021,NPS_timeseries_data!$D3813,1),"mmm")</f>
        <v>Oct</v>
      </c>
      <c r="I3813">
        <v>17</v>
      </c>
      <c r="J3813">
        <v>10</v>
      </c>
      <c r="K3813">
        <v>2021</v>
      </c>
      <c r="L3813" s="15">
        <f t="shared" si="118"/>
        <v>44486</v>
      </c>
      <c r="M3813"/>
    </row>
    <row r="3814" spans="1:13" x14ac:dyDescent="0.25">
      <c r="A3814" s="19">
        <v>4812</v>
      </c>
      <c r="B3814" s="19" t="s">
        <v>5</v>
      </c>
      <c r="C3814" s="19" t="s">
        <v>3711</v>
      </c>
      <c r="D3814" s="19">
        <v>5</v>
      </c>
      <c r="E3814" s="19">
        <v>2</v>
      </c>
      <c r="F3814" s="19">
        <v>9</v>
      </c>
      <c r="G3814" s="19" t="str">
        <f t="shared" si="119"/>
        <v>Promoter</v>
      </c>
      <c r="H3814" s="20" t="str">
        <f>TEXT(DATE(2021,NPS_timeseries_data!$D3814,1),"mmm")</f>
        <v>May</v>
      </c>
      <c r="I3814">
        <v>27</v>
      </c>
      <c r="J3814">
        <v>5</v>
      </c>
      <c r="K3814">
        <v>2021</v>
      </c>
      <c r="L3814" s="15">
        <f t="shared" si="118"/>
        <v>44343</v>
      </c>
      <c r="M3814"/>
    </row>
    <row r="3815" spans="1:13" x14ac:dyDescent="0.25">
      <c r="A3815" s="21">
        <v>4813</v>
      </c>
      <c r="B3815" s="21" t="s">
        <v>5</v>
      </c>
      <c r="C3815" s="21" t="s">
        <v>3712</v>
      </c>
      <c r="D3815" s="21">
        <v>4</v>
      </c>
      <c r="E3815" s="21">
        <v>2</v>
      </c>
      <c r="F3815" s="21">
        <v>0</v>
      </c>
      <c r="G3815" s="21" t="str">
        <f t="shared" si="119"/>
        <v>Detractor</v>
      </c>
      <c r="H3815" s="22" t="str">
        <f>TEXT(DATE(2021,NPS_timeseries_data!$D3815,1),"mmm")</f>
        <v>Apr</v>
      </c>
      <c r="I3815">
        <v>22</v>
      </c>
      <c r="J3815">
        <v>4</v>
      </c>
      <c r="K3815">
        <v>2021</v>
      </c>
      <c r="L3815" s="15">
        <f t="shared" si="118"/>
        <v>44308</v>
      </c>
      <c r="M3815"/>
    </row>
    <row r="3816" spans="1:13" x14ac:dyDescent="0.25">
      <c r="A3816" s="19">
        <v>4814</v>
      </c>
      <c r="B3816" s="19" t="s">
        <v>5</v>
      </c>
      <c r="C3816" s="19" t="s">
        <v>3713</v>
      </c>
      <c r="D3816" s="19">
        <v>4</v>
      </c>
      <c r="E3816" s="19">
        <v>2</v>
      </c>
      <c r="F3816" s="19">
        <v>8</v>
      </c>
      <c r="G3816" s="19" t="str">
        <f t="shared" si="119"/>
        <v>Passive</v>
      </c>
      <c r="H3816" s="20" t="str">
        <f>TEXT(DATE(2021,NPS_timeseries_data!$D3816,1),"mmm")</f>
        <v>Apr</v>
      </c>
      <c r="I3816">
        <v>25</v>
      </c>
      <c r="J3816">
        <v>4</v>
      </c>
      <c r="K3816">
        <v>2021</v>
      </c>
      <c r="L3816" s="15">
        <f t="shared" si="118"/>
        <v>44311</v>
      </c>
      <c r="M3816"/>
    </row>
    <row r="3817" spans="1:13" x14ac:dyDescent="0.25">
      <c r="A3817" s="21">
        <v>4815</v>
      </c>
      <c r="B3817" s="21" t="s">
        <v>9</v>
      </c>
      <c r="C3817" s="21" t="s">
        <v>3714</v>
      </c>
      <c r="D3817" s="21">
        <v>5</v>
      </c>
      <c r="E3817" s="21">
        <v>2</v>
      </c>
      <c r="F3817" s="21">
        <v>10</v>
      </c>
      <c r="G3817" s="21" t="str">
        <f t="shared" si="119"/>
        <v>Promoter</v>
      </c>
      <c r="H3817" s="22" t="str">
        <f>TEXT(DATE(2021,NPS_timeseries_data!$D3817,1),"mmm")</f>
        <v>May</v>
      </c>
      <c r="I3817">
        <v>11</v>
      </c>
      <c r="J3817">
        <v>5</v>
      </c>
      <c r="K3817">
        <v>2021</v>
      </c>
      <c r="L3817" s="15">
        <f t="shared" si="118"/>
        <v>44327</v>
      </c>
      <c r="M3817"/>
    </row>
    <row r="3818" spans="1:13" x14ac:dyDescent="0.25">
      <c r="A3818" s="19">
        <v>4816</v>
      </c>
      <c r="B3818" s="19" t="s">
        <v>7</v>
      </c>
      <c r="C3818" s="19" t="s">
        <v>3715</v>
      </c>
      <c r="D3818" s="19">
        <v>5</v>
      </c>
      <c r="E3818" s="19">
        <v>2</v>
      </c>
      <c r="F3818" s="19">
        <v>1</v>
      </c>
      <c r="G3818" s="19" t="str">
        <f t="shared" si="119"/>
        <v>Detractor</v>
      </c>
      <c r="H3818" s="20" t="str">
        <f>TEXT(DATE(2021,NPS_timeseries_data!$D3818,1),"mmm")</f>
        <v>May</v>
      </c>
      <c r="I3818">
        <v>17</v>
      </c>
      <c r="J3818">
        <v>5</v>
      </c>
      <c r="K3818">
        <v>2021</v>
      </c>
      <c r="L3818" s="15">
        <f t="shared" si="118"/>
        <v>44333</v>
      </c>
      <c r="M3818"/>
    </row>
    <row r="3819" spans="1:13" x14ac:dyDescent="0.25">
      <c r="A3819" s="21">
        <v>4817</v>
      </c>
      <c r="B3819" s="21" t="s">
        <v>5</v>
      </c>
      <c r="C3819" s="21" t="s">
        <v>3254</v>
      </c>
      <c r="D3819" s="21">
        <v>7</v>
      </c>
      <c r="E3819" s="21">
        <v>3</v>
      </c>
      <c r="F3819" s="21">
        <v>10</v>
      </c>
      <c r="G3819" s="21" t="str">
        <f t="shared" si="119"/>
        <v>Promoter</v>
      </c>
      <c r="H3819" s="22" t="str">
        <f>TEXT(DATE(2021,NPS_timeseries_data!$D3819,1),"mmm")</f>
        <v>Jul</v>
      </c>
      <c r="I3819">
        <v>30</v>
      </c>
      <c r="J3819">
        <v>7</v>
      </c>
      <c r="K3819">
        <v>2021</v>
      </c>
      <c r="L3819" s="15">
        <f t="shared" si="118"/>
        <v>44407</v>
      </c>
      <c r="M3819"/>
    </row>
    <row r="3820" spans="1:13" x14ac:dyDescent="0.25">
      <c r="A3820" s="19">
        <v>4818</v>
      </c>
      <c r="B3820" s="19" t="s">
        <v>9</v>
      </c>
      <c r="C3820" s="19" t="s">
        <v>3716</v>
      </c>
      <c r="D3820" s="19">
        <v>10</v>
      </c>
      <c r="E3820" s="19">
        <v>4</v>
      </c>
      <c r="F3820" s="19">
        <v>10</v>
      </c>
      <c r="G3820" s="19" t="str">
        <f t="shared" si="119"/>
        <v>Promoter</v>
      </c>
      <c r="H3820" s="20" t="str">
        <f>TEXT(DATE(2021,NPS_timeseries_data!$D3820,1),"mmm")</f>
        <v>Oct</v>
      </c>
      <c r="I3820">
        <v>19</v>
      </c>
      <c r="J3820">
        <v>10</v>
      </c>
      <c r="K3820">
        <v>2021</v>
      </c>
      <c r="L3820" s="15">
        <f t="shared" si="118"/>
        <v>44488</v>
      </c>
      <c r="M3820"/>
    </row>
    <row r="3821" spans="1:13" x14ac:dyDescent="0.25">
      <c r="A3821" s="21">
        <v>4819</v>
      </c>
      <c r="B3821" s="21" t="s">
        <v>9</v>
      </c>
      <c r="C3821" s="21" t="s">
        <v>3717</v>
      </c>
      <c r="D3821" s="21">
        <v>5</v>
      </c>
      <c r="E3821" s="21">
        <v>2</v>
      </c>
      <c r="F3821" s="21">
        <v>10</v>
      </c>
      <c r="G3821" s="21" t="str">
        <f t="shared" si="119"/>
        <v>Promoter</v>
      </c>
      <c r="H3821" s="22" t="str">
        <f>TEXT(DATE(2021,NPS_timeseries_data!$D3821,1),"mmm")</f>
        <v>May</v>
      </c>
      <c r="I3821">
        <v>19</v>
      </c>
      <c r="J3821">
        <v>5</v>
      </c>
      <c r="K3821">
        <v>2021</v>
      </c>
      <c r="L3821" s="15">
        <f t="shared" si="118"/>
        <v>44335</v>
      </c>
      <c r="M3821"/>
    </row>
    <row r="3822" spans="1:13" x14ac:dyDescent="0.25">
      <c r="A3822" s="19">
        <v>4820</v>
      </c>
      <c r="B3822" s="19" t="s">
        <v>9</v>
      </c>
      <c r="C3822" s="19" t="s">
        <v>3718</v>
      </c>
      <c r="D3822" s="19">
        <v>5</v>
      </c>
      <c r="E3822" s="19">
        <v>2</v>
      </c>
      <c r="F3822" s="19">
        <v>6</v>
      </c>
      <c r="G3822" s="19" t="str">
        <f t="shared" si="119"/>
        <v>Detractor</v>
      </c>
      <c r="H3822" s="20" t="str">
        <f>TEXT(DATE(2021,NPS_timeseries_data!$D3822,1),"mmm")</f>
        <v>May</v>
      </c>
      <c r="I3822">
        <v>6</v>
      </c>
      <c r="J3822">
        <v>5</v>
      </c>
      <c r="K3822">
        <v>2021</v>
      </c>
      <c r="L3822" s="15">
        <f t="shared" si="118"/>
        <v>44322</v>
      </c>
      <c r="M3822"/>
    </row>
    <row r="3823" spans="1:13" x14ac:dyDescent="0.25">
      <c r="A3823" s="21">
        <v>4821</v>
      </c>
      <c r="B3823" s="21" t="s">
        <v>5</v>
      </c>
      <c r="C3823" s="21" t="s">
        <v>3719</v>
      </c>
      <c r="D3823" s="21">
        <v>8</v>
      </c>
      <c r="E3823" s="21">
        <v>3</v>
      </c>
      <c r="F3823" s="21">
        <v>9</v>
      </c>
      <c r="G3823" s="21" t="str">
        <f t="shared" si="119"/>
        <v>Promoter</v>
      </c>
      <c r="H3823" s="22" t="str">
        <f>TEXT(DATE(2021,NPS_timeseries_data!$D3823,1),"mmm")</f>
        <v>Aug</v>
      </c>
      <c r="I3823">
        <v>15</v>
      </c>
      <c r="J3823">
        <v>8</v>
      </c>
      <c r="K3823">
        <v>2021</v>
      </c>
      <c r="L3823" s="15">
        <f t="shared" si="118"/>
        <v>44423</v>
      </c>
      <c r="M3823"/>
    </row>
    <row r="3824" spans="1:13" x14ac:dyDescent="0.25">
      <c r="A3824" s="19">
        <v>4822</v>
      </c>
      <c r="B3824" s="19" t="s">
        <v>5</v>
      </c>
      <c r="C3824" s="19" t="s">
        <v>3720</v>
      </c>
      <c r="D3824" s="19">
        <v>2</v>
      </c>
      <c r="E3824" s="19">
        <v>1</v>
      </c>
      <c r="F3824" s="19">
        <v>10</v>
      </c>
      <c r="G3824" s="19" t="str">
        <f t="shared" si="119"/>
        <v>Promoter</v>
      </c>
      <c r="H3824" s="20" t="str">
        <f>TEXT(DATE(2021,NPS_timeseries_data!$D3824,1),"mmm")</f>
        <v>Feb</v>
      </c>
      <c r="I3824">
        <v>5</v>
      </c>
      <c r="J3824">
        <v>2</v>
      </c>
      <c r="K3824">
        <v>2021</v>
      </c>
      <c r="L3824" s="15">
        <f t="shared" si="118"/>
        <v>44232</v>
      </c>
      <c r="M3824"/>
    </row>
    <row r="3825" spans="1:13" x14ac:dyDescent="0.25">
      <c r="A3825" s="21">
        <v>4823</v>
      </c>
      <c r="B3825" s="21" t="s">
        <v>7</v>
      </c>
      <c r="C3825" s="21" t="s">
        <v>3721</v>
      </c>
      <c r="D3825" s="21">
        <v>10</v>
      </c>
      <c r="E3825" s="21">
        <v>4</v>
      </c>
      <c r="F3825" s="21">
        <v>8</v>
      </c>
      <c r="G3825" s="21" t="str">
        <f t="shared" si="119"/>
        <v>Passive</v>
      </c>
      <c r="H3825" s="22" t="str">
        <f>TEXT(DATE(2021,NPS_timeseries_data!$D3825,1),"mmm")</f>
        <v>Oct</v>
      </c>
      <c r="I3825">
        <v>18</v>
      </c>
      <c r="J3825">
        <v>10</v>
      </c>
      <c r="K3825">
        <v>2021</v>
      </c>
      <c r="L3825" s="15">
        <f t="shared" si="118"/>
        <v>44487</v>
      </c>
      <c r="M3825"/>
    </row>
    <row r="3826" spans="1:13" x14ac:dyDescent="0.25">
      <c r="A3826" s="19">
        <v>4824</v>
      </c>
      <c r="B3826" s="19" t="s">
        <v>7</v>
      </c>
      <c r="C3826" s="19" t="s">
        <v>3722</v>
      </c>
      <c r="D3826" s="19">
        <v>5</v>
      </c>
      <c r="E3826" s="19">
        <v>2</v>
      </c>
      <c r="F3826" s="19">
        <v>10</v>
      </c>
      <c r="G3826" s="19" t="str">
        <f t="shared" si="119"/>
        <v>Promoter</v>
      </c>
      <c r="H3826" s="20" t="str">
        <f>TEXT(DATE(2021,NPS_timeseries_data!$D3826,1),"mmm")</f>
        <v>May</v>
      </c>
      <c r="I3826">
        <v>6</v>
      </c>
      <c r="J3826">
        <v>5</v>
      </c>
      <c r="K3826">
        <v>2021</v>
      </c>
      <c r="L3826" s="15">
        <f t="shared" si="118"/>
        <v>44322</v>
      </c>
      <c r="M3826"/>
    </row>
    <row r="3827" spans="1:13" x14ac:dyDescent="0.25">
      <c r="A3827" s="21">
        <v>4825</v>
      </c>
      <c r="B3827" s="21" t="s">
        <v>9</v>
      </c>
      <c r="C3827" s="21" t="s">
        <v>3723</v>
      </c>
      <c r="D3827" s="21">
        <v>3</v>
      </c>
      <c r="E3827" s="21">
        <v>1</v>
      </c>
      <c r="F3827" s="21">
        <v>10</v>
      </c>
      <c r="G3827" s="21" t="str">
        <f t="shared" si="119"/>
        <v>Promoter</v>
      </c>
      <c r="H3827" s="22" t="str">
        <f>TEXT(DATE(2021,NPS_timeseries_data!$D3827,1),"mmm")</f>
        <v>Mar</v>
      </c>
      <c r="I3827">
        <v>16</v>
      </c>
      <c r="J3827">
        <v>3</v>
      </c>
      <c r="K3827">
        <v>2021</v>
      </c>
      <c r="L3827" s="15">
        <f t="shared" si="118"/>
        <v>44271</v>
      </c>
      <c r="M3827"/>
    </row>
    <row r="3828" spans="1:13" x14ac:dyDescent="0.25">
      <c r="A3828" s="19">
        <v>4826</v>
      </c>
      <c r="B3828" s="19" t="s">
        <v>5</v>
      </c>
      <c r="C3828" s="19" t="s">
        <v>3724</v>
      </c>
      <c r="D3828" s="19">
        <v>7</v>
      </c>
      <c r="E3828" s="19">
        <v>3</v>
      </c>
      <c r="F3828" s="19">
        <v>1</v>
      </c>
      <c r="G3828" s="19" t="str">
        <f t="shared" si="119"/>
        <v>Detractor</v>
      </c>
      <c r="H3828" s="20" t="str">
        <f>TEXT(DATE(2021,NPS_timeseries_data!$D3828,1),"mmm")</f>
        <v>Jul</v>
      </c>
      <c r="I3828">
        <v>3</v>
      </c>
      <c r="J3828">
        <v>7</v>
      </c>
      <c r="K3828">
        <v>2021</v>
      </c>
      <c r="L3828" s="15">
        <f t="shared" si="118"/>
        <v>44380</v>
      </c>
      <c r="M3828"/>
    </row>
    <row r="3829" spans="1:13" x14ac:dyDescent="0.25">
      <c r="A3829" s="21">
        <v>4827</v>
      </c>
      <c r="B3829" s="21" t="s">
        <v>7</v>
      </c>
      <c r="C3829" s="21" t="s">
        <v>3725</v>
      </c>
      <c r="D3829" s="21">
        <v>3</v>
      </c>
      <c r="E3829" s="21">
        <v>1</v>
      </c>
      <c r="F3829" s="21">
        <v>10</v>
      </c>
      <c r="G3829" s="21" t="str">
        <f t="shared" si="119"/>
        <v>Promoter</v>
      </c>
      <c r="H3829" s="22" t="str">
        <f>TEXT(DATE(2021,NPS_timeseries_data!$D3829,1),"mmm")</f>
        <v>Mar</v>
      </c>
      <c r="I3829">
        <v>2</v>
      </c>
      <c r="J3829">
        <v>3</v>
      </c>
      <c r="K3829">
        <v>2021</v>
      </c>
      <c r="L3829" s="15">
        <f t="shared" si="118"/>
        <v>44257</v>
      </c>
      <c r="M3829"/>
    </row>
    <row r="3830" spans="1:13" x14ac:dyDescent="0.25">
      <c r="A3830" s="19">
        <v>4828</v>
      </c>
      <c r="B3830" s="19" t="s">
        <v>7</v>
      </c>
      <c r="C3830" s="19" t="s">
        <v>3726</v>
      </c>
      <c r="D3830" s="19">
        <v>1</v>
      </c>
      <c r="E3830" s="19">
        <v>1</v>
      </c>
      <c r="F3830" s="19">
        <v>0</v>
      </c>
      <c r="G3830" s="19" t="str">
        <f t="shared" si="119"/>
        <v>Detractor</v>
      </c>
      <c r="H3830" s="20" t="str">
        <f>TEXT(DATE(2021,NPS_timeseries_data!$D3830,1),"mmm")</f>
        <v>Jan</v>
      </c>
      <c r="I3830">
        <v>26</v>
      </c>
      <c r="J3830">
        <v>1</v>
      </c>
      <c r="K3830">
        <v>2021</v>
      </c>
      <c r="L3830" s="15">
        <f t="shared" si="118"/>
        <v>44222</v>
      </c>
      <c r="M3830"/>
    </row>
    <row r="3831" spans="1:13" x14ac:dyDescent="0.25">
      <c r="A3831" s="21">
        <v>4829</v>
      </c>
      <c r="B3831" s="21" t="s">
        <v>5</v>
      </c>
      <c r="C3831" s="21" t="s">
        <v>3727</v>
      </c>
      <c r="D3831" s="21">
        <v>5</v>
      </c>
      <c r="E3831" s="21">
        <v>2</v>
      </c>
      <c r="F3831" s="21">
        <v>7</v>
      </c>
      <c r="G3831" s="21" t="str">
        <f t="shared" si="119"/>
        <v>Passive</v>
      </c>
      <c r="H3831" s="22" t="str">
        <f>TEXT(DATE(2021,NPS_timeseries_data!$D3831,1),"mmm")</f>
        <v>May</v>
      </c>
      <c r="I3831">
        <v>20</v>
      </c>
      <c r="J3831">
        <v>5</v>
      </c>
      <c r="K3831">
        <v>2021</v>
      </c>
      <c r="L3831" s="15">
        <f t="shared" si="118"/>
        <v>44336</v>
      </c>
      <c r="M3831"/>
    </row>
    <row r="3832" spans="1:13" x14ac:dyDescent="0.25">
      <c r="A3832" s="19">
        <v>4830</v>
      </c>
      <c r="B3832" s="19" t="s">
        <v>5</v>
      </c>
      <c r="C3832" s="19" t="s">
        <v>3728</v>
      </c>
      <c r="D3832" s="19">
        <v>5</v>
      </c>
      <c r="E3832" s="19">
        <v>2</v>
      </c>
      <c r="F3832" s="19">
        <v>8</v>
      </c>
      <c r="G3832" s="19" t="str">
        <f t="shared" si="119"/>
        <v>Passive</v>
      </c>
      <c r="H3832" s="20" t="str">
        <f>TEXT(DATE(2021,NPS_timeseries_data!$D3832,1),"mmm")</f>
        <v>May</v>
      </c>
      <c r="I3832">
        <v>8</v>
      </c>
      <c r="J3832">
        <v>5</v>
      </c>
      <c r="K3832">
        <v>2021</v>
      </c>
      <c r="L3832" s="15">
        <f t="shared" si="118"/>
        <v>44324</v>
      </c>
      <c r="M3832"/>
    </row>
    <row r="3833" spans="1:13" x14ac:dyDescent="0.25">
      <c r="A3833" s="21">
        <v>4831</v>
      </c>
      <c r="B3833" s="21" t="s">
        <v>9</v>
      </c>
      <c r="C3833" s="21" t="s">
        <v>3729</v>
      </c>
      <c r="D3833" s="21">
        <v>11</v>
      </c>
      <c r="E3833" s="21">
        <v>4</v>
      </c>
      <c r="F3833" s="21">
        <v>8</v>
      </c>
      <c r="G3833" s="21" t="str">
        <f t="shared" si="119"/>
        <v>Passive</v>
      </c>
      <c r="H3833" s="22" t="str">
        <f>TEXT(DATE(2021,NPS_timeseries_data!$D3833,1),"mmm")</f>
        <v>Nov</v>
      </c>
      <c r="I3833">
        <v>13</v>
      </c>
      <c r="J3833">
        <v>11</v>
      </c>
      <c r="K3833">
        <v>2021</v>
      </c>
      <c r="L3833" s="15">
        <f t="shared" si="118"/>
        <v>44513</v>
      </c>
      <c r="M3833"/>
    </row>
    <row r="3834" spans="1:13" x14ac:dyDescent="0.25">
      <c r="A3834" s="19">
        <v>4832</v>
      </c>
      <c r="B3834" s="19" t="s">
        <v>7</v>
      </c>
      <c r="C3834" s="19" t="s">
        <v>3730</v>
      </c>
      <c r="D3834" s="19">
        <v>5</v>
      </c>
      <c r="E3834" s="19">
        <v>2</v>
      </c>
      <c r="F3834" s="19">
        <v>10</v>
      </c>
      <c r="G3834" s="19" t="str">
        <f t="shared" si="119"/>
        <v>Promoter</v>
      </c>
      <c r="H3834" s="20" t="str">
        <f>TEXT(DATE(2021,NPS_timeseries_data!$D3834,1),"mmm")</f>
        <v>May</v>
      </c>
      <c r="I3834">
        <v>16</v>
      </c>
      <c r="J3834">
        <v>5</v>
      </c>
      <c r="K3834">
        <v>2021</v>
      </c>
      <c r="L3834" s="15">
        <f t="shared" si="118"/>
        <v>44332</v>
      </c>
      <c r="M3834"/>
    </row>
    <row r="3835" spans="1:13" x14ac:dyDescent="0.25">
      <c r="A3835" s="21">
        <v>4833</v>
      </c>
      <c r="B3835" s="21" t="s">
        <v>9</v>
      </c>
      <c r="C3835" s="21" t="s">
        <v>3731</v>
      </c>
      <c r="D3835" s="21">
        <v>3</v>
      </c>
      <c r="E3835" s="21">
        <v>1</v>
      </c>
      <c r="F3835" s="21">
        <v>0</v>
      </c>
      <c r="G3835" s="21" t="str">
        <f t="shared" si="119"/>
        <v>Detractor</v>
      </c>
      <c r="H3835" s="22" t="str">
        <f>TEXT(DATE(2021,NPS_timeseries_data!$D3835,1),"mmm")</f>
        <v>Mar</v>
      </c>
      <c r="I3835">
        <v>18</v>
      </c>
      <c r="J3835">
        <v>3</v>
      </c>
      <c r="K3835">
        <v>2021</v>
      </c>
      <c r="L3835" s="15">
        <f t="shared" si="118"/>
        <v>44273</v>
      </c>
      <c r="M3835"/>
    </row>
    <row r="3836" spans="1:13" x14ac:dyDescent="0.25">
      <c r="A3836" s="19">
        <v>4834</v>
      </c>
      <c r="B3836" s="19" t="s">
        <v>7</v>
      </c>
      <c r="C3836" s="19" t="s">
        <v>3732</v>
      </c>
      <c r="D3836" s="19">
        <v>8</v>
      </c>
      <c r="E3836" s="19">
        <v>3</v>
      </c>
      <c r="F3836" s="19">
        <v>9</v>
      </c>
      <c r="G3836" s="19" t="str">
        <f t="shared" si="119"/>
        <v>Promoter</v>
      </c>
      <c r="H3836" s="20" t="str">
        <f>TEXT(DATE(2021,NPS_timeseries_data!$D3836,1),"mmm")</f>
        <v>Aug</v>
      </c>
      <c r="I3836">
        <v>30</v>
      </c>
      <c r="J3836">
        <v>8</v>
      </c>
      <c r="K3836">
        <v>2021</v>
      </c>
      <c r="L3836" s="15">
        <f t="shared" si="118"/>
        <v>44438</v>
      </c>
      <c r="M3836"/>
    </row>
    <row r="3837" spans="1:13" x14ac:dyDescent="0.25">
      <c r="A3837" s="21">
        <v>4835</v>
      </c>
      <c r="B3837" s="21" t="s">
        <v>9</v>
      </c>
      <c r="C3837" s="21" t="s">
        <v>3733</v>
      </c>
      <c r="D3837" s="21">
        <v>5</v>
      </c>
      <c r="E3837" s="21">
        <v>2</v>
      </c>
      <c r="F3837" s="21">
        <v>3</v>
      </c>
      <c r="G3837" s="21" t="str">
        <f t="shared" si="119"/>
        <v>Detractor</v>
      </c>
      <c r="H3837" s="22" t="str">
        <f>TEXT(DATE(2021,NPS_timeseries_data!$D3837,1),"mmm")</f>
        <v>May</v>
      </c>
      <c r="I3837">
        <v>25</v>
      </c>
      <c r="J3837">
        <v>5</v>
      </c>
      <c r="K3837">
        <v>2021</v>
      </c>
      <c r="L3837" s="15">
        <f t="shared" si="118"/>
        <v>44341</v>
      </c>
      <c r="M3837"/>
    </row>
    <row r="3838" spans="1:13" x14ac:dyDescent="0.25">
      <c r="A3838" s="19">
        <v>4836</v>
      </c>
      <c r="B3838" s="19" t="s">
        <v>7</v>
      </c>
      <c r="C3838" s="19" t="s">
        <v>3734</v>
      </c>
      <c r="D3838" s="19">
        <v>5</v>
      </c>
      <c r="E3838" s="19">
        <v>2</v>
      </c>
      <c r="F3838" s="19">
        <v>8</v>
      </c>
      <c r="G3838" s="19" t="str">
        <f t="shared" si="119"/>
        <v>Passive</v>
      </c>
      <c r="H3838" s="20" t="str">
        <f>TEXT(DATE(2021,NPS_timeseries_data!$D3838,1),"mmm")</f>
        <v>May</v>
      </c>
      <c r="I3838">
        <v>15</v>
      </c>
      <c r="J3838">
        <v>5</v>
      </c>
      <c r="K3838">
        <v>2021</v>
      </c>
      <c r="L3838" s="15">
        <f t="shared" si="118"/>
        <v>44331</v>
      </c>
      <c r="M3838"/>
    </row>
    <row r="3839" spans="1:13" x14ac:dyDescent="0.25">
      <c r="A3839" s="21">
        <v>4837</v>
      </c>
      <c r="B3839" s="21" t="s">
        <v>5</v>
      </c>
      <c r="C3839" s="21" t="s">
        <v>3735</v>
      </c>
      <c r="D3839" s="21">
        <v>1</v>
      </c>
      <c r="E3839" s="21">
        <v>1</v>
      </c>
      <c r="F3839" s="21">
        <v>3</v>
      </c>
      <c r="G3839" s="21" t="str">
        <f t="shared" si="119"/>
        <v>Detractor</v>
      </c>
      <c r="H3839" s="22" t="str">
        <f>TEXT(DATE(2021,NPS_timeseries_data!$D3839,1),"mmm")</f>
        <v>Jan</v>
      </c>
      <c r="I3839">
        <v>26</v>
      </c>
      <c r="J3839">
        <v>1</v>
      </c>
      <c r="K3839">
        <v>2021</v>
      </c>
      <c r="L3839" s="15">
        <f t="shared" si="118"/>
        <v>44222</v>
      </c>
      <c r="M3839"/>
    </row>
    <row r="3840" spans="1:13" x14ac:dyDescent="0.25">
      <c r="A3840" s="19">
        <v>4838</v>
      </c>
      <c r="B3840" s="19" t="s">
        <v>7</v>
      </c>
      <c r="C3840" s="19" t="s">
        <v>3736</v>
      </c>
      <c r="D3840" s="19">
        <v>6</v>
      </c>
      <c r="E3840" s="19">
        <v>2</v>
      </c>
      <c r="F3840" s="19">
        <v>8</v>
      </c>
      <c r="G3840" s="19" t="str">
        <f t="shared" si="119"/>
        <v>Passive</v>
      </c>
      <c r="H3840" s="20" t="str">
        <f>TEXT(DATE(2021,NPS_timeseries_data!$D3840,1),"mmm")</f>
        <v>Jun</v>
      </c>
      <c r="I3840">
        <v>11</v>
      </c>
      <c r="J3840">
        <v>6</v>
      </c>
      <c r="K3840">
        <v>2021</v>
      </c>
      <c r="L3840" s="15">
        <f t="shared" si="118"/>
        <v>44358</v>
      </c>
      <c r="M3840"/>
    </row>
    <row r="3841" spans="1:13" x14ac:dyDescent="0.25">
      <c r="A3841" s="21">
        <v>4839</v>
      </c>
      <c r="B3841" s="21" t="s">
        <v>5</v>
      </c>
      <c r="C3841" s="21" t="s">
        <v>3737</v>
      </c>
      <c r="D3841" s="21">
        <v>9</v>
      </c>
      <c r="E3841" s="21">
        <v>3</v>
      </c>
      <c r="F3841" s="21">
        <v>9</v>
      </c>
      <c r="G3841" s="21" t="str">
        <f t="shared" si="119"/>
        <v>Promoter</v>
      </c>
      <c r="H3841" s="22" t="str">
        <f>TEXT(DATE(2021,NPS_timeseries_data!$D3841,1),"mmm")</f>
        <v>Sep</v>
      </c>
      <c r="I3841">
        <v>5</v>
      </c>
      <c r="J3841">
        <v>9</v>
      </c>
      <c r="K3841">
        <v>2021</v>
      </c>
      <c r="L3841" s="15">
        <f t="shared" si="118"/>
        <v>44444</v>
      </c>
      <c r="M3841"/>
    </row>
    <row r="3842" spans="1:13" x14ac:dyDescent="0.25">
      <c r="A3842" s="19">
        <v>4840</v>
      </c>
      <c r="B3842" s="19" t="s">
        <v>5</v>
      </c>
      <c r="C3842" s="19" t="s">
        <v>3738</v>
      </c>
      <c r="D3842" s="19">
        <v>11</v>
      </c>
      <c r="E3842" s="19">
        <v>4</v>
      </c>
      <c r="F3842" s="19">
        <v>9</v>
      </c>
      <c r="G3842" s="19" t="str">
        <f t="shared" si="119"/>
        <v>Promoter</v>
      </c>
      <c r="H3842" s="20" t="str">
        <f>TEXT(DATE(2021,NPS_timeseries_data!$D3842,1),"mmm")</f>
        <v>Nov</v>
      </c>
      <c r="I3842">
        <v>12</v>
      </c>
      <c r="J3842">
        <v>11</v>
      </c>
      <c r="K3842">
        <v>2021</v>
      </c>
      <c r="L3842" s="15">
        <f t="shared" ref="L3842:L3905" si="120">DATE(K3842,J3842,I3842)</f>
        <v>44512</v>
      </c>
      <c r="M3842"/>
    </row>
    <row r="3843" spans="1:13" x14ac:dyDescent="0.25">
      <c r="A3843" s="21">
        <v>4841</v>
      </c>
      <c r="B3843" s="21" t="s">
        <v>5</v>
      </c>
      <c r="C3843" s="21" t="s">
        <v>3739</v>
      </c>
      <c r="D3843" s="21">
        <v>8</v>
      </c>
      <c r="E3843" s="21">
        <v>3</v>
      </c>
      <c r="F3843" s="21">
        <v>2</v>
      </c>
      <c r="G3843" s="21" t="str">
        <f t="shared" ref="G3843:G3906" si="121">IF(F3843&gt;=9,"Promoter",IF(F3843&gt;=7,"Passive","Detractor"))</f>
        <v>Detractor</v>
      </c>
      <c r="H3843" s="22" t="str">
        <f>TEXT(DATE(2021,NPS_timeseries_data!$D3843,1),"mmm")</f>
        <v>Aug</v>
      </c>
      <c r="I3843">
        <v>19</v>
      </c>
      <c r="J3843">
        <v>8</v>
      </c>
      <c r="K3843">
        <v>2021</v>
      </c>
      <c r="L3843" s="15">
        <f t="shared" si="120"/>
        <v>44427</v>
      </c>
      <c r="M3843"/>
    </row>
    <row r="3844" spans="1:13" x14ac:dyDescent="0.25">
      <c r="A3844" s="19">
        <v>4842</v>
      </c>
      <c r="B3844" s="19" t="s">
        <v>7</v>
      </c>
      <c r="C3844" s="19" t="s">
        <v>3740</v>
      </c>
      <c r="D3844" s="19">
        <v>12</v>
      </c>
      <c r="E3844" s="19">
        <v>4</v>
      </c>
      <c r="F3844" s="19">
        <v>7</v>
      </c>
      <c r="G3844" s="19" t="str">
        <f t="shared" si="121"/>
        <v>Passive</v>
      </c>
      <c r="H3844" s="20" t="str">
        <f>TEXT(DATE(2021,NPS_timeseries_data!$D3844,1),"mmm")</f>
        <v>Dec</v>
      </c>
      <c r="I3844">
        <v>11</v>
      </c>
      <c r="J3844">
        <v>12</v>
      </c>
      <c r="K3844">
        <v>2021</v>
      </c>
      <c r="L3844" s="15">
        <f t="shared" si="120"/>
        <v>44541</v>
      </c>
      <c r="M3844"/>
    </row>
    <row r="3845" spans="1:13" x14ac:dyDescent="0.25">
      <c r="A3845" s="21">
        <v>4843</v>
      </c>
      <c r="B3845" s="21" t="s">
        <v>9</v>
      </c>
      <c r="C3845" s="21" t="s">
        <v>3741</v>
      </c>
      <c r="D3845" s="21">
        <v>6</v>
      </c>
      <c r="E3845" s="21">
        <v>2</v>
      </c>
      <c r="F3845" s="21">
        <v>8</v>
      </c>
      <c r="G3845" s="21" t="str">
        <f t="shared" si="121"/>
        <v>Passive</v>
      </c>
      <c r="H3845" s="22" t="str">
        <f>TEXT(DATE(2021,NPS_timeseries_data!$D3845,1),"mmm")</f>
        <v>Jun</v>
      </c>
      <c r="I3845">
        <v>18</v>
      </c>
      <c r="J3845">
        <v>6</v>
      </c>
      <c r="K3845">
        <v>2021</v>
      </c>
      <c r="L3845" s="15">
        <f t="shared" si="120"/>
        <v>44365</v>
      </c>
      <c r="M3845"/>
    </row>
    <row r="3846" spans="1:13" x14ac:dyDescent="0.25">
      <c r="A3846" s="19">
        <v>4844</v>
      </c>
      <c r="B3846" s="19" t="s">
        <v>9</v>
      </c>
      <c r="C3846" s="19" t="s">
        <v>3742</v>
      </c>
      <c r="D3846" s="19">
        <v>6</v>
      </c>
      <c r="E3846" s="19">
        <v>2</v>
      </c>
      <c r="F3846" s="19">
        <v>5</v>
      </c>
      <c r="G3846" s="19" t="str">
        <f t="shared" si="121"/>
        <v>Detractor</v>
      </c>
      <c r="H3846" s="20" t="str">
        <f>TEXT(DATE(2021,NPS_timeseries_data!$D3846,1),"mmm")</f>
        <v>Jun</v>
      </c>
      <c r="I3846">
        <v>6</v>
      </c>
      <c r="J3846">
        <v>6</v>
      </c>
      <c r="K3846">
        <v>2021</v>
      </c>
      <c r="L3846" s="15">
        <f t="shared" si="120"/>
        <v>44353</v>
      </c>
      <c r="M3846"/>
    </row>
    <row r="3847" spans="1:13" x14ac:dyDescent="0.25">
      <c r="A3847" s="21">
        <v>4845</v>
      </c>
      <c r="B3847" s="21" t="s">
        <v>9</v>
      </c>
      <c r="C3847" s="21" t="s">
        <v>3743</v>
      </c>
      <c r="D3847" s="21">
        <v>9</v>
      </c>
      <c r="E3847" s="21">
        <v>3</v>
      </c>
      <c r="F3847" s="21">
        <v>1</v>
      </c>
      <c r="G3847" s="21" t="str">
        <f t="shared" si="121"/>
        <v>Detractor</v>
      </c>
      <c r="H3847" s="22" t="str">
        <f>TEXT(DATE(2021,NPS_timeseries_data!$D3847,1),"mmm")</f>
        <v>Sep</v>
      </c>
      <c r="I3847">
        <v>25</v>
      </c>
      <c r="J3847">
        <v>9</v>
      </c>
      <c r="K3847">
        <v>2021</v>
      </c>
      <c r="L3847" s="15">
        <f t="shared" si="120"/>
        <v>44464</v>
      </c>
      <c r="M3847"/>
    </row>
    <row r="3848" spans="1:13" x14ac:dyDescent="0.25">
      <c r="A3848" s="19">
        <v>4846</v>
      </c>
      <c r="B3848" s="19" t="s">
        <v>7</v>
      </c>
      <c r="C3848" s="19" t="s">
        <v>3744</v>
      </c>
      <c r="D3848" s="19">
        <v>7</v>
      </c>
      <c r="E3848" s="19">
        <v>3</v>
      </c>
      <c r="F3848" s="19">
        <v>8</v>
      </c>
      <c r="G3848" s="19" t="str">
        <f t="shared" si="121"/>
        <v>Passive</v>
      </c>
      <c r="H3848" s="20" t="str">
        <f>TEXT(DATE(2021,NPS_timeseries_data!$D3848,1),"mmm")</f>
        <v>Jul</v>
      </c>
      <c r="I3848">
        <v>29</v>
      </c>
      <c r="J3848">
        <v>7</v>
      </c>
      <c r="K3848">
        <v>2021</v>
      </c>
      <c r="L3848" s="15">
        <f t="shared" si="120"/>
        <v>44406</v>
      </c>
      <c r="M3848"/>
    </row>
    <row r="3849" spans="1:13" x14ac:dyDescent="0.25">
      <c r="A3849" s="21">
        <v>4847</v>
      </c>
      <c r="B3849" s="21" t="s">
        <v>9</v>
      </c>
      <c r="C3849" s="21" t="s">
        <v>3745</v>
      </c>
      <c r="D3849" s="21">
        <v>2</v>
      </c>
      <c r="E3849" s="21">
        <v>1</v>
      </c>
      <c r="F3849" s="21">
        <v>10</v>
      </c>
      <c r="G3849" s="21" t="str">
        <f t="shared" si="121"/>
        <v>Promoter</v>
      </c>
      <c r="H3849" s="22" t="str">
        <f>TEXT(DATE(2021,NPS_timeseries_data!$D3849,1),"mmm")</f>
        <v>Feb</v>
      </c>
      <c r="I3849">
        <v>24</v>
      </c>
      <c r="J3849">
        <v>2</v>
      </c>
      <c r="K3849">
        <v>2021</v>
      </c>
      <c r="L3849" s="15">
        <f t="shared" si="120"/>
        <v>44251</v>
      </c>
      <c r="M3849"/>
    </row>
    <row r="3850" spans="1:13" x14ac:dyDescent="0.25">
      <c r="A3850" s="19">
        <v>4848</v>
      </c>
      <c r="B3850" s="19" t="s">
        <v>7</v>
      </c>
      <c r="C3850" s="19" t="s">
        <v>3746</v>
      </c>
      <c r="D3850" s="19">
        <v>9</v>
      </c>
      <c r="E3850" s="19">
        <v>3</v>
      </c>
      <c r="F3850" s="19">
        <v>8</v>
      </c>
      <c r="G3850" s="19" t="str">
        <f t="shared" si="121"/>
        <v>Passive</v>
      </c>
      <c r="H3850" s="20" t="str">
        <f>TEXT(DATE(2021,NPS_timeseries_data!$D3850,1),"mmm")</f>
        <v>Sep</v>
      </c>
      <c r="I3850">
        <v>26</v>
      </c>
      <c r="J3850">
        <v>9</v>
      </c>
      <c r="K3850">
        <v>2021</v>
      </c>
      <c r="L3850" s="15">
        <f t="shared" si="120"/>
        <v>44465</v>
      </c>
      <c r="M3850"/>
    </row>
    <row r="3851" spans="1:13" x14ac:dyDescent="0.25">
      <c r="A3851" s="21">
        <v>4849</v>
      </c>
      <c r="B3851" s="21" t="s">
        <v>7</v>
      </c>
      <c r="C3851" s="21" t="s">
        <v>3747</v>
      </c>
      <c r="D3851" s="21">
        <v>6</v>
      </c>
      <c r="E3851" s="21">
        <v>2</v>
      </c>
      <c r="F3851" s="21">
        <v>0</v>
      </c>
      <c r="G3851" s="21" t="str">
        <f t="shared" si="121"/>
        <v>Detractor</v>
      </c>
      <c r="H3851" s="22" t="str">
        <f>TEXT(DATE(2021,NPS_timeseries_data!$D3851,1),"mmm")</f>
        <v>Jun</v>
      </c>
      <c r="I3851">
        <v>8</v>
      </c>
      <c r="J3851">
        <v>6</v>
      </c>
      <c r="K3851">
        <v>2021</v>
      </c>
      <c r="L3851" s="15">
        <f t="shared" si="120"/>
        <v>44355</v>
      </c>
      <c r="M3851"/>
    </row>
    <row r="3852" spans="1:13" x14ac:dyDescent="0.25">
      <c r="A3852" s="19">
        <v>4850</v>
      </c>
      <c r="B3852" s="19" t="s">
        <v>5</v>
      </c>
      <c r="C3852" s="19" t="s">
        <v>3748</v>
      </c>
      <c r="D3852" s="19">
        <v>5</v>
      </c>
      <c r="E3852" s="19">
        <v>2</v>
      </c>
      <c r="F3852" s="19">
        <v>10</v>
      </c>
      <c r="G3852" s="19" t="str">
        <f t="shared" si="121"/>
        <v>Promoter</v>
      </c>
      <c r="H3852" s="20" t="str">
        <f>TEXT(DATE(2021,NPS_timeseries_data!$D3852,1),"mmm")</f>
        <v>May</v>
      </c>
      <c r="I3852">
        <v>10</v>
      </c>
      <c r="J3852">
        <v>5</v>
      </c>
      <c r="K3852">
        <v>2021</v>
      </c>
      <c r="L3852" s="15">
        <f t="shared" si="120"/>
        <v>44326</v>
      </c>
      <c r="M3852"/>
    </row>
    <row r="3853" spans="1:13" x14ac:dyDescent="0.25">
      <c r="A3853" s="21">
        <v>4851</v>
      </c>
      <c r="B3853" s="21" t="s">
        <v>7</v>
      </c>
      <c r="C3853" s="21" t="s">
        <v>3749</v>
      </c>
      <c r="D3853" s="21">
        <v>8</v>
      </c>
      <c r="E3853" s="21">
        <v>3</v>
      </c>
      <c r="F3853" s="21">
        <v>0</v>
      </c>
      <c r="G3853" s="21" t="str">
        <f t="shared" si="121"/>
        <v>Detractor</v>
      </c>
      <c r="H3853" s="22" t="str">
        <f>TEXT(DATE(2021,NPS_timeseries_data!$D3853,1),"mmm")</f>
        <v>Aug</v>
      </c>
      <c r="I3853">
        <v>16</v>
      </c>
      <c r="J3853">
        <v>8</v>
      </c>
      <c r="K3853">
        <v>2021</v>
      </c>
      <c r="L3853" s="15">
        <f t="shared" si="120"/>
        <v>44424</v>
      </c>
      <c r="M3853"/>
    </row>
    <row r="3854" spans="1:13" x14ac:dyDescent="0.25">
      <c r="A3854" s="19">
        <v>4852</v>
      </c>
      <c r="B3854" s="19" t="s">
        <v>9</v>
      </c>
      <c r="C3854" s="19" t="s">
        <v>3750</v>
      </c>
      <c r="D3854" s="19">
        <v>5</v>
      </c>
      <c r="E3854" s="19">
        <v>2</v>
      </c>
      <c r="F3854" s="19">
        <v>5</v>
      </c>
      <c r="G3854" s="19" t="str">
        <f t="shared" si="121"/>
        <v>Detractor</v>
      </c>
      <c r="H3854" s="20" t="str">
        <f>TEXT(DATE(2021,NPS_timeseries_data!$D3854,1),"mmm")</f>
        <v>May</v>
      </c>
      <c r="I3854">
        <v>14</v>
      </c>
      <c r="J3854">
        <v>5</v>
      </c>
      <c r="K3854">
        <v>2021</v>
      </c>
      <c r="L3854" s="15">
        <f t="shared" si="120"/>
        <v>44330</v>
      </c>
      <c r="M3854"/>
    </row>
    <row r="3855" spans="1:13" x14ac:dyDescent="0.25">
      <c r="A3855" s="21">
        <v>4853</v>
      </c>
      <c r="B3855" s="21" t="s">
        <v>9</v>
      </c>
      <c r="C3855" s="21" t="s">
        <v>3751</v>
      </c>
      <c r="D3855" s="21">
        <v>4</v>
      </c>
      <c r="E3855" s="21">
        <v>2</v>
      </c>
      <c r="F3855" s="21">
        <v>5</v>
      </c>
      <c r="G3855" s="21" t="str">
        <f t="shared" si="121"/>
        <v>Detractor</v>
      </c>
      <c r="H3855" s="22" t="str">
        <f>TEXT(DATE(2021,NPS_timeseries_data!$D3855,1),"mmm")</f>
        <v>Apr</v>
      </c>
      <c r="I3855">
        <v>26</v>
      </c>
      <c r="J3855">
        <v>4</v>
      </c>
      <c r="K3855">
        <v>2021</v>
      </c>
      <c r="L3855" s="15">
        <f t="shared" si="120"/>
        <v>44312</v>
      </c>
      <c r="M3855"/>
    </row>
    <row r="3856" spans="1:13" x14ac:dyDescent="0.25">
      <c r="A3856" s="19">
        <v>4854</v>
      </c>
      <c r="B3856" s="19" t="s">
        <v>7</v>
      </c>
      <c r="C3856" s="19" t="s">
        <v>3752</v>
      </c>
      <c r="D3856" s="19">
        <v>7</v>
      </c>
      <c r="E3856" s="19">
        <v>3</v>
      </c>
      <c r="F3856" s="19">
        <v>1</v>
      </c>
      <c r="G3856" s="19" t="str">
        <f t="shared" si="121"/>
        <v>Detractor</v>
      </c>
      <c r="H3856" s="20" t="str">
        <f>TEXT(DATE(2021,NPS_timeseries_data!$D3856,1),"mmm")</f>
        <v>Jul</v>
      </c>
      <c r="I3856">
        <v>18</v>
      </c>
      <c r="J3856">
        <v>7</v>
      </c>
      <c r="K3856">
        <v>2021</v>
      </c>
      <c r="L3856" s="15">
        <f t="shared" si="120"/>
        <v>44395</v>
      </c>
      <c r="M3856"/>
    </row>
    <row r="3857" spans="1:13" x14ac:dyDescent="0.25">
      <c r="A3857" s="21">
        <v>4855</v>
      </c>
      <c r="B3857" s="21" t="s">
        <v>7</v>
      </c>
      <c r="C3857" s="21" t="s">
        <v>3753</v>
      </c>
      <c r="D3857" s="21">
        <v>2</v>
      </c>
      <c r="E3857" s="21">
        <v>1</v>
      </c>
      <c r="F3857" s="21">
        <v>0</v>
      </c>
      <c r="G3857" s="21" t="str">
        <f t="shared" si="121"/>
        <v>Detractor</v>
      </c>
      <c r="H3857" s="22" t="str">
        <f>TEXT(DATE(2021,NPS_timeseries_data!$D3857,1),"mmm")</f>
        <v>Feb</v>
      </c>
      <c r="I3857">
        <v>7</v>
      </c>
      <c r="J3857">
        <v>2</v>
      </c>
      <c r="K3857">
        <v>2021</v>
      </c>
      <c r="L3857" s="15">
        <f t="shared" si="120"/>
        <v>44234</v>
      </c>
      <c r="M3857"/>
    </row>
    <row r="3858" spans="1:13" x14ac:dyDescent="0.25">
      <c r="A3858" s="19">
        <v>4856</v>
      </c>
      <c r="B3858" s="19" t="s">
        <v>9</v>
      </c>
      <c r="C3858" s="19" t="s">
        <v>3754</v>
      </c>
      <c r="D3858" s="19">
        <v>5</v>
      </c>
      <c r="E3858" s="19">
        <v>2</v>
      </c>
      <c r="F3858" s="19">
        <v>9</v>
      </c>
      <c r="G3858" s="19" t="str">
        <f t="shared" si="121"/>
        <v>Promoter</v>
      </c>
      <c r="H3858" s="20" t="str">
        <f>TEXT(DATE(2021,NPS_timeseries_data!$D3858,1),"mmm")</f>
        <v>May</v>
      </c>
      <c r="I3858">
        <v>26</v>
      </c>
      <c r="J3858">
        <v>5</v>
      </c>
      <c r="K3858">
        <v>2021</v>
      </c>
      <c r="L3858" s="15">
        <f t="shared" si="120"/>
        <v>44342</v>
      </c>
      <c r="M3858"/>
    </row>
    <row r="3859" spans="1:13" x14ac:dyDescent="0.25">
      <c r="A3859" s="21">
        <v>4857</v>
      </c>
      <c r="B3859" s="21" t="s">
        <v>7</v>
      </c>
      <c r="C3859" s="21" t="s">
        <v>3755</v>
      </c>
      <c r="D3859" s="21">
        <v>12</v>
      </c>
      <c r="E3859" s="21">
        <v>4</v>
      </c>
      <c r="F3859" s="21">
        <v>10</v>
      </c>
      <c r="G3859" s="21" t="str">
        <f t="shared" si="121"/>
        <v>Promoter</v>
      </c>
      <c r="H3859" s="22" t="str">
        <f>TEXT(DATE(2021,NPS_timeseries_data!$D3859,1),"mmm")</f>
        <v>Dec</v>
      </c>
      <c r="I3859">
        <v>28</v>
      </c>
      <c r="J3859">
        <v>12</v>
      </c>
      <c r="K3859">
        <v>2021</v>
      </c>
      <c r="L3859" s="15">
        <f t="shared" si="120"/>
        <v>44558</v>
      </c>
      <c r="M3859"/>
    </row>
    <row r="3860" spans="1:13" x14ac:dyDescent="0.25">
      <c r="A3860" s="19">
        <v>4858</v>
      </c>
      <c r="B3860" s="19" t="s">
        <v>5</v>
      </c>
      <c r="C3860" s="19" t="s">
        <v>3756</v>
      </c>
      <c r="D3860" s="19">
        <v>7</v>
      </c>
      <c r="E3860" s="19">
        <v>3</v>
      </c>
      <c r="F3860" s="19">
        <v>10</v>
      </c>
      <c r="G3860" s="19" t="str">
        <f t="shared" si="121"/>
        <v>Promoter</v>
      </c>
      <c r="H3860" s="20" t="str">
        <f>TEXT(DATE(2021,NPS_timeseries_data!$D3860,1),"mmm")</f>
        <v>Jul</v>
      </c>
      <c r="I3860">
        <v>6</v>
      </c>
      <c r="J3860">
        <v>7</v>
      </c>
      <c r="K3860">
        <v>2021</v>
      </c>
      <c r="L3860" s="15">
        <f t="shared" si="120"/>
        <v>44383</v>
      </c>
      <c r="M3860"/>
    </row>
    <row r="3861" spans="1:13" x14ac:dyDescent="0.25">
      <c r="A3861" s="21">
        <v>4859</v>
      </c>
      <c r="B3861" s="21" t="s">
        <v>7</v>
      </c>
      <c r="C3861" s="21" t="s">
        <v>3757</v>
      </c>
      <c r="D3861" s="21">
        <v>4</v>
      </c>
      <c r="E3861" s="21">
        <v>2</v>
      </c>
      <c r="F3861" s="21">
        <v>8</v>
      </c>
      <c r="G3861" s="21" t="str">
        <f t="shared" si="121"/>
        <v>Passive</v>
      </c>
      <c r="H3861" s="22" t="str">
        <f>TEXT(DATE(2021,NPS_timeseries_data!$D3861,1),"mmm")</f>
        <v>Apr</v>
      </c>
      <c r="I3861">
        <v>19</v>
      </c>
      <c r="J3861">
        <v>4</v>
      </c>
      <c r="K3861">
        <v>2021</v>
      </c>
      <c r="L3861" s="15">
        <f t="shared" si="120"/>
        <v>44305</v>
      </c>
      <c r="M3861"/>
    </row>
    <row r="3862" spans="1:13" x14ac:dyDescent="0.25">
      <c r="A3862" s="19">
        <v>4860</v>
      </c>
      <c r="B3862" s="19" t="s">
        <v>9</v>
      </c>
      <c r="C3862" s="19" t="s">
        <v>3758</v>
      </c>
      <c r="D3862" s="19">
        <v>3</v>
      </c>
      <c r="E3862" s="19">
        <v>1</v>
      </c>
      <c r="F3862" s="19">
        <v>10</v>
      </c>
      <c r="G3862" s="19" t="str">
        <f t="shared" si="121"/>
        <v>Promoter</v>
      </c>
      <c r="H3862" s="20" t="str">
        <f>TEXT(DATE(2021,NPS_timeseries_data!$D3862,1),"mmm")</f>
        <v>Mar</v>
      </c>
      <c r="I3862">
        <v>6</v>
      </c>
      <c r="J3862">
        <v>3</v>
      </c>
      <c r="K3862">
        <v>2021</v>
      </c>
      <c r="L3862" s="15">
        <f t="shared" si="120"/>
        <v>44261</v>
      </c>
      <c r="M3862"/>
    </row>
    <row r="3863" spans="1:13" x14ac:dyDescent="0.25">
      <c r="A3863" s="21">
        <v>4861</v>
      </c>
      <c r="B3863" s="21" t="s">
        <v>9</v>
      </c>
      <c r="C3863" s="21" t="s">
        <v>3759</v>
      </c>
      <c r="D3863" s="21">
        <v>12</v>
      </c>
      <c r="E3863" s="21">
        <v>4</v>
      </c>
      <c r="F3863" s="21">
        <v>3</v>
      </c>
      <c r="G3863" s="21" t="str">
        <f t="shared" si="121"/>
        <v>Detractor</v>
      </c>
      <c r="H3863" s="22" t="str">
        <f>TEXT(DATE(2021,NPS_timeseries_data!$D3863,1),"mmm")</f>
        <v>Dec</v>
      </c>
      <c r="I3863">
        <v>29</v>
      </c>
      <c r="J3863">
        <v>12</v>
      </c>
      <c r="K3863">
        <v>2021</v>
      </c>
      <c r="L3863" s="15">
        <f t="shared" si="120"/>
        <v>44559</v>
      </c>
      <c r="M3863"/>
    </row>
    <row r="3864" spans="1:13" x14ac:dyDescent="0.25">
      <c r="A3864" s="19">
        <v>4862</v>
      </c>
      <c r="B3864" s="19" t="s">
        <v>9</v>
      </c>
      <c r="C3864" s="19" t="s">
        <v>3760</v>
      </c>
      <c r="D3864" s="19">
        <v>10</v>
      </c>
      <c r="E3864" s="19">
        <v>4</v>
      </c>
      <c r="F3864" s="19">
        <v>1</v>
      </c>
      <c r="G3864" s="19" t="str">
        <f t="shared" si="121"/>
        <v>Detractor</v>
      </c>
      <c r="H3864" s="20" t="str">
        <f>TEXT(DATE(2021,NPS_timeseries_data!$D3864,1),"mmm")</f>
        <v>Oct</v>
      </c>
      <c r="I3864">
        <v>27</v>
      </c>
      <c r="J3864">
        <v>10</v>
      </c>
      <c r="K3864">
        <v>2021</v>
      </c>
      <c r="L3864" s="15">
        <f t="shared" si="120"/>
        <v>44496</v>
      </c>
      <c r="M3864"/>
    </row>
    <row r="3865" spans="1:13" x14ac:dyDescent="0.25">
      <c r="A3865" s="21">
        <v>4863</v>
      </c>
      <c r="B3865" s="21" t="s">
        <v>9</v>
      </c>
      <c r="C3865" s="21" t="s">
        <v>3761</v>
      </c>
      <c r="D3865" s="21">
        <v>7</v>
      </c>
      <c r="E3865" s="21">
        <v>3</v>
      </c>
      <c r="F3865" s="21">
        <v>3</v>
      </c>
      <c r="G3865" s="21" t="str">
        <f t="shared" si="121"/>
        <v>Detractor</v>
      </c>
      <c r="H3865" s="22" t="str">
        <f>TEXT(DATE(2021,NPS_timeseries_data!$D3865,1),"mmm")</f>
        <v>Jul</v>
      </c>
      <c r="I3865">
        <v>28</v>
      </c>
      <c r="J3865">
        <v>7</v>
      </c>
      <c r="K3865">
        <v>2021</v>
      </c>
      <c r="L3865" s="15">
        <f t="shared" si="120"/>
        <v>44405</v>
      </c>
      <c r="M3865"/>
    </row>
    <row r="3866" spans="1:13" x14ac:dyDescent="0.25">
      <c r="A3866" s="19">
        <v>4864</v>
      </c>
      <c r="B3866" s="19" t="s">
        <v>9</v>
      </c>
      <c r="C3866" s="19" t="s">
        <v>3762</v>
      </c>
      <c r="D3866" s="19">
        <v>3</v>
      </c>
      <c r="E3866" s="19">
        <v>1</v>
      </c>
      <c r="F3866" s="19">
        <v>10</v>
      </c>
      <c r="G3866" s="19" t="str">
        <f t="shared" si="121"/>
        <v>Promoter</v>
      </c>
      <c r="H3866" s="20" t="str">
        <f>TEXT(DATE(2021,NPS_timeseries_data!$D3866,1),"mmm")</f>
        <v>Mar</v>
      </c>
      <c r="I3866">
        <v>26</v>
      </c>
      <c r="J3866">
        <v>3</v>
      </c>
      <c r="K3866">
        <v>2021</v>
      </c>
      <c r="L3866" s="15">
        <f t="shared" si="120"/>
        <v>44281</v>
      </c>
      <c r="M3866"/>
    </row>
    <row r="3867" spans="1:13" x14ac:dyDescent="0.25">
      <c r="A3867" s="21">
        <v>4865</v>
      </c>
      <c r="B3867" s="21" t="s">
        <v>9</v>
      </c>
      <c r="C3867" s="21" t="s">
        <v>3763</v>
      </c>
      <c r="D3867" s="21">
        <v>9</v>
      </c>
      <c r="E3867" s="21">
        <v>3</v>
      </c>
      <c r="F3867" s="21">
        <v>10</v>
      </c>
      <c r="G3867" s="21" t="str">
        <f t="shared" si="121"/>
        <v>Promoter</v>
      </c>
      <c r="H3867" s="22" t="str">
        <f>TEXT(DATE(2021,NPS_timeseries_data!$D3867,1),"mmm")</f>
        <v>Sep</v>
      </c>
      <c r="I3867">
        <v>23</v>
      </c>
      <c r="J3867">
        <v>9</v>
      </c>
      <c r="K3867">
        <v>2021</v>
      </c>
      <c r="L3867" s="15">
        <f t="shared" si="120"/>
        <v>44462</v>
      </c>
      <c r="M3867"/>
    </row>
    <row r="3868" spans="1:13" x14ac:dyDescent="0.25">
      <c r="A3868" s="19">
        <v>4866</v>
      </c>
      <c r="B3868" s="19" t="s">
        <v>9</v>
      </c>
      <c r="C3868" s="19" t="s">
        <v>3764</v>
      </c>
      <c r="D3868" s="19">
        <v>5</v>
      </c>
      <c r="E3868" s="19">
        <v>2</v>
      </c>
      <c r="F3868" s="19">
        <v>5</v>
      </c>
      <c r="G3868" s="19" t="str">
        <f t="shared" si="121"/>
        <v>Detractor</v>
      </c>
      <c r="H3868" s="20" t="str">
        <f>TEXT(DATE(2021,NPS_timeseries_data!$D3868,1),"mmm")</f>
        <v>May</v>
      </c>
      <c r="I3868">
        <v>18</v>
      </c>
      <c r="J3868">
        <v>5</v>
      </c>
      <c r="K3868">
        <v>2021</v>
      </c>
      <c r="L3868" s="15">
        <f t="shared" si="120"/>
        <v>44334</v>
      </c>
      <c r="M3868"/>
    </row>
    <row r="3869" spans="1:13" x14ac:dyDescent="0.25">
      <c r="A3869" s="21">
        <v>4867</v>
      </c>
      <c r="B3869" s="21" t="s">
        <v>7</v>
      </c>
      <c r="C3869" s="21" t="s">
        <v>3765</v>
      </c>
      <c r="D3869" s="21">
        <v>6</v>
      </c>
      <c r="E3869" s="21">
        <v>2</v>
      </c>
      <c r="F3869" s="21">
        <v>9</v>
      </c>
      <c r="G3869" s="21" t="str">
        <f t="shared" si="121"/>
        <v>Promoter</v>
      </c>
      <c r="H3869" s="22" t="str">
        <f>TEXT(DATE(2021,NPS_timeseries_data!$D3869,1),"mmm")</f>
        <v>Jun</v>
      </c>
      <c r="I3869">
        <v>29</v>
      </c>
      <c r="J3869">
        <v>6</v>
      </c>
      <c r="K3869">
        <v>2021</v>
      </c>
      <c r="L3869" s="15">
        <f t="shared" si="120"/>
        <v>44376</v>
      </c>
      <c r="M3869"/>
    </row>
    <row r="3870" spans="1:13" x14ac:dyDescent="0.25">
      <c r="A3870" s="19">
        <v>4868</v>
      </c>
      <c r="B3870" s="19" t="s">
        <v>5</v>
      </c>
      <c r="C3870" s="19" t="s">
        <v>3766</v>
      </c>
      <c r="D3870" s="19">
        <v>11</v>
      </c>
      <c r="E3870" s="19">
        <v>4</v>
      </c>
      <c r="F3870" s="19">
        <v>9</v>
      </c>
      <c r="G3870" s="19" t="str">
        <f t="shared" si="121"/>
        <v>Promoter</v>
      </c>
      <c r="H3870" s="20" t="str">
        <f>TEXT(DATE(2021,NPS_timeseries_data!$D3870,1),"mmm")</f>
        <v>Nov</v>
      </c>
      <c r="I3870">
        <v>2</v>
      </c>
      <c r="J3870">
        <v>11</v>
      </c>
      <c r="K3870">
        <v>2021</v>
      </c>
      <c r="L3870" s="15">
        <f t="shared" si="120"/>
        <v>44502</v>
      </c>
      <c r="M3870"/>
    </row>
    <row r="3871" spans="1:13" x14ac:dyDescent="0.25">
      <c r="A3871" s="21">
        <v>4869</v>
      </c>
      <c r="B3871" s="21" t="s">
        <v>7</v>
      </c>
      <c r="C3871" s="21" t="s">
        <v>3767</v>
      </c>
      <c r="D3871" s="21">
        <v>7</v>
      </c>
      <c r="E3871" s="21">
        <v>3</v>
      </c>
      <c r="F3871" s="21">
        <v>0</v>
      </c>
      <c r="G3871" s="21" t="str">
        <f t="shared" si="121"/>
        <v>Detractor</v>
      </c>
      <c r="H3871" s="22" t="str">
        <f>TEXT(DATE(2021,NPS_timeseries_data!$D3871,1),"mmm")</f>
        <v>Jul</v>
      </c>
      <c r="I3871">
        <v>6</v>
      </c>
      <c r="J3871">
        <v>7</v>
      </c>
      <c r="K3871">
        <v>2021</v>
      </c>
      <c r="L3871" s="15">
        <f t="shared" si="120"/>
        <v>44383</v>
      </c>
      <c r="M3871"/>
    </row>
    <row r="3872" spans="1:13" x14ac:dyDescent="0.25">
      <c r="A3872" s="19">
        <v>4870</v>
      </c>
      <c r="B3872" s="19" t="s">
        <v>9</v>
      </c>
      <c r="C3872" s="19" t="s">
        <v>3768</v>
      </c>
      <c r="D3872" s="19">
        <v>5</v>
      </c>
      <c r="E3872" s="19">
        <v>2</v>
      </c>
      <c r="F3872" s="19">
        <v>10</v>
      </c>
      <c r="G3872" s="19" t="str">
        <f t="shared" si="121"/>
        <v>Promoter</v>
      </c>
      <c r="H3872" s="20" t="str">
        <f>TEXT(DATE(2021,NPS_timeseries_data!$D3872,1),"mmm")</f>
        <v>May</v>
      </c>
      <c r="I3872">
        <v>12</v>
      </c>
      <c r="J3872">
        <v>5</v>
      </c>
      <c r="K3872">
        <v>2021</v>
      </c>
      <c r="L3872" s="15">
        <f t="shared" si="120"/>
        <v>44328</v>
      </c>
      <c r="M3872"/>
    </row>
    <row r="3873" spans="1:13" x14ac:dyDescent="0.25">
      <c r="A3873" s="21">
        <v>4871</v>
      </c>
      <c r="B3873" s="21" t="s">
        <v>5</v>
      </c>
      <c r="C3873" s="21" t="s">
        <v>3769</v>
      </c>
      <c r="D3873" s="21">
        <v>8</v>
      </c>
      <c r="E3873" s="21">
        <v>3</v>
      </c>
      <c r="F3873" s="21">
        <v>8</v>
      </c>
      <c r="G3873" s="21" t="str">
        <f t="shared" si="121"/>
        <v>Passive</v>
      </c>
      <c r="H3873" s="22" t="str">
        <f>TEXT(DATE(2021,NPS_timeseries_data!$D3873,1),"mmm")</f>
        <v>Aug</v>
      </c>
      <c r="I3873">
        <v>13</v>
      </c>
      <c r="J3873">
        <v>8</v>
      </c>
      <c r="K3873">
        <v>2021</v>
      </c>
      <c r="L3873" s="15">
        <f t="shared" si="120"/>
        <v>44421</v>
      </c>
      <c r="M3873"/>
    </row>
    <row r="3874" spans="1:13" x14ac:dyDescent="0.25">
      <c r="A3874" s="19">
        <v>4872</v>
      </c>
      <c r="B3874" s="19" t="s">
        <v>7</v>
      </c>
      <c r="C3874" s="19" t="s">
        <v>3770</v>
      </c>
      <c r="D3874" s="19">
        <v>11</v>
      </c>
      <c r="E3874" s="19">
        <v>4</v>
      </c>
      <c r="F3874" s="19">
        <v>6</v>
      </c>
      <c r="G3874" s="19" t="str">
        <f t="shared" si="121"/>
        <v>Detractor</v>
      </c>
      <c r="H3874" s="20" t="str">
        <f>TEXT(DATE(2021,NPS_timeseries_data!$D3874,1),"mmm")</f>
        <v>Nov</v>
      </c>
      <c r="I3874">
        <v>28</v>
      </c>
      <c r="J3874">
        <v>11</v>
      </c>
      <c r="K3874">
        <v>2021</v>
      </c>
      <c r="L3874" s="15">
        <f t="shared" si="120"/>
        <v>44528</v>
      </c>
      <c r="M3874"/>
    </row>
    <row r="3875" spans="1:13" x14ac:dyDescent="0.25">
      <c r="A3875" s="21">
        <v>4873</v>
      </c>
      <c r="B3875" s="21" t="s">
        <v>5</v>
      </c>
      <c r="C3875" s="21" t="s">
        <v>3771</v>
      </c>
      <c r="D3875" s="21">
        <v>4</v>
      </c>
      <c r="E3875" s="21">
        <v>2</v>
      </c>
      <c r="F3875" s="21">
        <v>10</v>
      </c>
      <c r="G3875" s="21" t="str">
        <f t="shared" si="121"/>
        <v>Promoter</v>
      </c>
      <c r="H3875" s="22" t="str">
        <f>TEXT(DATE(2021,NPS_timeseries_data!$D3875,1),"mmm")</f>
        <v>Apr</v>
      </c>
      <c r="I3875">
        <v>9</v>
      </c>
      <c r="J3875">
        <v>4</v>
      </c>
      <c r="K3875">
        <v>2021</v>
      </c>
      <c r="L3875" s="15">
        <f t="shared" si="120"/>
        <v>44295</v>
      </c>
      <c r="M3875"/>
    </row>
    <row r="3876" spans="1:13" x14ac:dyDescent="0.25">
      <c r="A3876" s="19">
        <v>4874</v>
      </c>
      <c r="B3876" s="19" t="s">
        <v>7</v>
      </c>
      <c r="C3876" s="19" t="s">
        <v>3772</v>
      </c>
      <c r="D3876" s="19">
        <v>4</v>
      </c>
      <c r="E3876" s="19">
        <v>2</v>
      </c>
      <c r="F3876" s="19">
        <v>2</v>
      </c>
      <c r="G3876" s="19" t="str">
        <f t="shared" si="121"/>
        <v>Detractor</v>
      </c>
      <c r="H3876" s="20" t="str">
        <f>TEXT(DATE(2021,NPS_timeseries_data!$D3876,1),"mmm")</f>
        <v>Apr</v>
      </c>
      <c r="I3876">
        <v>11</v>
      </c>
      <c r="J3876">
        <v>4</v>
      </c>
      <c r="K3876">
        <v>2021</v>
      </c>
      <c r="L3876" s="15">
        <f t="shared" si="120"/>
        <v>44297</v>
      </c>
      <c r="M3876"/>
    </row>
    <row r="3877" spans="1:13" x14ac:dyDescent="0.25">
      <c r="A3877" s="21">
        <v>4875</v>
      </c>
      <c r="B3877" s="21" t="s">
        <v>7</v>
      </c>
      <c r="C3877" s="21" t="s">
        <v>3773</v>
      </c>
      <c r="D3877" s="21">
        <v>11</v>
      </c>
      <c r="E3877" s="21">
        <v>4</v>
      </c>
      <c r="F3877" s="21">
        <v>9</v>
      </c>
      <c r="G3877" s="21" t="str">
        <f t="shared" si="121"/>
        <v>Promoter</v>
      </c>
      <c r="H3877" s="22" t="str">
        <f>TEXT(DATE(2021,NPS_timeseries_data!$D3877,1),"mmm")</f>
        <v>Nov</v>
      </c>
      <c r="I3877">
        <v>27</v>
      </c>
      <c r="J3877">
        <v>11</v>
      </c>
      <c r="K3877">
        <v>2021</v>
      </c>
      <c r="L3877" s="15">
        <f t="shared" si="120"/>
        <v>44527</v>
      </c>
      <c r="M3877"/>
    </row>
    <row r="3878" spans="1:13" x14ac:dyDescent="0.25">
      <c r="A3878" s="19">
        <v>4876</v>
      </c>
      <c r="B3878" s="19" t="s">
        <v>9</v>
      </c>
      <c r="C3878" s="19" t="s">
        <v>3774</v>
      </c>
      <c r="D3878" s="19">
        <v>5</v>
      </c>
      <c r="E3878" s="19">
        <v>2</v>
      </c>
      <c r="F3878" s="19">
        <v>8</v>
      </c>
      <c r="G3878" s="19" t="str">
        <f t="shared" si="121"/>
        <v>Passive</v>
      </c>
      <c r="H3878" s="20" t="str">
        <f>TEXT(DATE(2021,NPS_timeseries_data!$D3878,1),"mmm")</f>
        <v>May</v>
      </c>
      <c r="I3878">
        <v>7</v>
      </c>
      <c r="J3878">
        <v>5</v>
      </c>
      <c r="K3878">
        <v>2021</v>
      </c>
      <c r="L3878" s="15">
        <f t="shared" si="120"/>
        <v>44323</v>
      </c>
      <c r="M3878"/>
    </row>
    <row r="3879" spans="1:13" x14ac:dyDescent="0.25">
      <c r="A3879" s="21">
        <v>4877</v>
      </c>
      <c r="B3879" s="21" t="s">
        <v>7</v>
      </c>
      <c r="C3879" s="21" t="s">
        <v>3775</v>
      </c>
      <c r="D3879" s="21">
        <v>8</v>
      </c>
      <c r="E3879" s="21">
        <v>3</v>
      </c>
      <c r="F3879" s="21">
        <v>7</v>
      </c>
      <c r="G3879" s="21" t="str">
        <f t="shared" si="121"/>
        <v>Passive</v>
      </c>
      <c r="H3879" s="22" t="str">
        <f>TEXT(DATE(2021,NPS_timeseries_data!$D3879,1),"mmm")</f>
        <v>Aug</v>
      </c>
      <c r="I3879">
        <v>17</v>
      </c>
      <c r="J3879">
        <v>8</v>
      </c>
      <c r="K3879">
        <v>2021</v>
      </c>
      <c r="L3879" s="15">
        <f t="shared" si="120"/>
        <v>44425</v>
      </c>
      <c r="M3879"/>
    </row>
    <row r="3880" spans="1:13" x14ac:dyDescent="0.25">
      <c r="A3880" s="19">
        <v>4878</v>
      </c>
      <c r="B3880" s="19" t="s">
        <v>9</v>
      </c>
      <c r="C3880" s="19" t="s">
        <v>3776</v>
      </c>
      <c r="D3880" s="19">
        <v>7</v>
      </c>
      <c r="E3880" s="19">
        <v>3</v>
      </c>
      <c r="F3880" s="19">
        <v>8</v>
      </c>
      <c r="G3880" s="19" t="str">
        <f t="shared" si="121"/>
        <v>Passive</v>
      </c>
      <c r="H3880" s="20" t="str">
        <f>TEXT(DATE(2021,NPS_timeseries_data!$D3880,1),"mmm")</f>
        <v>Jul</v>
      </c>
      <c r="I3880">
        <v>22</v>
      </c>
      <c r="J3880">
        <v>7</v>
      </c>
      <c r="K3880">
        <v>2021</v>
      </c>
      <c r="L3880" s="15">
        <f t="shared" si="120"/>
        <v>44399</v>
      </c>
      <c r="M3880"/>
    </row>
    <row r="3881" spans="1:13" x14ac:dyDescent="0.25">
      <c r="A3881" s="21">
        <v>4879</v>
      </c>
      <c r="B3881" s="21" t="s">
        <v>7</v>
      </c>
      <c r="C3881" s="21" t="s">
        <v>3777</v>
      </c>
      <c r="D3881" s="21">
        <v>10</v>
      </c>
      <c r="E3881" s="21">
        <v>4</v>
      </c>
      <c r="F3881" s="21">
        <v>7</v>
      </c>
      <c r="G3881" s="21" t="str">
        <f t="shared" si="121"/>
        <v>Passive</v>
      </c>
      <c r="H3881" s="22" t="str">
        <f>TEXT(DATE(2021,NPS_timeseries_data!$D3881,1),"mmm")</f>
        <v>Oct</v>
      </c>
      <c r="I3881">
        <v>28</v>
      </c>
      <c r="J3881">
        <v>10</v>
      </c>
      <c r="K3881">
        <v>2021</v>
      </c>
      <c r="L3881" s="15">
        <f t="shared" si="120"/>
        <v>44497</v>
      </c>
      <c r="M3881"/>
    </row>
    <row r="3882" spans="1:13" x14ac:dyDescent="0.25">
      <c r="A3882" s="19">
        <v>4880</v>
      </c>
      <c r="B3882" s="19" t="s">
        <v>9</v>
      </c>
      <c r="C3882" s="19" t="s">
        <v>3778</v>
      </c>
      <c r="D3882" s="19">
        <v>7</v>
      </c>
      <c r="E3882" s="19">
        <v>3</v>
      </c>
      <c r="F3882" s="19">
        <v>10</v>
      </c>
      <c r="G3882" s="19" t="str">
        <f t="shared" si="121"/>
        <v>Promoter</v>
      </c>
      <c r="H3882" s="20" t="str">
        <f>TEXT(DATE(2021,NPS_timeseries_data!$D3882,1),"mmm")</f>
        <v>Jul</v>
      </c>
      <c r="I3882">
        <v>6</v>
      </c>
      <c r="J3882">
        <v>7</v>
      </c>
      <c r="K3882">
        <v>2021</v>
      </c>
      <c r="L3882" s="15">
        <f t="shared" si="120"/>
        <v>44383</v>
      </c>
      <c r="M3882"/>
    </row>
    <row r="3883" spans="1:13" x14ac:dyDescent="0.25">
      <c r="A3883" s="21">
        <v>4881</v>
      </c>
      <c r="B3883" s="21" t="s">
        <v>9</v>
      </c>
      <c r="C3883" s="21" t="s">
        <v>3779</v>
      </c>
      <c r="D3883" s="21">
        <v>6</v>
      </c>
      <c r="E3883" s="21">
        <v>2</v>
      </c>
      <c r="F3883" s="21">
        <v>8</v>
      </c>
      <c r="G3883" s="21" t="str">
        <f t="shared" si="121"/>
        <v>Passive</v>
      </c>
      <c r="H3883" s="22" t="str">
        <f>TEXT(DATE(2021,NPS_timeseries_data!$D3883,1),"mmm")</f>
        <v>Jun</v>
      </c>
      <c r="I3883">
        <v>11</v>
      </c>
      <c r="J3883">
        <v>6</v>
      </c>
      <c r="K3883">
        <v>2021</v>
      </c>
      <c r="L3883" s="15">
        <f t="shared" si="120"/>
        <v>44358</v>
      </c>
      <c r="M3883"/>
    </row>
    <row r="3884" spans="1:13" x14ac:dyDescent="0.25">
      <c r="A3884" s="19">
        <v>4882</v>
      </c>
      <c r="B3884" s="19" t="s">
        <v>9</v>
      </c>
      <c r="C3884" s="19" t="s">
        <v>3780</v>
      </c>
      <c r="D3884" s="19">
        <v>2</v>
      </c>
      <c r="E3884" s="19">
        <v>1</v>
      </c>
      <c r="F3884" s="19">
        <v>0</v>
      </c>
      <c r="G3884" s="19" t="str">
        <f t="shared" si="121"/>
        <v>Detractor</v>
      </c>
      <c r="H3884" s="20" t="str">
        <f>TEXT(DATE(2021,NPS_timeseries_data!$D3884,1),"mmm")</f>
        <v>Feb</v>
      </c>
      <c r="I3884">
        <v>16</v>
      </c>
      <c r="J3884">
        <v>2</v>
      </c>
      <c r="K3884">
        <v>2021</v>
      </c>
      <c r="L3884" s="15">
        <f t="shared" si="120"/>
        <v>44243</v>
      </c>
      <c r="M3884"/>
    </row>
    <row r="3885" spans="1:13" x14ac:dyDescent="0.25">
      <c r="A3885" s="21">
        <v>4883</v>
      </c>
      <c r="B3885" s="21" t="s">
        <v>7</v>
      </c>
      <c r="C3885" s="21" t="s">
        <v>3781</v>
      </c>
      <c r="D3885" s="21">
        <v>4</v>
      </c>
      <c r="E3885" s="21">
        <v>2</v>
      </c>
      <c r="F3885" s="21">
        <v>10</v>
      </c>
      <c r="G3885" s="21" t="str">
        <f t="shared" si="121"/>
        <v>Promoter</v>
      </c>
      <c r="H3885" s="22" t="str">
        <f>TEXT(DATE(2021,NPS_timeseries_data!$D3885,1),"mmm")</f>
        <v>Apr</v>
      </c>
      <c r="I3885">
        <v>16</v>
      </c>
      <c r="J3885">
        <v>4</v>
      </c>
      <c r="K3885">
        <v>2021</v>
      </c>
      <c r="L3885" s="15">
        <f t="shared" si="120"/>
        <v>44302</v>
      </c>
      <c r="M3885"/>
    </row>
    <row r="3886" spans="1:13" x14ac:dyDescent="0.25">
      <c r="A3886" s="19">
        <v>4884</v>
      </c>
      <c r="B3886" s="19" t="s">
        <v>5</v>
      </c>
      <c r="C3886" s="19" t="s">
        <v>3782</v>
      </c>
      <c r="D3886" s="19">
        <v>2</v>
      </c>
      <c r="E3886" s="19">
        <v>1</v>
      </c>
      <c r="F3886" s="19">
        <v>9</v>
      </c>
      <c r="G3886" s="19" t="str">
        <f t="shared" si="121"/>
        <v>Promoter</v>
      </c>
      <c r="H3886" s="20" t="str">
        <f>TEXT(DATE(2021,NPS_timeseries_data!$D3886,1),"mmm")</f>
        <v>Feb</v>
      </c>
      <c r="I3886">
        <v>7</v>
      </c>
      <c r="J3886">
        <v>2</v>
      </c>
      <c r="K3886">
        <v>2021</v>
      </c>
      <c r="L3886" s="15">
        <f t="shared" si="120"/>
        <v>44234</v>
      </c>
      <c r="M3886"/>
    </row>
    <row r="3887" spans="1:13" x14ac:dyDescent="0.25">
      <c r="A3887" s="21">
        <v>4885</v>
      </c>
      <c r="B3887" s="21" t="s">
        <v>5</v>
      </c>
      <c r="C3887" s="21" t="s">
        <v>3783</v>
      </c>
      <c r="D3887" s="21">
        <v>4</v>
      </c>
      <c r="E3887" s="21">
        <v>2</v>
      </c>
      <c r="F3887" s="21">
        <v>8</v>
      </c>
      <c r="G3887" s="21" t="str">
        <f t="shared" si="121"/>
        <v>Passive</v>
      </c>
      <c r="H3887" s="22" t="str">
        <f>TEXT(DATE(2021,NPS_timeseries_data!$D3887,1),"mmm")</f>
        <v>Apr</v>
      </c>
      <c r="I3887">
        <v>28</v>
      </c>
      <c r="J3887">
        <v>4</v>
      </c>
      <c r="K3887">
        <v>2021</v>
      </c>
      <c r="L3887" s="15">
        <f t="shared" si="120"/>
        <v>44314</v>
      </c>
      <c r="M3887"/>
    </row>
    <row r="3888" spans="1:13" x14ac:dyDescent="0.25">
      <c r="A3888" s="19">
        <v>4886</v>
      </c>
      <c r="B3888" s="19" t="s">
        <v>7</v>
      </c>
      <c r="C3888" s="19" t="s">
        <v>3784</v>
      </c>
      <c r="D3888" s="19">
        <v>3</v>
      </c>
      <c r="E3888" s="19">
        <v>1</v>
      </c>
      <c r="F3888" s="19">
        <v>5</v>
      </c>
      <c r="G3888" s="19" t="str">
        <f t="shared" si="121"/>
        <v>Detractor</v>
      </c>
      <c r="H3888" s="20" t="str">
        <f>TEXT(DATE(2021,NPS_timeseries_data!$D3888,1),"mmm")</f>
        <v>Mar</v>
      </c>
      <c r="I3888">
        <v>19</v>
      </c>
      <c r="J3888">
        <v>3</v>
      </c>
      <c r="K3888">
        <v>2021</v>
      </c>
      <c r="L3888" s="15">
        <f t="shared" si="120"/>
        <v>44274</v>
      </c>
      <c r="M3888"/>
    </row>
    <row r="3889" spans="1:13" x14ac:dyDescent="0.25">
      <c r="A3889" s="21">
        <v>4887</v>
      </c>
      <c r="B3889" s="21" t="s">
        <v>7</v>
      </c>
      <c r="C3889" s="21" t="s">
        <v>3785</v>
      </c>
      <c r="D3889" s="21">
        <v>7</v>
      </c>
      <c r="E3889" s="21">
        <v>3</v>
      </c>
      <c r="F3889" s="21">
        <v>0</v>
      </c>
      <c r="G3889" s="21" t="str">
        <f t="shared" si="121"/>
        <v>Detractor</v>
      </c>
      <c r="H3889" s="22" t="str">
        <f>TEXT(DATE(2021,NPS_timeseries_data!$D3889,1),"mmm")</f>
        <v>Jul</v>
      </c>
      <c r="I3889">
        <v>26</v>
      </c>
      <c r="J3889">
        <v>7</v>
      </c>
      <c r="K3889">
        <v>2021</v>
      </c>
      <c r="L3889" s="15">
        <f t="shared" si="120"/>
        <v>44403</v>
      </c>
      <c r="M3889"/>
    </row>
    <row r="3890" spans="1:13" x14ac:dyDescent="0.25">
      <c r="A3890" s="19">
        <v>4888</v>
      </c>
      <c r="B3890" s="19" t="s">
        <v>5</v>
      </c>
      <c r="C3890" s="19" t="s">
        <v>3786</v>
      </c>
      <c r="D3890" s="19">
        <v>3</v>
      </c>
      <c r="E3890" s="19">
        <v>1</v>
      </c>
      <c r="F3890" s="19">
        <v>9</v>
      </c>
      <c r="G3890" s="19" t="str">
        <f t="shared" si="121"/>
        <v>Promoter</v>
      </c>
      <c r="H3890" s="20" t="str">
        <f>TEXT(DATE(2021,NPS_timeseries_data!$D3890,1),"mmm")</f>
        <v>Mar</v>
      </c>
      <c r="I3890">
        <v>13</v>
      </c>
      <c r="J3890">
        <v>3</v>
      </c>
      <c r="K3890">
        <v>2021</v>
      </c>
      <c r="L3890" s="15">
        <f t="shared" si="120"/>
        <v>44268</v>
      </c>
      <c r="M3890"/>
    </row>
    <row r="3891" spans="1:13" x14ac:dyDescent="0.25">
      <c r="A3891" s="21">
        <v>4889</v>
      </c>
      <c r="B3891" s="21" t="s">
        <v>7</v>
      </c>
      <c r="C3891" s="21" t="s">
        <v>3787</v>
      </c>
      <c r="D3891" s="21">
        <v>6</v>
      </c>
      <c r="E3891" s="21">
        <v>2</v>
      </c>
      <c r="F3891" s="21">
        <v>1</v>
      </c>
      <c r="G3891" s="21" t="str">
        <f t="shared" si="121"/>
        <v>Detractor</v>
      </c>
      <c r="H3891" s="22" t="str">
        <f>TEXT(DATE(2021,NPS_timeseries_data!$D3891,1),"mmm")</f>
        <v>Jun</v>
      </c>
      <c r="I3891">
        <v>9</v>
      </c>
      <c r="J3891">
        <v>6</v>
      </c>
      <c r="K3891">
        <v>2021</v>
      </c>
      <c r="L3891" s="15">
        <f t="shared" si="120"/>
        <v>44356</v>
      </c>
      <c r="M3891"/>
    </row>
    <row r="3892" spans="1:13" x14ac:dyDescent="0.25">
      <c r="A3892" s="19">
        <v>4890</v>
      </c>
      <c r="B3892" s="19" t="s">
        <v>9</v>
      </c>
      <c r="C3892" s="19" t="s">
        <v>3788</v>
      </c>
      <c r="D3892" s="19">
        <v>9</v>
      </c>
      <c r="E3892" s="19">
        <v>3</v>
      </c>
      <c r="F3892" s="19">
        <v>4</v>
      </c>
      <c r="G3892" s="19" t="str">
        <f t="shared" si="121"/>
        <v>Detractor</v>
      </c>
      <c r="H3892" s="20" t="str">
        <f>TEXT(DATE(2021,NPS_timeseries_data!$D3892,1),"mmm")</f>
        <v>Sep</v>
      </c>
      <c r="I3892">
        <v>14</v>
      </c>
      <c r="J3892">
        <v>9</v>
      </c>
      <c r="K3892">
        <v>2021</v>
      </c>
      <c r="L3892" s="15">
        <f t="shared" si="120"/>
        <v>44453</v>
      </c>
      <c r="M3892"/>
    </row>
    <row r="3893" spans="1:13" x14ac:dyDescent="0.25">
      <c r="A3893" s="21">
        <v>4891</v>
      </c>
      <c r="B3893" s="21" t="s">
        <v>5</v>
      </c>
      <c r="C3893" s="21" t="s">
        <v>3789</v>
      </c>
      <c r="D3893" s="21">
        <v>3</v>
      </c>
      <c r="E3893" s="21">
        <v>1</v>
      </c>
      <c r="F3893" s="21">
        <v>10</v>
      </c>
      <c r="G3893" s="21" t="str">
        <f t="shared" si="121"/>
        <v>Promoter</v>
      </c>
      <c r="H3893" s="22" t="str">
        <f>TEXT(DATE(2021,NPS_timeseries_data!$D3893,1),"mmm")</f>
        <v>Mar</v>
      </c>
      <c r="I3893">
        <v>19</v>
      </c>
      <c r="J3893">
        <v>3</v>
      </c>
      <c r="K3893">
        <v>2021</v>
      </c>
      <c r="L3893" s="15">
        <f t="shared" si="120"/>
        <v>44274</v>
      </c>
      <c r="M3893"/>
    </row>
    <row r="3894" spans="1:13" x14ac:dyDescent="0.25">
      <c r="A3894" s="19">
        <v>4892</v>
      </c>
      <c r="B3894" s="19" t="s">
        <v>9</v>
      </c>
      <c r="C3894" s="19" t="s">
        <v>3790</v>
      </c>
      <c r="D3894" s="19">
        <v>11</v>
      </c>
      <c r="E3894" s="19">
        <v>4</v>
      </c>
      <c r="F3894" s="19">
        <v>9</v>
      </c>
      <c r="G3894" s="19" t="str">
        <f t="shared" si="121"/>
        <v>Promoter</v>
      </c>
      <c r="H3894" s="20" t="str">
        <f>TEXT(DATE(2021,NPS_timeseries_data!$D3894,1),"mmm")</f>
        <v>Nov</v>
      </c>
      <c r="I3894">
        <v>12</v>
      </c>
      <c r="J3894">
        <v>11</v>
      </c>
      <c r="K3894">
        <v>2021</v>
      </c>
      <c r="L3894" s="15">
        <f t="shared" si="120"/>
        <v>44512</v>
      </c>
      <c r="M3894"/>
    </row>
    <row r="3895" spans="1:13" x14ac:dyDescent="0.25">
      <c r="A3895" s="21">
        <v>4893</v>
      </c>
      <c r="B3895" s="21" t="s">
        <v>7</v>
      </c>
      <c r="C3895" s="21" t="s">
        <v>3791</v>
      </c>
      <c r="D3895" s="21">
        <v>7</v>
      </c>
      <c r="E3895" s="21">
        <v>3</v>
      </c>
      <c r="F3895" s="21">
        <v>10</v>
      </c>
      <c r="G3895" s="21" t="str">
        <f t="shared" si="121"/>
        <v>Promoter</v>
      </c>
      <c r="H3895" s="22" t="str">
        <f>TEXT(DATE(2021,NPS_timeseries_data!$D3895,1),"mmm")</f>
        <v>Jul</v>
      </c>
      <c r="I3895">
        <v>22</v>
      </c>
      <c r="J3895">
        <v>7</v>
      </c>
      <c r="K3895">
        <v>2021</v>
      </c>
      <c r="L3895" s="15">
        <f t="shared" si="120"/>
        <v>44399</v>
      </c>
      <c r="M3895"/>
    </row>
    <row r="3896" spans="1:13" x14ac:dyDescent="0.25">
      <c r="A3896" s="19">
        <v>4894</v>
      </c>
      <c r="B3896" s="19" t="s">
        <v>5</v>
      </c>
      <c r="C3896" s="19" t="s">
        <v>3792</v>
      </c>
      <c r="D3896" s="19">
        <v>4</v>
      </c>
      <c r="E3896" s="19">
        <v>2</v>
      </c>
      <c r="F3896" s="19">
        <v>1</v>
      </c>
      <c r="G3896" s="19" t="str">
        <f t="shared" si="121"/>
        <v>Detractor</v>
      </c>
      <c r="H3896" s="20" t="str">
        <f>TEXT(DATE(2021,NPS_timeseries_data!$D3896,1),"mmm")</f>
        <v>Apr</v>
      </c>
      <c r="I3896">
        <v>7</v>
      </c>
      <c r="J3896">
        <v>4</v>
      </c>
      <c r="K3896">
        <v>2021</v>
      </c>
      <c r="L3896" s="15">
        <f t="shared" si="120"/>
        <v>44293</v>
      </c>
      <c r="M3896"/>
    </row>
    <row r="3897" spans="1:13" x14ac:dyDescent="0.25">
      <c r="A3897" s="21">
        <v>4895</v>
      </c>
      <c r="B3897" s="21" t="s">
        <v>5</v>
      </c>
      <c r="C3897" s="21" t="s">
        <v>3793</v>
      </c>
      <c r="D3897" s="21">
        <v>7</v>
      </c>
      <c r="E3897" s="21">
        <v>3</v>
      </c>
      <c r="F3897" s="21">
        <v>9</v>
      </c>
      <c r="G3897" s="21" t="str">
        <f t="shared" si="121"/>
        <v>Promoter</v>
      </c>
      <c r="H3897" s="22" t="str">
        <f>TEXT(DATE(2021,NPS_timeseries_data!$D3897,1),"mmm")</f>
        <v>Jul</v>
      </c>
      <c r="I3897">
        <v>5</v>
      </c>
      <c r="J3897">
        <v>7</v>
      </c>
      <c r="K3897">
        <v>2021</v>
      </c>
      <c r="L3897" s="15">
        <f t="shared" si="120"/>
        <v>44382</v>
      </c>
      <c r="M3897"/>
    </row>
    <row r="3898" spans="1:13" x14ac:dyDescent="0.25">
      <c r="A3898" s="19">
        <v>4896</v>
      </c>
      <c r="B3898" s="19" t="s">
        <v>9</v>
      </c>
      <c r="C3898" s="19" t="s">
        <v>3794</v>
      </c>
      <c r="D3898" s="19">
        <v>5</v>
      </c>
      <c r="E3898" s="19">
        <v>2</v>
      </c>
      <c r="F3898" s="19">
        <v>10</v>
      </c>
      <c r="G3898" s="19" t="str">
        <f t="shared" si="121"/>
        <v>Promoter</v>
      </c>
      <c r="H3898" s="20" t="str">
        <f>TEXT(DATE(2021,NPS_timeseries_data!$D3898,1),"mmm")</f>
        <v>May</v>
      </c>
      <c r="I3898">
        <v>8</v>
      </c>
      <c r="J3898">
        <v>5</v>
      </c>
      <c r="K3898">
        <v>2021</v>
      </c>
      <c r="L3898" s="15">
        <f t="shared" si="120"/>
        <v>44324</v>
      </c>
      <c r="M3898"/>
    </row>
    <row r="3899" spans="1:13" x14ac:dyDescent="0.25">
      <c r="A3899" s="21">
        <v>4897</v>
      </c>
      <c r="B3899" s="21" t="s">
        <v>5</v>
      </c>
      <c r="C3899" s="21" t="s">
        <v>3795</v>
      </c>
      <c r="D3899" s="21">
        <v>2</v>
      </c>
      <c r="E3899" s="21">
        <v>1</v>
      </c>
      <c r="F3899" s="21">
        <v>10</v>
      </c>
      <c r="G3899" s="21" t="str">
        <f t="shared" si="121"/>
        <v>Promoter</v>
      </c>
      <c r="H3899" s="22" t="str">
        <f>TEXT(DATE(2021,NPS_timeseries_data!$D3899,1),"mmm")</f>
        <v>Feb</v>
      </c>
      <c r="I3899">
        <v>18</v>
      </c>
      <c r="J3899">
        <v>2</v>
      </c>
      <c r="K3899">
        <v>2021</v>
      </c>
      <c r="L3899" s="15">
        <f t="shared" si="120"/>
        <v>44245</v>
      </c>
      <c r="M3899"/>
    </row>
    <row r="3900" spans="1:13" x14ac:dyDescent="0.25">
      <c r="A3900" s="19">
        <v>4898</v>
      </c>
      <c r="B3900" s="19" t="s">
        <v>7</v>
      </c>
      <c r="C3900" s="19" t="s">
        <v>3796</v>
      </c>
      <c r="D3900" s="19">
        <v>4</v>
      </c>
      <c r="E3900" s="19">
        <v>2</v>
      </c>
      <c r="F3900" s="19">
        <v>10</v>
      </c>
      <c r="G3900" s="19" t="str">
        <f t="shared" si="121"/>
        <v>Promoter</v>
      </c>
      <c r="H3900" s="20" t="str">
        <f>TEXT(DATE(2021,NPS_timeseries_data!$D3900,1),"mmm")</f>
        <v>Apr</v>
      </c>
      <c r="I3900">
        <v>28</v>
      </c>
      <c r="J3900">
        <v>4</v>
      </c>
      <c r="K3900">
        <v>2021</v>
      </c>
      <c r="L3900" s="15">
        <f t="shared" si="120"/>
        <v>44314</v>
      </c>
      <c r="M3900"/>
    </row>
    <row r="3901" spans="1:13" x14ac:dyDescent="0.25">
      <c r="A3901" s="21">
        <v>4899</v>
      </c>
      <c r="B3901" s="21" t="s">
        <v>7</v>
      </c>
      <c r="C3901" s="21" t="s">
        <v>3797</v>
      </c>
      <c r="D3901" s="21">
        <v>3</v>
      </c>
      <c r="E3901" s="21">
        <v>1</v>
      </c>
      <c r="F3901" s="21">
        <v>3</v>
      </c>
      <c r="G3901" s="21" t="str">
        <f t="shared" si="121"/>
        <v>Detractor</v>
      </c>
      <c r="H3901" s="22" t="str">
        <f>TEXT(DATE(2021,NPS_timeseries_data!$D3901,1),"mmm")</f>
        <v>Mar</v>
      </c>
      <c r="I3901">
        <v>12</v>
      </c>
      <c r="J3901">
        <v>3</v>
      </c>
      <c r="K3901">
        <v>2021</v>
      </c>
      <c r="L3901" s="15">
        <f t="shared" si="120"/>
        <v>44267</v>
      </c>
      <c r="M3901"/>
    </row>
    <row r="3902" spans="1:13" x14ac:dyDescent="0.25">
      <c r="A3902" s="19">
        <v>4900</v>
      </c>
      <c r="B3902" s="19" t="s">
        <v>9</v>
      </c>
      <c r="C3902" s="19" t="s">
        <v>3798</v>
      </c>
      <c r="D3902" s="19">
        <v>10</v>
      </c>
      <c r="E3902" s="19">
        <v>4</v>
      </c>
      <c r="F3902" s="19">
        <v>6</v>
      </c>
      <c r="G3902" s="19" t="str">
        <f t="shared" si="121"/>
        <v>Detractor</v>
      </c>
      <c r="H3902" s="20" t="str">
        <f>TEXT(DATE(2021,NPS_timeseries_data!$D3902,1),"mmm")</f>
        <v>Oct</v>
      </c>
      <c r="I3902">
        <v>16</v>
      </c>
      <c r="J3902">
        <v>10</v>
      </c>
      <c r="K3902">
        <v>2021</v>
      </c>
      <c r="L3902" s="15">
        <f t="shared" si="120"/>
        <v>44485</v>
      </c>
      <c r="M3902"/>
    </row>
    <row r="3903" spans="1:13" x14ac:dyDescent="0.25">
      <c r="A3903" s="21">
        <v>4901</v>
      </c>
      <c r="B3903" s="21" t="s">
        <v>7</v>
      </c>
      <c r="C3903" s="21" t="s">
        <v>3799</v>
      </c>
      <c r="D3903" s="21">
        <v>4</v>
      </c>
      <c r="E3903" s="21">
        <v>2</v>
      </c>
      <c r="F3903" s="21">
        <v>9</v>
      </c>
      <c r="G3903" s="21" t="str">
        <f t="shared" si="121"/>
        <v>Promoter</v>
      </c>
      <c r="H3903" s="22" t="str">
        <f>TEXT(DATE(2021,NPS_timeseries_data!$D3903,1),"mmm")</f>
        <v>Apr</v>
      </c>
      <c r="I3903">
        <v>8</v>
      </c>
      <c r="J3903">
        <v>4</v>
      </c>
      <c r="K3903">
        <v>2021</v>
      </c>
      <c r="L3903" s="15">
        <f t="shared" si="120"/>
        <v>44294</v>
      </c>
      <c r="M3903"/>
    </row>
    <row r="3904" spans="1:13" x14ac:dyDescent="0.25">
      <c r="A3904" s="19">
        <v>4902</v>
      </c>
      <c r="B3904" s="19" t="s">
        <v>5</v>
      </c>
      <c r="C3904" s="19" t="s">
        <v>3800</v>
      </c>
      <c r="D3904" s="19">
        <v>3</v>
      </c>
      <c r="E3904" s="19">
        <v>1</v>
      </c>
      <c r="F3904" s="19">
        <v>9</v>
      </c>
      <c r="G3904" s="19" t="str">
        <f t="shared" si="121"/>
        <v>Promoter</v>
      </c>
      <c r="H3904" s="20" t="str">
        <f>TEXT(DATE(2021,NPS_timeseries_data!$D3904,1),"mmm")</f>
        <v>Mar</v>
      </c>
      <c r="I3904">
        <v>12</v>
      </c>
      <c r="J3904">
        <v>3</v>
      </c>
      <c r="K3904">
        <v>2021</v>
      </c>
      <c r="L3904" s="15">
        <f t="shared" si="120"/>
        <v>44267</v>
      </c>
      <c r="M3904"/>
    </row>
    <row r="3905" spans="1:13" x14ac:dyDescent="0.25">
      <c r="A3905" s="21">
        <v>4903</v>
      </c>
      <c r="B3905" s="21" t="s">
        <v>7</v>
      </c>
      <c r="C3905" s="21" t="s">
        <v>3801</v>
      </c>
      <c r="D3905" s="21">
        <v>3</v>
      </c>
      <c r="E3905" s="21">
        <v>1</v>
      </c>
      <c r="F3905" s="21">
        <v>10</v>
      </c>
      <c r="G3905" s="21" t="str">
        <f t="shared" si="121"/>
        <v>Promoter</v>
      </c>
      <c r="H3905" s="22" t="str">
        <f>TEXT(DATE(2021,NPS_timeseries_data!$D3905,1),"mmm")</f>
        <v>Mar</v>
      </c>
      <c r="I3905">
        <v>14</v>
      </c>
      <c r="J3905">
        <v>3</v>
      </c>
      <c r="K3905">
        <v>2021</v>
      </c>
      <c r="L3905" s="15">
        <f t="shared" si="120"/>
        <v>44269</v>
      </c>
      <c r="M3905"/>
    </row>
    <row r="3906" spans="1:13" x14ac:dyDescent="0.25">
      <c r="A3906" s="19">
        <v>4904</v>
      </c>
      <c r="B3906" s="19" t="s">
        <v>7</v>
      </c>
      <c r="C3906" s="19" t="s">
        <v>3802</v>
      </c>
      <c r="D3906" s="19">
        <v>5</v>
      </c>
      <c r="E3906" s="19">
        <v>2</v>
      </c>
      <c r="F3906" s="19">
        <v>9</v>
      </c>
      <c r="G3906" s="19" t="str">
        <f t="shared" si="121"/>
        <v>Promoter</v>
      </c>
      <c r="H3906" s="20" t="str">
        <f>TEXT(DATE(2021,NPS_timeseries_data!$D3906,1),"mmm")</f>
        <v>May</v>
      </c>
      <c r="I3906">
        <v>18</v>
      </c>
      <c r="J3906">
        <v>5</v>
      </c>
      <c r="K3906">
        <v>2021</v>
      </c>
      <c r="L3906" s="15">
        <f t="shared" ref="L3906:L3969" si="122">DATE(K3906,J3906,I3906)</f>
        <v>44334</v>
      </c>
      <c r="M3906"/>
    </row>
    <row r="3907" spans="1:13" x14ac:dyDescent="0.25">
      <c r="A3907" s="21">
        <v>4905</v>
      </c>
      <c r="B3907" s="21" t="s">
        <v>5</v>
      </c>
      <c r="C3907" s="21" t="s">
        <v>3803</v>
      </c>
      <c r="D3907" s="21">
        <v>8</v>
      </c>
      <c r="E3907" s="21">
        <v>3</v>
      </c>
      <c r="F3907" s="21">
        <v>0</v>
      </c>
      <c r="G3907" s="21" t="str">
        <f t="shared" ref="G3907:G3970" si="123">IF(F3907&gt;=9,"Promoter",IF(F3907&gt;=7,"Passive","Detractor"))</f>
        <v>Detractor</v>
      </c>
      <c r="H3907" s="22" t="str">
        <f>TEXT(DATE(2021,NPS_timeseries_data!$D3907,1),"mmm")</f>
        <v>Aug</v>
      </c>
      <c r="I3907">
        <v>4</v>
      </c>
      <c r="J3907">
        <v>8</v>
      </c>
      <c r="K3907">
        <v>2021</v>
      </c>
      <c r="L3907" s="15">
        <f t="shared" si="122"/>
        <v>44412</v>
      </c>
      <c r="M3907"/>
    </row>
    <row r="3908" spans="1:13" x14ac:dyDescent="0.25">
      <c r="A3908" s="19">
        <v>4906</v>
      </c>
      <c r="B3908" s="19" t="s">
        <v>7</v>
      </c>
      <c r="C3908" s="19" t="s">
        <v>3804</v>
      </c>
      <c r="D3908" s="19">
        <v>12</v>
      </c>
      <c r="E3908" s="19">
        <v>4</v>
      </c>
      <c r="F3908" s="19">
        <v>10</v>
      </c>
      <c r="G3908" s="19" t="str">
        <f t="shared" si="123"/>
        <v>Promoter</v>
      </c>
      <c r="H3908" s="20" t="str">
        <f>TEXT(DATE(2021,NPS_timeseries_data!$D3908,1),"mmm")</f>
        <v>Dec</v>
      </c>
      <c r="I3908">
        <v>27</v>
      </c>
      <c r="J3908">
        <v>12</v>
      </c>
      <c r="K3908">
        <v>2021</v>
      </c>
      <c r="L3908" s="15">
        <f t="shared" si="122"/>
        <v>44557</v>
      </c>
      <c r="M3908"/>
    </row>
    <row r="3909" spans="1:13" x14ac:dyDescent="0.25">
      <c r="A3909" s="21">
        <v>4907</v>
      </c>
      <c r="B3909" s="21" t="s">
        <v>5</v>
      </c>
      <c r="C3909" s="21" t="s">
        <v>3805</v>
      </c>
      <c r="D3909" s="21">
        <v>3</v>
      </c>
      <c r="E3909" s="21">
        <v>1</v>
      </c>
      <c r="F3909" s="21">
        <v>10</v>
      </c>
      <c r="G3909" s="21" t="str">
        <f t="shared" si="123"/>
        <v>Promoter</v>
      </c>
      <c r="H3909" s="22" t="str">
        <f>TEXT(DATE(2021,NPS_timeseries_data!$D3909,1),"mmm")</f>
        <v>Mar</v>
      </c>
      <c r="I3909">
        <v>14</v>
      </c>
      <c r="J3909">
        <v>3</v>
      </c>
      <c r="K3909">
        <v>2021</v>
      </c>
      <c r="L3909" s="15">
        <f t="shared" si="122"/>
        <v>44269</v>
      </c>
      <c r="M3909"/>
    </row>
    <row r="3910" spans="1:13" x14ac:dyDescent="0.25">
      <c r="A3910" s="19">
        <v>4908</v>
      </c>
      <c r="B3910" s="19" t="s">
        <v>9</v>
      </c>
      <c r="C3910" s="19" t="s">
        <v>3806</v>
      </c>
      <c r="D3910" s="19">
        <v>2</v>
      </c>
      <c r="E3910" s="19">
        <v>1</v>
      </c>
      <c r="F3910" s="19">
        <v>0</v>
      </c>
      <c r="G3910" s="19" t="str">
        <f t="shared" si="123"/>
        <v>Detractor</v>
      </c>
      <c r="H3910" s="20" t="str">
        <f>TEXT(DATE(2021,NPS_timeseries_data!$D3910,1),"mmm")</f>
        <v>Feb</v>
      </c>
      <c r="I3910">
        <v>24</v>
      </c>
      <c r="J3910">
        <v>2</v>
      </c>
      <c r="K3910">
        <v>2021</v>
      </c>
      <c r="L3910" s="15">
        <f t="shared" si="122"/>
        <v>44251</v>
      </c>
      <c r="M3910"/>
    </row>
    <row r="3911" spans="1:13" x14ac:dyDescent="0.25">
      <c r="A3911" s="21">
        <v>4909</v>
      </c>
      <c r="B3911" s="21" t="s">
        <v>9</v>
      </c>
      <c r="C3911" s="21" t="s">
        <v>3807</v>
      </c>
      <c r="D3911" s="21">
        <v>2</v>
      </c>
      <c r="E3911" s="21">
        <v>1</v>
      </c>
      <c r="F3911" s="21">
        <v>10</v>
      </c>
      <c r="G3911" s="21" t="str">
        <f t="shared" si="123"/>
        <v>Promoter</v>
      </c>
      <c r="H3911" s="22" t="str">
        <f>TEXT(DATE(2021,NPS_timeseries_data!$D3911,1),"mmm")</f>
        <v>Feb</v>
      </c>
      <c r="I3911">
        <v>9</v>
      </c>
      <c r="J3911">
        <v>2</v>
      </c>
      <c r="K3911">
        <v>2021</v>
      </c>
      <c r="L3911" s="15">
        <f t="shared" si="122"/>
        <v>44236</v>
      </c>
      <c r="M3911"/>
    </row>
    <row r="3912" spans="1:13" x14ac:dyDescent="0.25">
      <c r="A3912" s="19">
        <v>4910</v>
      </c>
      <c r="B3912" s="19" t="s">
        <v>5</v>
      </c>
      <c r="C3912" s="19" t="s">
        <v>3808</v>
      </c>
      <c r="D3912" s="19">
        <v>2</v>
      </c>
      <c r="E3912" s="19">
        <v>1</v>
      </c>
      <c r="F3912" s="19">
        <v>10</v>
      </c>
      <c r="G3912" s="19" t="str">
        <f t="shared" si="123"/>
        <v>Promoter</v>
      </c>
      <c r="H3912" s="20" t="str">
        <f>TEXT(DATE(2021,NPS_timeseries_data!$D3912,1),"mmm")</f>
        <v>Feb</v>
      </c>
      <c r="I3912">
        <v>15</v>
      </c>
      <c r="J3912">
        <v>2</v>
      </c>
      <c r="K3912">
        <v>2021</v>
      </c>
      <c r="L3912" s="15">
        <f t="shared" si="122"/>
        <v>44242</v>
      </c>
      <c r="M3912"/>
    </row>
    <row r="3913" spans="1:13" x14ac:dyDescent="0.25">
      <c r="A3913" s="21">
        <v>4911</v>
      </c>
      <c r="B3913" s="21" t="s">
        <v>9</v>
      </c>
      <c r="C3913" s="21" t="s">
        <v>3809</v>
      </c>
      <c r="D3913" s="21">
        <v>9</v>
      </c>
      <c r="E3913" s="21">
        <v>3</v>
      </c>
      <c r="F3913" s="21">
        <v>7</v>
      </c>
      <c r="G3913" s="21" t="str">
        <f t="shared" si="123"/>
        <v>Passive</v>
      </c>
      <c r="H3913" s="22" t="str">
        <f>TEXT(DATE(2021,NPS_timeseries_data!$D3913,1),"mmm")</f>
        <v>Sep</v>
      </c>
      <c r="I3913">
        <v>16</v>
      </c>
      <c r="J3913">
        <v>9</v>
      </c>
      <c r="K3913">
        <v>2021</v>
      </c>
      <c r="L3913" s="15">
        <f t="shared" si="122"/>
        <v>44455</v>
      </c>
      <c r="M3913"/>
    </row>
    <row r="3914" spans="1:13" x14ac:dyDescent="0.25">
      <c r="A3914" s="19">
        <v>4912</v>
      </c>
      <c r="B3914" s="19" t="s">
        <v>9</v>
      </c>
      <c r="C3914" s="19" t="s">
        <v>3810</v>
      </c>
      <c r="D3914" s="19">
        <v>5</v>
      </c>
      <c r="E3914" s="19">
        <v>2</v>
      </c>
      <c r="F3914" s="19">
        <v>5</v>
      </c>
      <c r="G3914" s="19" t="str">
        <f t="shared" si="123"/>
        <v>Detractor</v>
      </c>
      <c r="H3914" s="20" t="str">
        <f>TEXT(DATE(2021,NPS_timeseries_data!$D3914,1),"mmm")</f>
        <v>May</v>
      </c>
      <c r="I3914">
        <v>7</v>
      </c>
      <c r="J3914">
        <v>5</v>
      </c>
      <c r="K3914">
        <v>2021</v>
      </c>
      <c r="L3914" s="15">
        <f t="shared" si="122"/>
        <v>44323</v>
      </c>
      <c r="M3914"/>
    </row>
    <row r="3915" spans="1:13" x14ac:dyDescent="0.25">
      <c r="A3915" s="21">
        <v>4913</v>
      </c>
      <c r="B3915" s="21" t="s">
        <v>9</v>
      </c>
      <c r="C3915" s="21" t="s">
        <v>3811</v>
      </c>
      <c r="D3915" s="21">
        <v>2</v>
      </c>
      <c r="E3915" s="21">
        <v>1</v>
      </c>
      <c r="F3915" s="21">
        <v>8</v>
      </c>
      <c r="G3915" s="21" t="str">
        <f t="shared" si="123"/>
        <v>Passive</v>
      </c>
      <c r="H3915" s="22" t="str">
        <f>TEXT(DATE(2021,NPS_timeseries_data!$D3915,1),"mmm")</f>
        <v>Feb</v>
      </c>
      <c r="I3915">
        <v>6</v>
      </c>
      <c r="J3915">
        <v>2</v>
      </c>
      <c r="K3915">
        <v>2021</v>
      </c>
      <c r="L3915" s="15">
        <f t="shared" si="122"/>
        <v>44233</v>
      </c>
      <c r="M3915"/>
    </row>
    <row r="3916" spans="1:13" x14ac:dyDescent="0.25">
      <c r="A3916" s="19">
        <v>4914</v>
      </c>
      <c r="B3916" s="19" t="s">
        <v>7</v>
      </c>
      <c r="C3916" s="19" t="s">
        <v>3812</v>
      </c>
      <c r="D3916" s="19">
        <v>2</v>
      </c>
      <c r="E3916" s="19">
        <v>1</v>
      </c>
      <c r="F3916" s="19">
        <v>0</v>
      </c>
      <c r="G3916" s="19" t="str">
        <f t="shared" si="123"/>
        <v>Detractor</v>
      </c>
      <c r="H3916" s="20" t="str">
        <f>TEXT(DATE(2021,NPS_timeseries_data!$D3916,1),"mmm")</f>
        <v>Feb</v>
      </c>
      <c r="I3916">
        <v>26</v>
      </c>
      <c r="J3916">
        <v>2</v>
      </c>
      <c r="K3916">
        <v>2021</v>
      </c>
      <c r="L3916" s="15">
        <f t="shared" si="122"/>
        <v>44253</v>
      </c>
      <c r="M3916"/>
    </row>
    <row r="3917" spans="1:13" x14ac:dyDescent="0.25">
      <c r="A3917" s="21">
        <v>4915</v>
      </c>
      <c r="B3917" s="21" t="s">
        <v>7</v>
      </c>
      <c r="C3917" s="21" t="s">
        <v>3813</v>
      </c>
      <c r="D3917" s="21">
        <v>7</v>
      </c>
      <c r="E3917" s="21">
        <v>3</v>
      </c>
      <c r="F3917" s="21">
        <v>10</v>
      </c>
      <c r="G3917" s="21" t="str">
        <f t="shared" si="123"/>
        <v>Promoter</v>
      </c>
      <c r="H3917" s="22" t="str">
        <f>TEXT(DATE(2021,NPS_timeseries_data!$D3917,1),"mmm")</f>
        <v>Jul</v>
      </c>
      <c r="I3917">
        <v>29</v>
      </c>
      <c r="J3917">
        <v>7</v>
      </c>
      <c r="K3917">
        <v>2021</v>
      </c>
      <c r="L3917" s="15">
        <f t="shared" si="122"/>
        <v>44406</v>
      </c>
      <c r="M3917"/>
    </row>
    <row r="3918" spans="1:13" x14ac:dyDescent="0.25">
      <c r="A3918" s="19">
        <v>4916</v>
      </c>
      <c r="B3918" s="19" t="s">
        <v>7</v>
      </c>
      <c r="C3918" s="19" t="s">
        <v>3814</v>
      </c>
      <c r="D3918" s="19">
        <v>6</v>
      </c>
      <c r="E3918" s="19">
        <v>2</v>
      </c>
      <c r="F3918" s="19">
        <v>5</v>
      </c>
      <c r="G3918" s="19" t="str">
        <f t="shared" si="123"/>
        <v>Detractor</v>
      </c>
      <c r="H3918" s="20" t="str">
        <f>TEXT(DATE(2021,NPS_timeseries_data!$D3918,1),"mmm")</f>
        <v>Jun</v>
      </c>
      <c r="I3918">
        <v>7</v>
      </c>
      <c r="J3918">
        <v>6</v>
      </c>
      <c r="K3918">
        <v>2021</v>
      </c>
      <c r="L3918" s="15">
        <f t="shared" si="122"/>
        <v>44354</v>
      </c>
      <c r="M3918"/>
    </row>
    <row r="3919" spans="1:13" x14ac:dyDescent="0.25">
      <c r="A3919" s="21">
        <v>4917</v>
      </c>
      <c r="B3919" s="21" t="s">
        <v>7</v>
      </c>
      <c r="C3919" s="21" t="s">
        <v>3815</v>
      </c>
      <c r="D3919" s="21">
        <v>9</v>
      </c>
      <c r="E3919" s="21">
        <v>3</v>
      </c>
      <c r="F3919" s="21">
        <v>0</v>
      </c>
      <c r="G3919" s="21" t="str">
        <f t="shared" si="123"/>
        <v>Detractor</v>
      </c>
      <c r="H3919" s="22" t="str">
        <f>TEXT(DATE(2021,NPS_timeseries_data!$D3919,1),"mmm")</f>
        <v>Sep</v>
      </c>
      <c r="I3919">
        <v>18</v>
      </c>
      <c r="J3919">
        <v>9</v>
      </c>
      <c r="K3919">
        <v>2021</v>
      </c>
      <c r="L3919" s="15">
        <f t="shared" si="122"/>
        <v>44457</v>
      </c>
      <c r="M3919"/>
    </row>
    <row r="3920" spans="1:13" x14ac:dyDescent="0.25">
      <c r="A3920" s="19">
        <v>4918</v>
      </c>
      <c r="B3920" s="19" t="s">
        <v>9</v>
      </c>
      <c r="C3920" s="19" t="s">
        <v>1196</v>
      </c>
      <c r="D3920" s="19">
        <v>8</v>
      </c>
      <c r="E3920" s="19">
        <v>3</v>
      </c>
      <c r="F3920" s="19">
        <v>3</v>
      </c>
      <c r="G3920" s="19" t="str">
        <f t="shared" si="123"/>
        <v>Detractor</v>
      </c>
      <c r="H3920" s="20" t="str">
        <f>TEXT(DATE(2021,NPS_timeseries_data!$D3920,1),"mmm")</f>
        <v>Aug</v>
      </c>
      <c r="I3920">
        <v>24</v>
      </c>
      <c r="J3920">
        <v>8</v>
      </c>
      <c r="K3920">
        <v>2021</v>
      </c>
      <c r="L3920" s="15">
        <f t="shared" si="122"/>
        <v>44432</v>
      </c>
      <c r="M3920"/>
    </row>
    <row r="3921" spans="1:13" x14ac:dyDescent="0.25">
      <c r="A3921" s="21">
        <v>4919</v>
      </c>
      <c r="B3921" s="21" t="s">
        <v>9</v>
      </c>
      <c r="C3921" s="21" t="s">
        <v>3816</v>
      </c>
      <c r="D3921" s="21">
        <v>6</v>
      </c>
      <c r="E3921" s="21">
        <v>2</v>
      </c>
      <c r="F3921" s="21">
        <v>9</v>
      </c>
      <c r="G3921" s="21" t="str">
        <f t="shared" si="123"/>
        <v>Promoter</v>
      </c>
      <c r="H3921" s="22" t="str">
        <f>TEXT(DATE(2021,NPS_timeseries_data!$D3921,1),"mmm")</f>
        <v>Jun</v>
      </c>
      <c r="I3921">
        <v>21</v>
      </c>
      <c r="J3921">
        <v>6</v>
      </c>
      <c r="K3921">
        <v>2021</v>
      </c>
      <c r="L3921" s="15">
        <f t="shared" si="122"/>
        <v>44368</v>
      </c>
      <c r="M3921"/>
    </row>
    <row r="3922" spans="1:13" x14ac:dyDescent="0.25">
      <c r="A3922" s="19">
        <v>4920</v>
      </c>
      <c r="B3922" s="19" t="s">
        <v>7</v>
      </c>
      <c r="C3922" s="19" t="s">
        <v>3817</v>
      </c>
      <c r="D3922" s="19">
        <v>1</v>
      </c>
      <c r="E3922" s="19">
        <v>1</v>
      </c>
      <c r="F3922" s="19">
        <v>10</v>
      </c>
      <c r="G3922" s="19" t="str">
        <f t="shared" si="123"/>
        <v>Promoter</v>
      </c>
      <c r="H3922" s="20" t="str">
        <f>TEXT(DATE(2021,NPS_timeseries_data!$D3922,1),"mmm")</f>
        <v>Jan</v>
      </c>
      <c r="I3922">
        <v>4</v>
      </c>
      <c r="J3922">
        <v>1</v>
      </c>
      <c r="K3922">
        <v>2021</v>
      </c>
      <c r="L3922" s="15">
        <f t="shared" si="122"/>
        <v>44200</v>
      </c>
      <c r="M3922"/>
    </row>
    <row r="3923" spans="1:13" x14ac:dyDescent="0.25">
      <c r="A3923" s="21">
        <v>4921</v>
      </c>
      <c r="B3923" s="21" t="s">
        <v>9</v>
      </c>
      <c r="C3923" s="21" t="s">
        <v>3818</v>
      </c>
      <c r="D3923" s="21">
        <v>8</v>
      </c>
      <c r="E3923" s="21">
        <v>3</v>
      </c>
      <c r="F3923" s="21">
        <v>7</v>
      </c>
      <c r="G3923" s="21" t="str">
        <f t="shared" si="123"/>
        <v>Passive</v>
      </c>
      <c r="H3923" s="22" t="str">
        <f>TEXT(DATE(2021,NPS_timeseries_data!$D3923,1),"mmm")</f>
        <v>Aug</v>
      </c>
      <c r="I3923">
        <v>14</v>
      </c>
      <c r="J3923">
        <v>8</v>
      </c>
      <c r="K3923">
        <v>2021</v>
      </c>
      <c r="L3923" s="15">
        <f t="shared" si="122"/>
        <v>44422</v>
      </c>
      <c r="M3923"/>
    </row>
    <row r="3924" spans="1:13" x14ac:dyDescent="0.25">
      <c r="A3924" s="19">
        <v>4922</v>
      </c>
      <c r="B3924" s="19" t="s">
        <v>5</v>
      </c>
      <c r="C3924" s="19" t="s">
        <v>3819</v>
      </c>
      <c r="D3924" s="19">
        <v>3</v>
      </c>
      <c r="E3924" s="19">
        <v>1</v>
      </c>
      <c r="F3924" s="19">
        <v>10</v>
      </c>
      <c r="G3924" s="19" t="str">
        <f t="shared" si="123"/>
        <v>Promoter</v>
      </c>
      <c r="H3924" s="20" t="str">
        <f>TEXT(DATE(2021,NPS_timeseries_data!$D3924,1),"mmm")</f>
        <v>Mar</v>
      </c>
      <c r="I3924">
        <v>8</v>
      </c>
      <c r="J3924">
        <v>3</v>
      </c>
      <c r="K3924">
        <v>2021</v>
      </c>
      <c r="L3924" s="15">
        <f t="shared" si="122"/>
        <v>44263</v>
      </c>
      <c r="M3924"/>
    </row>
    <row r="3925" spans="1:13" x14ac:dyDescent="0.25">
      <c r="A3925" s="21">
        <v>4923</v>
      </c>
      <c r="B3925" s="21" t="s">
        <v>5</v>
      </c>
      <c r="C3925" s="21" t="s">
        <v>3820</v>
      </c>
      <c r="D3925" s="21">
        <v>4</v>
      </c>
      <c r="E3925" s="21">
        <v>2</v>
      </c>
      <c r="F3925" s="21">
        <v>10</v>
      </c>
      <c r="G3925" s="21" t="str">
        <f t="shared" si="123"/>
        <v>Promoter</v>
      </c>
      <c r="H3925" s="22" t="str">
        <f>TEXT(DATE(2021,NPS_timeseries_data!$D3925,1),"mmm")</f>
        <v>Apr</v>
      </c>
      <c r="I3925">
        <v>5</v>
      </c>
      <c r="J3925">
        <v>4</v>
      </c>
      <c r="K3925">
        <v>2021</v>
      </c>
      <c r="L3925" s="15">
        <f t="shared" si="122"/>
        <v>44291</v>
      </c>
      <c r="M3925"/>
    </row>
    <row r="3926" spans="1:13" x14ac:dyDescent="0.25">
      <c r="A3926" s="19">
        <v>4924</v>
      </c>
      <c r="B3926" s="19" t="s">
        <v>5</v>
      </c>
      <c r="C3926" s="19" t="s">
        <v>3821</v>
      </c>
      <c r="D3926" s="19">
        <v>11</v>
      </c>
      <c r="E3926" s="19">
        <v>4</v>
      </c>
      <c r="F3926" s="19">
        <v>10</v>
      </c>
      <c r="G3926" s="19" t="str">
        <f t="shared" si="123"/>
        <v>Promoter</v>
      </c>
      <c r="H3926" s="20" t="str">
        <f>TEXT(DATE(2021,NPS_timeseries_data!$D3926,1),"mmm")</f>
        <v>Nov</v>
      </c>
      <c r="I3926">
        <v>20</v>
      </c>
      <c r="J3926">
        <v>11</v>
      </c>
      <c r="K3926">
        <v>2021</v>
      </c>
      <c r="L3926" s="15">
        <f t="shared" si="122"/>
        <v>44520</v>
      </c>
      <c r="M3926"/>
    </row>
    <row r="3927" spans="1:13" x14ac:dyDescent="0.25">
      <c r="A3927" s="21">
        <v>4925</v>
      </c>
      <c r="B3927" s="21" t="s">
        <v>7</v>
      </c>
      <c r="C3927" s="21" t="s">
        <v>3822</v>
      </c>
      <c r="D3927" s="21">
        <v>7</v>
      </c>
      <c r="E3927" s="21">
        <v>3</v>
      </c>
      <c r="F3927" s="21">
        <v>10</v>
      </c>
      <c r="G3927" s="21" t="str">
        <f t="shared" si="123"/>
        <v>Promoter</v>
      </c>
      <c r="H3927" s="22" t="str">
        <f>TEXT(DATE(2021,NPS_timeseries_data!$D3927,1),"mmm")</f>
        <v>Jul</v>
      </c>
      <c r="I3927">
        <v>18</v>
      </c>
      <c r="J3927">
        <v>7</v>
      </c>
      <c r="K3927">
        <v>2021</v>
      </c>
      <c r="L3927" s="15">
        <f t="shared" si="122"/>
        <v>44395</v>
      </c>
      <c r="M3927"/>
    </row>
    <row r="3928" spans="1:13" x14ac:dyDescent="0.25">
      <c r="A3928" s="19">
        <v>4926</v>
      </c>
      <c r="B3928" s="19" t="s">
        <v>7</v>
      </c>
      <c r="C3928" s="19" t="s">
        <v>3823</v>
      </c>
      <c r="D3928" s="19">
        <v>1</v>
      </c>
      <c r="E3928" s="19">
        <v>1</v>
      </c>
      <c r="F3928" s="19">
        <v>10</v>
      </c>
      <c r="G3928" s="19" t="str">
        <f t="shared" si="123"/>
        <v>Promoter</v>
      </c>
      <c r="H3928" s="20" t="str">
        <f>TEXT(DATE(2021,NPS_timeseries_data!$D3928,1),"mmm")</f>
        <v>Jan</v>
      </c>
      <c r="I3928">
        <v>28</v>
      </c>
      <c r="J3928">
        <v>1</v>
      </c>
      <c r="K3928">
        <v>2021</v>
      </c>
      <c r="L3928" s="15">
        <f t="shared" si="122"/>
        <v>44224</v>
      </c>
      <c r="M3928"/>
    </row>
    <row r="3929" spans="1:13" x14ac:dyDescent="0.25">
      <c r="A3929" s="21">
        <v>4927</v>
      </c>
      <c r="B3929" s="21" t="s">
        <v>9</v>
      </c>
      <c r="C3929" s="21" t="s">
        <v>3824</v>
      </c>
      <c r="D3929" s="21">
        <v>1</v>
      </c>
      <c r="E3929" s="21">
        <v>1</v>
      </c>
      <c r="F3929" s="21">
        <v>10</v>
      </c>
      <c r="G3929" s="21" t="str">
        <f t="shared" si="123"/>
        <v>Promoter</v>
      </c>
      <c r="H3929" s="22" t="str">
        <f>TEXT(DATE(2021,NPS_timeseries_data!$D3929,1),"mmm")</f>
        <v>Jan</v>
      </c>
      <c r="I3929">
        <v>2</v>
      </c>
      <c r="J3929">
        <v>1</v>
      </c>
      <c r="K3929">
        <v>2021</v>
      </c>
      <c r="L3929" s="15">
        <f t="shared" si="122"/>
        <v>44198</v>
      </c>
      <c r="M3929"/>
    </row>
    <row r="3930" spans="1:13" x14ac:dyDescent="0.25">
      <c r="A3930" s="19">
        <v>4928</v>
      </c>
      <c r="B3930" s="19" t="s">
        <v>9</v>
      </c>
      <c r="C3930" s="19" t="s">
        <v>3825</v>
      </c>
      <c r="D3930" s="19">
        <v>3</v>
      </c>
      <c r="E3930" s="19">
        <v>1</v>
      </c>
      <c r="F3930" s="19">
        <v>8</v>
      </c>
      <c r="G3930" s="19" t="str">
        <f t="shared" si="123"/>
        <v>Passive</v>
      </c>
      <c r="H3930" s="20" t="str">
        <f>TEXT(DATE(2021,NPS_timeseries_data!$D3930,1),"mmm")</f>
        <v>Mar</v>
      </c>
      <c r="I3930">
        <v>22</v>
      </c>
      <c r="J3930">
        <v>3</v>
      </c>
      <c r="K3930">
        <v>2021</v>
      </c>
      <c r="L3930" s="15">
        <f t="shared" si="122"/>
        <v>44277</v>
      </c>
      <c r="M3930"/>
    </row>
    <row r="3931" spans="1:13" x14ac:dyDescent="0.25">
      <c r="A3931" s="21">
        <v>4929</v>
      </c>
      <c r="B3931" s="21" t="s">
        <v>5</v>
      </c>
      <c r="C3931" s="21" t="s">
        <v>3826</v>
      </c>
      <c r="D3931" s="21">
        <v>9</v>
      </c>
      <c r="E3931" s="21">
        <v>3</v>
      </c>
      <c r="F3931" s="21">
        <v>0</v>
      </c>
      <c r="G3931" s="21" t="str">
        <f t="shared" si="123"/>
        <v>Detractor</v>
      </c>
      <c r="H3931" s="22" t="str">
        <f>TEXT(DATE(2021,NPS_timeseries_data!$D3931,1),"mmm")</f>
        <v>Sep</v>
      </c>
      <c r="I3931">
        <v>13</v>
      </c>
      <c r="J3931">
        <v>9</v>
      </c>
      <c r="K3931">
        <v>2021</v>
      </c>
      <c r="L3931" s="15">
        <f t="shared" si="122"/>
        <v>44452</v>
      </c>
      <c r="M3931"/>
    </row>
    <row r="3932" spans="1:13" x14ac:dyDescent="0.25">
      <c r="A3932" s="19">
        <v>4930</v>
      </c>
      <c r="B3932" s="19" t="s">
        <v>7</v>
      </c>
      <c r="C3932" s="19" t="s">
        <v>3827</v>
      </c>
      <c r="D3932" s="19">
        <v>10</v>
      </c>
      <c r="E3932" s="19">
        <v>4</v>
      </c>
      <c r="F3932" s="19">
        <v>9</v>
      </c>
      <c r="G3932" s="19" t="str">
        <f t="shared" si="123"/>
        <v>Promoter</v>
      </c>
      <c r="H3932" s="20" t="str">
        <f>TEXT(DATE(2021,NPS_timeseries_data!$D3932,1),"mmm")</f>
        <v>Oct</v>
      </c>
      <c r="I3932">
        <v>14</v>
      </c>
      <c r="J3932">
        <v>10</v>
      </c>
      <c r="K3932">
        <v>2021</v>
      </c>
      <c r="L3932" s="15">
        <f t="shared" si="122"/>
        <v>44483</v>
      </c>
      <c r="M3932"/>
    </row>
    <row r="3933" spans="1:13" x14ac:dyDescent="0.25">
      <c r="A3933" s="21">
        <v>4931</v>
      </c>
      <c r="B3933" s="21" t="s">
        <v>5</v>
      </c>
      <c r="C3933" s="21" t="s">
        <v>3828</v>
      </c>
      <c r="D3933" s="21">
        <v>4</v>
      </c>
      <c r="E3933" s="21">
        <v>2</v>
      </c>
      <c r="F3933" s="21">
        <v>6</v>
      </c>
      <c r="G3933" s="21" t="str">
        <f t="shared" si="123"/>
        <v>Detractor</v>
      </c>
      <c r="H3933" s="22" t="str">
        <f>TEXT(DATE(2021,NPS_timeseries_data!$D3933,1),"mmm")</f>
        <v>Apr</v>
      </c>
      <c r="I3933">
        <v>4</v>
      </c>
      <c r="J3933">
        <v>4</v>
      </c>
      <c r="K3933">
        <v>2021</v>
      </c>
      <c r="L3933" s="15">
        <f t="shared" si="122"/>
        <v>44290</v>
      </c>
      <c r="M3933"/>
    </row>
    <row r="3934" spans="1:13" x14ac:dyDescent="0.25">
      <c r="A3934" s="19">
        <v>4932</v>
      </c>
      <c r="B3934" s="19" t="s">
        <v>5</v>
      </c>
      <c r="C3934" s="19" t="s">
        <v>3829</v>
      </c>
      <c r="D3934" s="19">
        <v>3</v>
      </c>
      <c r="E3934" s="19">
        <v>1</v>
      </c>
      <c r="F3934" s="19">
        <v>5</v>
      </c>
      <c r="G3934" s="19" t="str">
        <f t="shared" si="123"/>
        <v>Detractor</v>
      </c>
      <c r="H3934" s="20" t="str">
        <f>TEXT(DATE(2021,NPS_timeseries_data!$D3934,1),"mmm")</f>
        <v>Mar</v>
      </c>
      <c r="I3934">
        <v>8</v>
      </c>
      <c r="J3934">
        <v>3</v>
      </c>
      <c r="K3934">
        <v>2021</v>
      </c>
      <c r="L3934" s="15">
        <f t="shared" si="122"/>
        <v>44263</v>
      </c>
      <c r="M3934"/>
    </row>
    <row r="3935" spans="1:13" x14ac:dyDescent="0.25">
      <c r="A3935" s="21">
        <v>4933</v>
      </c>
      <c r="B3935" s="21" t="s">
        <v>9</v>
      </c>
      <c r="C3935" s="21" t="s">
        <v>3830</v>
      </c>
      <c r="D3935" s="21">
        <v>8</v>
      </c>
      <c r="E3935" s="21">
        <v>3</v>
      </c>
      <c r="F3935" s="21">
        <v>10</v>
      </c>
      <c r="G3935" s="21" t="str">
        <f t="shared" si="123"/>
        <v>Promoter</v>
      </c>
      <c r="H3935" s="22" t="str">
        <f>TEXT(DATE(2021,NPS_timeseries_data!$D3935,1),"mmm")</f>
        <v>Aug</v>
      </c>
      <c r="I3935">
        <v>10</v>
      </c>
      <c r="J3935">
        <v>8</v>
      </c>
      <c r="K3935">
        <v>2021</v>
      </c>
      <c r="L3935" s="15">
        <f t="shared" si="122"/>
        <v>44418</v>
      </c>
      <c r="M3935"/>
    </row>
    <row r="3936" spans="1:13" x14ac:dyDescent="0.25">
      <c r="A3936" s="19">
        <v>4934</v>
      </c>
      <c r="B3936" s="19" t="s">
        <v>5</v>
      </c>
      <c r="C3936" s="19" t="s">
        <v>3831</v>
      </c>
      <c r="D3936" s="19">
        <v>6</v>
      </c>
      <c r="E3936" s="19">
        <v>2</v>
      </c>
      <c r="F3936" s="19">
        <v>10</v>
      </c>
      <c r="G3936" s="19" t="str">
        <f t="shared" si="123"/>
        <v>Promoter</v>
      </c>
      <c r="H3936" s="20" t="str">
        <f>TEXT(DATE(2021,NPS_timeseries_data!$D3936,1),"mmm")</f>
        <v>Jun</v>
      </c>
      <c r="I3936">
        <v>7</v>
      </c>
      <c r="J3936">
        <v>6</v>
      </c>
      <c r="K3936">
        <v>2021</v>
      </c>
      <c r="L3936" s="15">
        <f t="shared" si="122"/>
        <v>44354</v>
      </c>
      <c r="M3936"/>
    </row>
    <row r="3937" spans="1:13" x14ac:dyDescent="0.25">
      <c r="A3937" s="21">
        <v>4935</v>
      </c>
      <c r="B3937" s="21" t="s">
        <v>5</v>
      </c>
      <c r="C3937" s="21" t="s">
        <v>3832</v>
      </c>
      <c r="D3937" s="21">
        <v>9</v>
      </c>
      <c r="E3937" s="21">
        <v>3</v>
      </c>
      <c r="F3937" s="21">
        <v>9</v>
      </c>
      <c r="G3937" s="21" t="str">
        <f t="shared" si="123"/>
        <v>Promoter</v>
      </c>
      <c r="H3937" s="22" t="str">
        <f>TEXT(DATE(2021,NPS_timeseries_data!$D3937,1),"mmm")</f>
        <v>Sep</v>
      </c>
      <c r="I3937">
        <v>9</v>
      </c>
      <c r="J3937">
        <v>9</v>
      </c>
      <c r="K3937">
        <v>2021</v>
      </c>
      <c r="L3937" s="15">
        <f t="shared" si="122"/>
        <v>44448</v>
      </c>
      <c r="M3937"/>
    </row>
    <row r="3938" spans="1:13" x14ac:dyDescent="0.25">
      <c r="A3938" s="19">
        <v>4936</v>
      </c>
      <c r="B3938" s="19" t="s">
        <v>9</v>
      </c>
      <c r="C3938" s="19" t="s">
        <v>3833</v>
      </c>
      <c r="D3938" s="19">
        <v>12</v>
      </c>
      <c r="E3938" s="19">
        <v>4</v>
      </c>
      <c r="F3938" s="19">
        <v>6</v>
      </c>
      <c r="G3938" s="19" t="str">
        <f t="shared" si="123"/>
        <v>Detractor</v>
      </c>
      <c r="H3938" s="20" t="str">
        <f>TEXT(DATE(2021,NPS_timeseries_data!$D3938,1),"mmm")</f>
        <v>Dec</v>
      </c>
      <c r="I3938">
        <v>23</v>
      </c>
      <c r="J3938">
        <v>12</v>
      </c>
      <c r="K3938">
        <v>2021</v>
      </c>
      <c r="L3938" s="15">
        <f t="shared" si="122"/>
        <v>44553</v>
      </c>
      <c r="M3938"/>
    </row>
    <row r="3939" spans="1:13" x14ac:dyDescent="0.25">
      <c r="A3939" s="21">
        <v>4937</v>
      </c>
      <c r="B3939" s="21" t="s">
        <v>7</v>
      </c>
      <c r="C3939" s="21" t="s">
        <v>3834</v>
      </c>
      <c r="D3939" s="21">
        <v>8</v>
      </c>
      <c r="E3939" s="21">
        <v>3</v>
      </c>
      <c r="F3939" s="21">
        <v>9</v>
      </c>
      <c r="G3939" s="21" t="str">
        <f t="shared" si="123"/>
        <v>Promoter</v>
      </c>
      <c r="H3939" s="22" t="str">
        <f>TEXT(DATE(2021,NPS_timeseries_data!$D3939,1),"mmm")</f>
        <v>Aug</v>
      </c>
      <c r="I3939">
        <v>29</v>
      </c>
      <c r="J3939">
        <v>8</v>
      </c>
      <c r="K3939">
        <v>2021</v>
      </c>
      <c r="L3939" s="15">
        <f t="shared" si="122"/>
        <v>44437</v>
      </c>
      <c r="M3939"/>
    </row>
    <row r="3940" spans="1:13" x14ac:dyDescent="0.25">
      <c r="A3940" s="19">
        <v>4938</v>
      </c>
      <c r="B3940" s="19" t="s">
        <v>5</v>
      </c>
      <c r="C3940" s="19" t="s">
        <v>3835</v>
      </c>
      <c r="D3940" s="19">
        <v>5</v>
      </c>
      <c r="E3940" s="19">
        <v>2</v>
      </c>
      <c r="F3940" s="19">
        <v>10</v>
      </c>
      <c r="G3940" s="19" t="str">
        <f t="shared" si="123"/>
        <v>Promoter</v>
      </c>
      <c r="H3940" s="20" t="str">
        <f>TEXT(DATE(2021,NPS_timeseries_data!$D3940,1),"mmm")</f>
        <v>May</v>
      </c>
      <c r="I3940">
        <v>7</v>
      </c>
      <c r="J3940">
        <v>5</v>
      </c>
      <c r="K3940">
        <v>2021</v>
      </c>
      <c r="L3940" s="15">
        <f t="shared" si="122"/>
        <v>44323</v>
      </c>
      <c r="M3940"/>
    </row>
    <row r="3941" spans="1:13" x14ac:dyDescent="0.25">
      <c r="A3941" s="21">
        <v>4939</v>
      </c>
      <c r="B3941" s="21" t="s">
        <v>9</v>
      </c>
      <c r="C3941" s="21" t="s">
        <v>3106</v>
      </c>
      <c r="D3941" s="21">
        <v>2</v>
      </c>
      <c r="E3941" s="21">
        <v>1</v>
      </c>
      <c r="F3941" s="21">
        <v>5</v>
      </c>
      <c r="G3941" s="21" t="str">
        <f t="shared" si="123"/>
        <v>Detractor</v>
      </c>
      <c r="H3941" s="22" t="str">
        <f>TEXT(DATE(2021,NPS_timeseries_data!$D3941,1),"mmm")</f>
        <v>Feb</v>
      </c>
      <c r="I3941">
        <v>28</v>
      </c>
      <c r="J3941">
        <v>2</v>
      </c>
      <c r="K3941">
        <v>2021</v>
      </c>
      <c r="L3941" s="15">
        <f t="shared" si="122"/>
        <v>44255</v>
      </c>
      <c r="M3941"/>
    </row>
    <row r="3942" spans="1:13" x14ac:dyDescent="0.25">
      <c r="A3942" s="19">
        <v>4940</v>
      </c>
      <c r="B3942" s="19" t="s">
        <v>9</v>
      </c>
      <c r="C3942" s="19" t="s">
        <v>3836</v>
      </c>
      <c r="D3942" s="19">
        <v>4</v>
      </c>
      <c r="E3942" s="19">
        <v>2</v>
      </c>
      <c r="F3942" s="19">
        <v>9</v>
      </c>
      <c r="G3942" s="19" t="str">
        <f t="shared" si="123"/>
        <v>Promoter</v>
      </c>
      <c r="H3942" s="20" t="str">
        <f>TEXT(DATE(2021,NPS_timeseries_data!$D3942,1),"mmm")</f>
        <v>Apr</v>
      </c>
      <c r="I3942">
        <v>23</v>
      </c>
      <c r="J3942">
        <v>4</v>
      </c>
      <c r="K3942">
        <v>2021</v>
      </c>
      <c r="L3942" s="15">
        <f t="shared" si="122"/>
        <v>44309</v>
      </c>
      <c r="M3942"/>
    </row>
    <row r="3943" spans="1:13" x14ac:dyDescent="0.25">
      <c r="A3943" s="21">
        <v>4941</v>
      </c>
      <c r="B3943" s="21" t="s">
        <v>7</v>
      </c>
      <c r="C3943" s="21" t="s">
        <v>3837</v>
      </c>
      <c r="D3943" s="21">
        <v>2</v>
      </c>
      <c r="E3943" s="21">
        <v>1</v>
      </c>
      <c r="F3943" s="21">
        <v>6</v>
      </c>
      <c r="G3943" s="21" t="str">
        <f t="shared" si="123"/>
        <v>Detractor</v>
      </c>
      <c r="H3943" s="22" t="str">
        <f>TEXT(DATE(2021,NPS_timeseries_data!$D3943,1),"mmm")</f>
        <v>Feb</v>
      </c>
      <c r="I3943">
        <v>3</v>
      </c>
      <c r="J3943">
        <v>2</v>
      </c>
      <c r="K3943">
        <v>2021</v>
      </c>
      <c r="L3943" s="15">
        <f t="shared" si="122"/>
        <v>44230</v>
      </c>
      <c r="M3943"/>
    </row>
    <row r="3944" spans="1:13" x14ac:dyDescent="0.25">
      <c r="A3944" s="19">
        <v>4942</v>
      </c>
      <c r="B3944" s="19" t="s">
        <v>9</v>
      </c>
      <c r="C3944" s="19" t="s">
        <v>3838</v>
      </c>
      <c r="D3944" s="19">
        <v>11</v>
      </c>
      <c r="E3944" s="19">
        <v>4</v>
      </c>
      <c r="F3944" s="19">
        <v>5</v>
      </c>
      <c r="G3944" s="19" t="str">
        <f t="shared" si="123"/>
        <v>Detractor</v>
      </c>
      <c r="H3944" s="20" t="str">
        <f>TEXT(DATE(2021,NPS_timeseries_data!$D3944,1),"mmm")</f>
        <v>Nov</v>
      </c>
      <c r="I3944">
        <v>27</v>
      </c>
      <c r="J3944">
        <v>11</v>
      </c>
      <c r="K3944">
        <v>2021</v>
      </c>
      <c r="L3944" s="15">
        <f t="shared" si="122"/>
        <v>44527</v>
      </c>
      <c r="M3944"/>
    </row>
    <row r="3945" spans="1:13" x14ac:dyDescent="0.25">
      <c r="A3945" s="21">
        <v>4943</v>
      </c>
      <c r="B3945" s="21" t="s">
        <v>9</v>
      </c>
      <c r="C3945" s="21" t="s">
        <v>3839</v>
      </c>
      <c r="D3945" s="21">
        <v>5</v>
      </c>
      <c r="E3945" s="21">
        <v>2</v>
      </c>
      <c r="F3945" s="21">
        <v>0</v>
      </c>
      <c r="G3945" s="21" t="str">
        <f t="shared" si="123"/>
        <v>Detractor</v>
      </c>
      <c r="H3945" s="22" t="str">
        <f>TEXT(DATE(2021,NPS_timeseries_data!$D3945,1),"mmm")</f>
        <v>May</v>
      </c>
      <c r="I3945">
        <v>31</v>
      </c>
      <c r="J3945">
        <v>5</v>
      </c>
      <c r="K3945">
        <v>2021</v>
      </c>
      <c r="L3945" s="15">
        <f t="shared" si="122"/>
        <v>44347</v>
      </c>
      <c r="M3945"/>
    </row>
    <row r="3946" spans="1:13" x14ac:dyDescent="0.25">
      <c r="A3946" s="19">
        <v>4944</v>
      </c>
      <c r="B3946" s="19" t="s">
        <v>7</v>
      </c>
      <c r="C3946" s="19" t="s">
        <v>3840</v>
      </c>
      <c r="D3946" s="19">
        <v>8</v>
      </c>
      <c r="E3946" s="19">
        <v>3</v>
      </c>
      <c r="F3946" s="19">
        <v>10</v>
      </c>
      <c r="G3946" s="19" t="str">
        <f t="shared" si="123"/>
        <v>Promoter</v>
      </c>
      <c r="H3946" s="20" t="str">
        <f>TEXT(DATE(2021,NPS_timeseries_data!$D3946,1),"mmm")</f>
        <v>Aug</v>
      </c>
      <c r="I3946">
        <v>5</v>
      </c>
      <c r="J3946">
        <v>8</v>
      </c>
      <c r="K3946">
        <v>2021</v>
      </c>
      <c r="L3946" s="15">
        <f t="shared" si="122"/>
        <v>44413</v>
      </c>
      <c r="M3946"/>
    </row>
    <row r="3947" spans="1:13" x14ac:dyDescent="0.25">
      <c r="A3947" s="21">
        <v>4945</v>
      </c>
      <c r="B3947" s="21" t="s">
        <v>7</v>
      </c>
      <c r="C3947" s="21" t="s">
        <v>3841</v>
      </c>
      <c r="D3947" s="21">
        <v>3</v>
      </c>
      <c r="E3947" s="21">
        <v>1</v>
      </c>
      <c r="F3947" s="21">
        <v>10</v>
      </c>
      <c r="G3947" s="21" t="str">
        <f t="shared" si="123"/>
        <v>Promoter</v>
      </c>
      <c r="H3947" s="22" t="str">
        <f>TEXT(DATE(2021,NPS_timeseries_data!$D3947,1),"mmm")</f>
        <v>Mar</v>
      </c>
      <c r="I3947">
        <v>6</v>
      </c>
      <c r="J3947">
        <v>3</v>
      </c>
      <c r="K3947">
        <v>2021</v>
      </c>
      <c r="L3947" s="15">
        <f t="shared" si="122"/>
        <v>44261</v>
      </c>
      <c r="M3947"/>
    </row>
    <row r="3948" spans="1:13" x14ac:dyDescent="0.25">
      <c r="A3948" s="19">
        <v>4946</v>
      </c>
      <c r="B3948" s="19" t="s">
        <v>7</v>
      </c>
      <c r="C3948" s="19" t="s">
        <v>3842</v>
      </c>
      <c r="D3948" s="19">
        <v>2</v>
      </c>
      <c r="E3948" s="19">
        <v>1</v>
      </c>
      <c r="F3948" s="19">
        <v>9</v>
      </c>
      <c r="G3948" s="19" t="str">
        <f t="shared" si="123"/>
        <v>Promoter</v>
      </c>
      <c r="H3948" s="20" t="str">
        <f>TEXT(DATE(2021,NPS_timeseries_data!$D3948,1),"mmm")</f>
        <v>Feb</v>
      </c>
      <c r="I3948">
        <v>1</v>
      </c>
      <c r="J3948">
        <v>2</v>
      </c>
      <c r="K3948">
        <v>2021</v>
      </c>
      <c r="L3948" s="15">
        <f t="shared" si="122"/>
        <v>44228</v>
      </c>
      <c r="M3948"/>
    </row>
    <row r="3949" spans="1:13" x14ac:dyDescent="0.25">
      <c r="A3949" s="21">
        <v>4947</v>
      </c>
      <c r="B3949" s="21" t="s">
        <v>5</v>
      </c>
      <c r="C3949" s="21" t="s">
        <v>3843</v>
      </c>
      <c r="D3949" s="21">
        <v>7</v>
      </c>
      <c r="E3949" s="21">
        <v>3</v>
      </c>
      <c r="F3949" s="21">
        <v>4</v>
      </c>
      <c r="G3949" s="21" t="str">
        <f t="shared" si="123"/>
        <v>Detractor</v>
      </c>
      <c r="H3949" s="22" t="str">
        <f>TEXT(DATE(2021,NPS_timeseries_data!$D3949,1),"mmm")</f>
        <v>Jul</v>
      </c>
      <c r="I3949">
        <v>11</v>
      </c>
      <c r="J3949">
        <v>7</v>
      </c>
      <c r="K3949">
        <v>2021</v>
      </c>
      <c r="L3949" s="15">
        <f t="shared" si="122"/>
        <v>44388</v>
      </c>
      <c r="M3949"/>
    </row>
    <row r="3950" spans="1:13" x14ac:dyDescent="0.25">
      <c r="A3950" s="19">
        <v>4948</v>
      </c>
      <c r="B3950" s="19" t="s">
        <v>9</v>
      </c>
      <c r="C3950" s="19" t="s">
        <v>3844</v>
      </c>
      <c r="D3950" s="19">
        <v>6</v>
      </c>
      <c r="E3950" s="19">
        <v>2</v>
      </c>
      <c r="F3950" s="19">
        <v>9</v>
      </c>
      <c r="G3950" s="19" t="str">
        <f t="shared" si="123"/>
        <v>Promoter</v>
      </c>
      <c r="H3950" s="20" t="str">
        <f>TEXT(DATE(2021,NPS_timeseries_data!$D3950,1),"mmm")</f>
        <v>Jun</v>
      </c>
      <c r="I3950">
        <v>8</v>
      </c>
      <c r="J3950">
        <v>6</v>
      </c>
      <c r="K3950">
        <v>2021</v>
      </c>
      <c r="L3950" s="15">
        <f t="shared" si="122"/>
        <v>44355</v>
      </c>
      <c r="M3950"/>
    </row>
    <row r="3951" spans="1:13" x14ac:dyDescent="0.25">
      <c r="A3951" s="21">
        <v>4949</v>
      </c>
      <c r="B3951" s="21" t="s">
        <v>5</v>
      </c>
      <c r="C3951" s="21" t="s">
        <v>3845</v>
      </c>
      <c r="D3951" s="21">
        <v>9</v>
      </c>
      <c r="E3951" s="21">
        <v>3</v>
      </c>
      <c r="F3951" s="21">
        <v>5</v>
      </c>
      <c r="G3951" s="21" t="str">
        <f t="shared" si="123"/>
        <v>Detractor</v>
      </c>
      <c r="H3951" s="22" t="str">
        <f>TEXT(DATE(2021,NPS_timeseries_data!$D3951,1),"mmm")</f>
        <v>Sep</v>
      </c>
      <c r="I3951">
        <v>11</v>
      </c>
      <c r="J3951">
        <v>9</v>
      </c>
      <c r="K3951">
        <v>2021</v>
      </c>
      <c r="L3951" s="15">
        <f t="shared" si="122"/>
        <v>44450</v>
      </c>
      <c r="M3951"/>
    </row>
    <row r="3952" spans="1:13" x14ac:dyDescent="0.25">
      <c r="A3952" s="19">
        <v>4950</v>
      </c>
      <c r="B3952" s="19" t="s">
        <v>5</v>
      </c>
      <c r="C3952" s="19" t="s">
        <v>3846</v>
      </c>
      <c r="D3952" s="19">
        <v>1</v>
      </c>
      <c r="E3952" s="19">
        <v>1</v>
      </c>
      <c r="F3952" s="19">
        <v>7</v>
      </c>
      <c r="G3952" s="19" t="str">
        <f t="shared" si="123"/>
        <v>Passive</v>
      </c>
      <c r="H3952" s="20" t="str">
        <f>TEXT(DATE(2021,NPS_timeseries_data!$D3952,1),"mmm")</f>
        <v>Jan</v>
      </c>
      <c r="I3952">
        <v>3</v>
      </c>
      <c r="J3952">
        <v>1</v>
      </c>
      <c r="K3952">
        <v>2021</v>
      </c>
      <c r="L3952" s="15">
        <f t="shared" si="122"/>
        <v>44199</v>
      </c>
      <c r="M3952"/>
    </row>
    <row r="3953" spans="1:13" x14ac:dyDescent="0.25">
      <c r="A3953" s="21">
        <v>4951</v>
      </c>
      <c r="B3953" s="21" t="s">
        <v>5</v>
      </c>
      <c r="C3953" s="21" t="s">
        <v>3847</v>
      </c>
      <c r="D3953" s="21">
        <v>6</v>
      </c>
      <c r="E3953" s="21">
        <v>2</v>
      </c>
      <c r="F3953" s="21">
        <v>10</v>
      </c>
      <c r="G3953" s="21" t="str">
        <f t="shared" si="123"/>
        <v>Promoter</v>
      </c>
      <c r="H3953" s="22" t="str">
        <f>TEXT(DATE(2021,NPS_timeseries_data!$D3953,1),"mmm")</f>
        <v>Jun</v>
      </c>
      <c r="I3953">
        <v>4</v>
      </c>
      <c r="J3953">
        <v>6</v>
      </c>
      <c r="K3953">
        <v>2021</v>
      </c>
      <c r="L3953" s="15">
        <f t="shared" si="122"/>
        <v>44351</v>
      </c>
      <c r="M3953"/>
    </row>
    <row r="3954" spans="1:13" x14ac:dyDescent="0.25">
      <c r="A3954" s="19">
        <v>4952</v>
      </c>
      <c r="B3954" s="19" t="s">
        <v>5</v>
      </c>
      <c r="C3954" s="19" t="s">
        <v>3848</v>
      </c>
      <c r="D3954" s="19">
        <v>6</v>
      </c>
      <c r="E3954" s="19">
        <v>2</v>
      </c>
      <c r="F3954" s="19">
        <v>10</v>
      </c>
      <c r="G3954" s="19" t="str">
        <f t="shared" si="123"/>
        <v>Promoter</v>
      </c>
      <c r="H3954" s="20" t="str">
        <f>TEXT(DATE(2021,NPS_timeseries_data!$D3954,1),"mmm")</f>
        <v>Jun</v>
      </c>
      <c r="I3954">
        <v>4</v>
      </c>
      <c r="J3954">
        <v>6</v>
      </c>
      <c r="K3954">
        <v>2021</v>
      </c>
      <c r="L3954" s="15">
        <f t="shared" si="122"/>
        <v>44351</v>
      </c>
      <c r="M3954"/>
    </row>
    <row r="3955" spans="1:13" x14ac:dyDescent="0.25">
      <c r="A3955" s="21">
        <v>4953</v>
      </c>
      <c r="B3955" s="21" t="s">
        <v>7</v>
      </c>
      <c r="C3955" s="21" t="s">
        <v>3849</v>
      </c>
      <c r="D3955" s="21">
        <v>4</v>
      </c>
      <c r="E3955" s="21">
        <v>2</v>
      </c>
      <c r="F3955" s="21">
        <v>4</v>
      </c>
      <c r="G3955" s="21" t="str">
        <f t="shared" si="123"/>
        <v>Detractor</v>
      </c>
      <c r="H3955" s="22" t="str">
        <f>TEXT(DATE(2021,NPS_timeseries_data!$D3955,1),"mmm")</f>
        <v>Apr</v>
      </c>
      <c r="I3955">
        <v>30</v>
      </c>
      <c r="J3955">
        <v>4</v>
      </c>
      <c r="K3955">
        <v>2021</v>
      </c>
      <c r="L3955" s="15">
        <f t="shared" si="122"/>
        <v>44316</v>
      </c>
      <c r="M3955"/>
    </row>
    <row r="3956" spans="1:13" x14ac:dyDescent="0.25">
      <c r="A3956" s="19">
        <v>4954</v>
      </c>
      <c r="B3956" s="19" t="s">
        <v>9</v>
      </c>
      <c r="C3956" s="19" t="s">
        <v>1459</v>
      </c>
      <c r="D3956" s="19">
        <v>6</v>
      </c>
      <c r="E3956" s="19">
        <v>2</v>
      </c>
      <c r="F3956" s="19">
        <v>10</v>
      </c>
      <c r="G3956" s="19" t="str">
        <f t="shared" si="123"/>
        <v>Promoter</v>
      </c>
      <c r="H3956" s="20" t="str">
        <f>TEXT(DATE(2021,NPS_timeseries_data!$D3956,1),"mmm")</f>
        <v>Jun</v>
      </c>
      <c r="I3956">
        <v>18</v>
      </c>
      <c r="J3956">
        <v>6</v>
      </c>
      <c r="K3956">
        <v>2021</v>
      </c>
      <c r="L3956" s="15">
        <f t="shared" si="122"/>
        <v>44365</v>
      </c>
      <c r="M3956"/>
    </row>
    <row r="3957" spans="1:13" x14ac:dyDescent="0.25">
      <c r="A3957" s="21">
        <v>4955</v>
      </c>
      <c r="B3957" s="21" t="s">
        <v>9</v>
      </c>
      <c r="C3957" s="21" t="s">
        <v>3850</v>
      </c>
      <c r="D3957" s="21">
        <v>12</v>
      </c>
      <c r="E3957" s="21">
        <v>4</v>
      </c>
      <c r="F3957" s="21">
        <v>5</v>
      </c>
      <c r="G3957" s="21" t="str">
        <f t="shared" si="123"/>
        <v>Detractor</v>
      </c>
      <c r="H3957" s="22" t="str">
        <f>TEXT(DATE(2021,NPS_timeseries_data!$D3957,1),"mmm")</f>
        <v>Dec</v>
      </c>
      <c r="I3957">
        <v>5</v>
      </c>
      <c r="J3957">
        <v>12</v>
      </c>
      <c r="K3957">
        <v>2021</v>
      </c>
      <c r="L3957" s="15">
        <f t="shared" si="122"/>
        <v>44535</v>
      </c>
      <c r="M3957"/>
    </row>
    <row r="3958" spans="1:13" x14ac:dyDescent="0.25">
      <c r="A3958" s="19">
        <v>4956</v>
      </c>
      <c r="B3958" s="19" t="s">
        <v>7</v>
      </c>
      <c r="C3958" s="19" t="s">
        <v>3851</v>
      </c>
      <c r="D3958" s="19">
        <v>3</v>
      </c>
      <c r="E3958" s="19">
        <v>1</v>
      </c>
      <c r="F3958" s="19">
        <v>10</v>
      </c>
      <c r="G3958" s="19" t="str">
        <f t="shared" si="123"/>
        <v>Promoter</v>
      </c>
      <c r="H3958" s="20" t="str">
        <f>TEXT(DATE(2021,NPS_timeseries_data!$D3958,1),"mmm")</f>
        <v>Mar</v>
      </c>
      <c r="I3958">
        <v>1</v>
      </c>
      <c r="J3958">
        <v>3</v>
      </c>
      <c r="K3958">
        <v>2021</v>
      </c>
      <c r="L3958" s="15">
        <f t="shared" si="122"/>
        <v>44256</v>
      </c>
      <c r="M3958"/>
    </row>
    <row r="3959" spans="1:13" x14ac:dyDescent="0.25">
      <c r="A3959" s="21">
        <v>4957</v>
      </c>
      <c r="B3959" s="21" t="s">
        <v>7</v>
      </c>
      <c r="C3959" s="21" t="s">
        <v>3852</v>
      </c>
      <c r="D3959" s="21">
        <v>10</v>
      </c>
      <c r="E3959" s="21">
        <v>4</v>
      </c>
      <c r="F3959" s="21">
        <v>10</v>
      </c>
      <c r="G3959" s="21" t="str">
        <f t="shared" si="123"/>
        <v>Promoter</v>
      </c>
      <c r="H3959" s="22" t="str">
        <f>TEXT(DATE(2021,NPS_timeseries_data!$D3959,1),"mmm")</f>
        <v>Oct</v>
      </c>
      <c r="I3959">
        <v>16</v>
      </c>
      <c r="J3959">
        <v>10</v>
      </c>
      <c r="K3959">
        <v>2021</v>
      </c>
      <c r="L3959" s="15">
        <f t="shared" si="122"/>
        <v>44485</v>
      </c>
      <c r="M3959"/>
    </row>
    <row r="3960" spans="1:13" x14ac:dyDescent="0.25">
      <c r="A3960" s="19">
        <v>4958</v>
      </c>
      <c r="B3960" s="19" t="s">
        <v>5</v>
      </c>
      <c r="C3960" s="19" t="s">
        <v>3853</v>
      </c>
      <c r="D3960" s="19">
        <v>5</v>
      </c>
      <c r="E3960" s="19">
        <v>2</v>
      </c>
      <c r="F3960" s="19">
        <v>8</v>
      </c>
      <c r="G3960" s="19" t="str">
        <f t="shared" si="123"/>
        <v>Passive</v>
      </c>
      <c r="H3960" s="20" t="str">
        <f>TEXT(DATE(2021,NPS_timeseries_data!$D3960,1),"mmm")</f>
        <v>May</v>
      </c>
      <c r="I3960">
        <v>8</v>
      </c>
      <c r="J3960">
        <v>5</v>
      </c>
      <c r="K3960">
        <v>2021</v>
      </c>
      <c r="L3960" s="15">
        <f t="shared" si="122"/>
        <v>44324</v>
      </c>
      <c r="M3960"/>
    </row>
    <row r="3961" spans="1:13" x14ac:dyDescent="0.25">
      <c r="A3961" s="21">
        <v>4959</v>
      </c>
      <c r="B3961" s="21" t="s">
        <v>7</v>
      </c>
      <c r="C3961" s="21" t="s">
        <v>3854</v>
      </c>
      <c r="D3961" s="21">
        <v>8</v>
      </c>
      <c r="E3961" s="21">
        <v>3</v>
      </c>
      <c r="F3961" s="21">
        <v>9</v>
      </c>
      <c r="G3961" s="21" t="str">
        <f t="shared" si="123"/>
        <v>Promoter</v>
      </c>
      <c r="H3961" s="22" t="str">
        <f>TEXT(DATE(2021,NPS_timeseries_data!$D3961,1),"mmm")</f>
        <v>Aug</v>
      </c>
      <c r="I3961">
        <v>26</v>
      </c>
      <c r="J3961">
        <v>8</v>
      </c>
      <c r="K3961">
        <v>2021</v>
      </c>
      <c r="L3961" s="15">
        <f t="shared" si="122"/>
        <v>44434</v>
      </c>
      <c r="M3961"/>
    </row>
    <row r="3962" spans="1:13" x14ac:dyDescent="0.25">
      <c r="A3962" s="19">
        <v>4960</v>
      </c>
      <c r="B3962" s="19" t="s">
        <v>7</v>
      </c>
      <c r="C3962" s="19" t="s">
        <v>3855</v>
      </c>
      <c r="D3962" s="19">
        <v>3</v>
      </c>
      <c r="E3962" s="19">
        <v>1</v>
      </c>
      <c r="F3962" s="19">
        <v>0</v>
      </c>
      <c r="G3962" s="19" t="str">
        <f t="shared" si="123"/>
        <v>Detractor</v>
      </c>
      <c r="H3962" s="20" t="str">
        <f>TEXT(DATE(2021,NPS_timeseries_data!$D3962,1),"mmm")</f>
        <v>Mar</v>
      </c>
      <c r="I3962">
        <v>14</v>
      </c>
      <c r="J3962">
        <v>3</v>
      </c>
      <c r="K3962">
        <v>2021</v>
      </c>
      <c r="L3962" s="15">
        <f t="shared" si="122"/>
        <v>44269</v>
      </c>
      <c r="M3962"/>
    </row>
    <row r="3963" spans="1:13" x14ac:dyDescent="0.25">
      <c r="A3963" s="21">
        <v>4961</v>
      </c>
      <c r="B3963" s="21" t="s">
        <v>5</v>
      </c>
      <c r="C3963" s="21" t="s">
        <v>3856</v>
      </c>
      <c r="D3963" s="21">
        <v>3</v>
      </c>
      <c r="E3963" s="21">
        <v>1</v>
      </c>
      <c r="F3963" s="21">
        <v>10</v>
      </c>
      <c r="G3963" s="21" t="str">
        <f t="shared" si="123"/>
        <v>Promoter</v>
      </c>
      <c r="H3963" s="22" t="str">
        <f>TEXT(DATE(2021,NPS_timeseries_data!$D3963,1),"mmm")</f>
        <v>Mar</v>
      </c>
      <c r="I3963">
        <v>16</v>
      </c>
      <c r="J3963">
        <v>3</v>
      </c>
      <c r="K3963">
        <v>2021</v>
      </c>
      <c r="L3963" s="15">
        <f t="shared" si="122"/>
        <v>44271</v>
      </c>
      <c r="M3963"/>
    </row>
    <row r="3964" spans="1:13" x14ac:dyDescent="0.25">
      <c r="A3964" s="19">
        <v>4962</v>
      </c>
      <c r="B3964" s="19" t="s">
        <v>9</v>
      </c>
      <c r="C3964" s="19" t="s">
        <v>1876</v>
      </c>
      <c r="D3964" s="19">
        <v>9</v>
      </c>
      <c r="E3964" s="19">
        <v>3</v>
      </c>
      <c r="F3964" s="19">
        <v>4</v>
      </c>
      <c r="G3964" s="19" t="str">
        <f t="shared" si="123"/>
        <v>Detractor</v>
      </c>
      <c r="H3964" s="20" t="str">
        <f>TEXT(DATE(2021,NPS_timeseries_data!$D3964,1),"mmm")</f>
        <v>Sep</v>
      </c>
      <c r="I3964">
        <v>30</v>
      </c>
      <c r="J3964">
        <v>9</v>
      </c>
      <c r="K3964">
        <v>2021</v>
      </c>
      <c r="L3964" s="15">
        <f t="shared" si="122"/>
        <v>44469</v>
      </c>
      <c r="M3964"/>
    </row>
    <row r="3965" spans="1:13" x14ac:dyDescent="0.25">
      <c r="A3965" s="21">
        <v>4963</v>
      </c>
      <c r="B3965" s="21" t="s">
        <v>9</v>
      </c>
      <c r="C3965" s="21" t="s">
        <v>3857</v>
      </c>
      <c r="D3965" s="21">
        <v>1</v>
      </c>
      <c r="E3965" s="21">
        <v>1</v>
      </c>
      <c r="F3965" s="21">
        <v>8</v>
      </c>
      <c r="G3965" s="21" t="str">
        <f t="shared" si="123"/>
        <v>Passive</v>
      </c>
      <c r="H3965" s="22" t="str">
        <f>TEXT(DATE(2021,NPS_timeseries_data!$D3965,1),"mmm")</f>
        <v>Jan</v>
      </c>
      <c r="I3965">
        <v>15</v>
      </c>
      <c r="J3965">
        <v>1</v>
      </c>
      <c r="K3965">
        <v>2021</v>
      </c>
      <c r="L3965" s="15">
        <f t="shared" si="122"/>
        <v>44211</v>
      </c>
      <c r="M3965"/>
    </row>
    <row r="3966" spans="1:13" x14ac:dyDescent="0.25">
      <c r="A3966" s="19">
        <v>4964</v>
      </c>
      <c r="B3966" s="19" t="s">
        <v>5</v>
      </c>
      <c r="C3966" s="19" t="s">
        <v>3858</v>
      </c>
      <c r="D3966" s="19">
        <v>8</v>
      </c>
      <c r="E3966" s="19">
        <v>3</v>
      </c>
      <c r="F3966" s="19">
        <v>10</v>
      </c>
      <c r="G3966" s="19" t="str">
        <f t="shared" si="123"/>
        <v>Promoter</v>
      </c>
      <c r="H3966" s="20" t="str">
        <f>TEXT(DATE(2021,NPS_timeseries_data!$D3966,1),"mmm")</f>
        <v>Aug</v>
      </c>
      <c r="I3966">
        <v>13</v>
      </c>
      <c r="J3966">
        <v>8</v>
      </c>
      <c r="K3966">
        <v>2021</v>
      </c>
      <c r="L3966" s="15">
        <f t="shared" si="122"/>
        <v>44421</v>
      </c>
      <c r="M3966"/>
    </row>
    <row r="3967" spans="1:13" x14ac:dyDescent="0.25">
      <c r="A3967" s="21">
        <v>4965</v>
      </c>
      <c r="B3967" s="21" t="s">
        <v>9</v>
      </c>
      <c r="C3967" s="21" t="s">
        <v>3859</v>
      </c>
      <c r="D3967" s="21">
        <v>7</v>
      </c>
      <c r="E3967" s="21">
        <v>3</v>
      </c>
      <c r="F3967" s="21">
        <v>0</v>
      </c>
      <c r="G3967" s="21" t="str">
        <f t="shared" si="123"/>
        <v>Detractor</v>
      </c>
      <c r="H3967" s="22" t="str">
        <f>TEXT(DATE(2021,NPS_timeseries_data!$D3967,1),"mmm")</f>
        <v>Jul</v>
      </c>
      <c r="I3967">
        <v>4</v>
      </c>
      <c r="J3967">
        <v>7</v>
      </c>
      <c r="K3967">
        <v>2021</v>
      </c>
      <c r="L3967" s="15">
        <f t="shared" si="122"/>
        <v>44381</v>
      </c>
      <c r="M3967"/>
    </row>
    <row r="3968" spans="1:13" x14ac:dyDescent="0.25">
      <c r="A3968" s="19">
        <v>4966</v>
      </c>
      <c r="B3968" s="19" t="s">
        <v>7</v>
      </c>
      <c r="C3968" s="19" t="s">
        <v>3860</v>
      </c>
      <c r="D3968" s="19">
        <v>3</v>
      </c>
      <c r="E3968" s="19">
        <v>1</v>
      </c>
      <c r="F3968" s="19">
        <v>7</v>
      </c>
      <c r="G3968" s="19" t="str">
        <f t="shared" si="123"/>
        <v>Passive</v>
      </c>
      <c r="H3968" s="20" t="str">
        <f>TEXT(DATE(2021,NPS_timeseries_data!$D3968,1),"mmm")</f>
        <v>Mar</v>
      </c>
      <c r="I3968">
        <v>17</v>
      </c>
      <c r="J3968">
        <v>3</v>
      </c>
      <c r="K3968">
        <v>2021</v>
      </c>
      <c r="L3968" s="15">
        <f t="shared" si="122"/>
        <v>44272</v>
      </c>
      <c r="M3968"/>
    </row>
    <row r="3969" spans="1:13" x14ac:dyDescent="0.25">
      <c r="A3969" s="21">
        <v>4967</v>
      </c>
      <c r="B3969" s="21" t="s">
        <v>9</v>
      </c>
      <c r="C3969" s="21" t="s">
        <v>3861</v>
      </c>
      <c r="D3969" s="21">
        <v>1</v>
      </c>
      <c r="E3969" s="21">
        <v>1</v>
      </c>
      <c r="F3969" s="21">
        <v>8</v>
      </c>
      <c r="G3969" s="21" t="str">
        <f t="shared" si="123"/>
        <v>Passive</v>
      </c>
      <c r="H3969" s="22" t="str">
        <f>TEXT(DATE(2021,NPS_timeseries_data!$D3969,1),"mmm")</f>
        <v>Jan</v>
      </c>
      <c r="I3969">
        <v>1</v>
      </c>
      <c r="J3969">
        <v>1</v>
      </c>
      <c r="K3969">
        <v>2021</v>
      </c>
      <c r="L3969" s="15">
        <f t="shared" si="122"/>
        <v>44197</v>
      </c>
      <c r="M3969"/>
    </row>
    <row r="3970" spans="1:13" x14ac:dyDescent="0.25">
      <c r="A3970" s="19">
        <v>4968</v>
      </c>
      <c r="B3970" s="19" t="s">
        <v>9</v>
      </c>
      <c r="C3970" s="19" t="s">
        <v>3862</v>
      </c>
      <c r="D3970" s="19">
        <v>10</v>
      </c>
      <c r="E3970" s="19">
        <v>4</v>
      </c>
      <c r="F3970" s="19">
        <v>8</v>
      </c>
      <c r="G3970" s="19" t="str">
        <f t="shared" si="123"/>
        <v>Passive</v>
      </c>
      <c r="H3970" s="20" t="str">
        <f>TEXT(DATE(2021,NPS_timeseries_data!$D3970,1),"mmm")</f>
        <v>Oct</v>
      </c>
      <c r="I3970">
        <v>29</v>
      </c>
      <c r="J3970">
        <v>10</v>
      </c>
      <c r="K3970">
        <v>2021</v>
      </c>
      <c r="L3970" s="15">
        <f t="shared" ref="L3970:L4033" si="124">DATE(K3970,J3970,I3970)</f>
        <v>44498</v>
      </c>
      <c r="M3970"/>
    </row>
    <row r="3971" spans="1:13" x14ac:dyDescent="0.25">
      <c r="A3971" s="21">
        <v>4969</v>
      </c>
      <c r="B3971" s="21" t="s">
        <v>9</v>
      </c>
      <c r="C3971" s="21" t="s">
        <v>3863</v>
      </c>
      <c r="D3971" s="21">
        <v>2</v>
      </c>
      <c r="E3971" s="21">
        <v>1</v>
      </c>
      <c r="F3971" s="21">
        <v>7</v>
      </c>
      <c r="G3971" s="21" t="str">
        <f t="shared" ref="G3971:G4034" si="125">IF(F3971&gt;=9,"Promoter",IF(F3971&gt;=7,"Passive","Detractor"))</f>
        <v>Passive</v>
      </c>
      <c r="H3971" s="22" t="str">
        <f>TEXT(DATE(2021,NPS_timeseries_data!$D3971,1),"mmm")</f>
        <v>Feb</v>
      </c>
      <c r="I3971">
        <v>5</v>
      </c>
      <c r="J3971">
        <v>2</v>
      </c>
      <c r="K3971">
        <v>2021</v>
      </c>
      <c r="L3971" s="15">
        <f t="shared" si="124"/>
        <v>44232</v>
      </c>
      <c r="M3971"/>
    </row>
    <row r="3972" spans="1:13" x14ac:dyDescent="0.25">
      <c r="A3972" s="19">
        <v>4970</v>
      </c>
      <c r="B3972" s="19" t="s">
        <v>5</v>
      </c>
      <c r="C3972" s="19" t="s">
        <v>3864</v>
      </c>
      <c r="D3972" s="19">
        <v>6</v>
      </c>
      <c r="E3972" s="19">
        <v>2</v>
      </c>
      <c r="F3972" s="19">
        <v>3</v>
      </c>
      <c r="G3972" s="19" t="str">
        <f t="shared" si="125"/>
        <v>Detractor</v>
      </c>
      <c r="H3972" s="20" t="str">
        <f>TEXT(DATE(2021,NPS_timeseries_data!$D3972,1),"mmm")</f>
        <v>Jun</v>
      </c>
      <c r="I3972">
        <v>10</v>
      </c>
      <c r="J3972">
        <v>6</v>
      </c>
      <c r="K3972">
        <v>2021</v>
      </c>
      <c r="L3972" s="15">
        <f t="shared" si="124"/>
        <v>44357</v>
      </c>
      <c r="M3972"/>
    </row>
    <row r="3973" spans="1:13" x14ac:dyDescent="0.25">
      <c r="A3973" s="21">
        <v>4971</v>
      </c>
      <c r="B3973" s="21" t="s">
        <v>5</v>
      </c>
      <c r="C3973" s="21" t="s">
        <v>3865</v>
      </c>
      <c r="D3973" s="21">
        <v>8</v>
      </c>
      <c r="E3973" s="21">
        <v>3</v>
      </c>
      <c r="F3973" s="21">
        <v>10</v>
      </c>
      <c r="G3973" s="21" t="str">
        <f t="shared" si="125"/>
        <v>Promoter</v>
      </c>
      <c r="H3973" s="22" t="str">
        <f>TEXT(DATE(2021,NPS_timeseries_data!$D3973,1),"mmm")</f>
        <v>Aug</v>
      </c>
      <c r="I3973">
        <v>6</v>
      </c>
      <c r="J3973">
        <v>8</v>
      </c>
      <c r="K3973">
        <v>2021</v>
      </c>
      <c r="L3973" s="15">
        <f t="shared" si="124"/>
        <v>44414</v>
      </c>
      <c r="M3973"/>
    </row>
    <row r="3974" spans="1:13" x14ac:dyDescent="0.25">
      <c r="A3974" s="19">
        <v>4972</v>
      </c>
      <c r="B3974" s="19" t="s">
        <v>5</v>
      </c>
      <c r="C3974" s="19" t="s">
        <v>3866</v>
      </c>
      <c r="D3974" s="19">
        <v>10</v>
      </c>
      <c r="E3974" s="19">
        <v>4</v>
      </c>
      <c r="F3974" s="19">
        <v>0</v>
      </c>
      <c r="G3974" s="19" t="str">
        <f t="shared" si="125"/>
        <v>Detractor</v>
      </c>
      <c r="H3974" s="20" t="str">
        <f>TEXT(DATE(2021,NPS_timeseries_data!$D3974,1),"mmm")</f>
        <v>Oct</v>
      </c>
      <c r="I3974">
        <v>26</v>
      </c>
      <c r="J3974">
        <v>10</v>
      </c>
      <c r="K3974">
        <v>2021</v>
      </c>
      <c r="L3974" s="15">
        <f t="shared" si="124"/>
        <v>44495</v>
      </c>
      <c r="M3974"/>
    </row>
    <row r="3975" spans="1:13" x14ac:dyDescent="0.25">
      <c r="A3975" s="21">
        <v>4973</v>
      </c>
      <c r="B3975" s="21" t="s">
        <v>7</v>
      </c>
      <c r="C3975" s="21" t="s">
        <v>3867</v>
      </c>
      <c r="D3975" s="21">
        <v>12</v>
      </c>
      <c r="E3975" s="21">
        <v>4</v>
      </c>
      <c r="F3975" s="21">
        <v>10</v>
      </c>
      <c r="G3975" s="21" t="str">
        <f t="shared" si="125"/>
        <v>Promoter</v>
      </c>
      <c r="H3975" s="22" t="str">
        <f>TEXT(DATE(2021,NPS_timeseries_data!$D3975,1),"mmm")</f>
        <v>Dec</v>
      </c>
      <c r="I3975">
        <v>27</v>
      </c>
      <c r="J3975">
        <v>12</v>
      </c>
      <c r="K3975">
        <v>2021</v>
      </c>
      <c r="L3975" s="15">
        <f t="shared" si="124"/>
        <v>44557</v>
      </c>
      <c r="M3975"/>
    </row>
    <row r="3976" spans="1:13" x14ac:dyDescent="0.25">
      <c r="A3976" s="19">
        <v>4974</v>
      </c>
      <c r="B3976" s="19" t="s">
        <v>5</v>
      </c>
      <c r="C3976" s="19" t="s">
        <v>3868</v>
      </c>
      <c r="D3976" s="19">
        <v>1</v>
      </c>
      <c r="E3976" s="19">
        <v>1</v>
      </c>
      <c r="F3976" s="19">
        <v>10</v>
      </c>
      <c r="G3976" s="19" t="str">
        <f t="shared" si="125"/>
        <v>Promoter</v>
      </c>
      <c r="H3976" s="20" t="str">
        <f>TEXT(DATE(2021,NPS_timeseries_data!$D3976,1),"mmm")</f>
        <v>Jan</v>
      </c>
      <c r="I3976">
        <v>2</v>
      </c>
      <c r="J3976">
        <v>1</v>
      </c>
      <c r="K3976">
        <v>2021</v>
      </c>
      <c r="L3976" s="15">
        <f t="shared" si="124"/>
        <v>44198</v>
      </c>
      <c r="M3976"/>
    </row>
    <row r="3977" spans="1:13" x14ac:dyDescent="0.25">
      <c r="A3977" s="21">
        <v>4975</v>
      </c>
      <c r="B3977" s="21" t="s">
        <v>5</v>
      </c>
      <c r="C3977" s="21" t="s">
        <v>3869</v>
      </c>
      <c r="D3977" s="21">
        <v>4</v>
      </c>
      <c r="E3977" s="21">
        <v>2</v>
      </c>
      <c r="F3977" s="21">
        <v>0</v>
      </c>
      <c r="G3977" s="21" t="str">
        <f t="shared" si="125"/>
        <v>Detractor</v>
      </c>
      <c r="H3977" s="22" t="str">
        <f>TEXT(DATE(2021,NPS_timeseries_data!$D3977,1),"mmm")</f>
        <v>Apr</v>
      </c>
      <c r="I3977">
        <v>28</v>
      </c>
      <c r="J3977">
        <v>4</v>
      </c>
      <c r="K3977">
        <v>2021</v>
      </c>
      <c r="L3977" s="15">
        <f t="shared" si="124"/>
        <v>44314</v>
      </c>
      <c r="M3977"/>
    </row>
    <row r="3978" spans="1:13" x14ac:dyDescent="0.25">
      <c r="A3978" s="19">
        <v>4976</v>
      </c>
      <c r="B3978" s="19" t="s">
        <v>7</v>
      </c>
      <c r="C3978" s="19" t="s">
        <v>3870</v>
      </c>
      <c r="D3978" s="19">
        <v>5</v>
      </c>
      <c r="E3978" s="19">
        <v>2</v>
      </c>
      <c r="F3978" s="19">
        <v>10</v>
      </c>
      <c r="G3978" s="19" t="str">
        <f t="shared" si="125"/>
        <v>Promoter</v>
      </c>
      <c r="H3978" s="20" t="str">
        <f>TEXT(DATE(2021,NPS_timeseries_data!$D3978,1),"mmm")</f>
        <v>May</v>
      </c>
      <c r="I3978">
        <v>14</v>
      </c>
      <c r="J3978">
        <v>5</v>
      </c>
      <c r="K3978">
        <v>2021</v>
      </c>
      <c r="L3978" s="15">
        <f t="shared" si="124"/>
        <v>44330</v>
      </c>
      <c r="M3978"/>
    </row>
    <row r="3979" spans="1:13" x14ac:dyDescent="0.25">
      <c r="A3979" s="21">
        <v>4977</v>
      </c>
      <c r="B3979" s="21" t="s">
        <v>9</v>
      </c>
      <c r="C3979" s="21" t="s">
        <v>3871</v>
      </c>
      <c r="D3979" s="21">
        <v>9</v>
      </c>
      <c r="E3979" s="21">
        <v>3</v>
      </c>
      <c r="F3979" s="21">
        <v>4</v>
      </c>
      <c r="G3979" s="21" t="str">
        <f t="shared" si="125"/>
        <v>Detractor</v>
      </c>
      <c r="H3979" s="22" t="str">
        <f>TEXT(DATE(2021,NPS_timeseries_data!$D3979,1),"mmm")</f>
        <v>Sep</v>
      </c>
      <c r="I3979">
        <v>10</v>
      </c>
      <c r="J3979">
        <v>9</v>
      </c>
      <c r="K3979">
        <v>2021</v>
      </c>
      <c r="L3979" s="15">
        <f t="shared" si="124"/>
        <v>44449</v>
      </c>
      <c r="M3979"/>
    </row>
    <row r="3980" spans="1:13" x14ac:dyDescent="0.25">
      <c r="A3980" s="19">
        <v>4978</v>
      </c>
      <c r="B3980" s="19" t="s">
        <v>7</v>
      </c>
      <c r="C3980" s="19" t="s">
        <v>3872</v>
      </c>
      <c r="D3980" s="19">
        <v>1</v>
      </c>
      <c r="E3980" s="19">
        <v>1</v>
      </c>
      <c r="F3980" s="19">
        <v>10</v>
      </c>
      <c r="G3980" s="19" t="str">
        <f t="shared" si="125"/>
        <v>Promoter</v>
      </c>
      <c r="H3980" s="20" t="str">
        <f>TEXT(DATE(2021,NPS_timeseries_data!$D3980,1),"mmm")</f>
        <v>Jan</v>
      </c>
      <c r="I3980">
        <v>10</v>
      </c>
      <c r="J3980">
        <v>1</v>
      </c>
      <c r="K3980">
        <v>2021</v>
      </c>
      <c r="L3980" s="15">
        <f t="shared" si="124"/>
        <v>44206</v>
      </c>
      <c r="M3980"/>
    </row>
    <row r="3981" spans="1:13" x14ac:dyDescent="0.25">
      <c r="A3981" s="21">
        <v>4979</v>
      </c>
      <c r="B3981" s="21" t="s">
        <v>5</v>
      </c>
      <c r="C3981" s="21" t="s">
        <v>3873</v>
      </c>
      <c r="D3981" s="21">
        <v>12</v>
      </c>
      <c r="E3981" s="21">
        <v>4</v>
      </c>
      <c r="F3981" s="21">
        <v>10</v>
      </c>
      <c r="G3981" s="21" t="str">
        <f t="shared" si="125"/>
        <v>Promoter</v>
      </c>
      <c r="H3981" s="22" t="str">
        <f>TEXT(DATE(2021,NPS_timeseries_data!$D3981,1),"mmm")</f>
        <v>Dec</v>
      </c>
      <c r="I3981">
        <v>23</v>
      </c>
      <c r="J3981">
        <v>12</v>
      </c>
      <c r="K3981">
        <v>2021</v>
      </c>
      <c r="L3981" s="15">
        <f t="shared" si="124"/>
        <v>44553</v>
      </c>
      <c r="M3981"/>
    </row>
    <row r="3982" spans="1:13" x14ac:dyDescent="0.25">
      <c r="A3982" s="19">
        <v>4980</v>
      </c>
      <c r="B3982" s="19" t="s">
        <v>9</v>
      </c>
      <c r="C3982" s="19" t="s">
        <v>3874</v>
      </c>
      <c r="D3982" s="19">
        <v>6</v>
      </c>
      <c r="E3982" s="19">
        <v>2</v>
      </c>
      <c r="F3982" s="19">
        <v>10</v>
      </c>
      <c r="G3982" s="19" t="str">
        <f t="shared" si="125"/>
        <v>Promoter</v>
      </c>
      <c r="H3982" s="20" t="str">
        <f>TEXT(DATE(2021,NPS_timeseries_data!$D3982,1),"mmm")</f>
        <v>Jun</v>
      </c>
      <c r="I3982">
        <v>30</v>
      </c>
      <c r="J3982">
        <v>6</v>
      </c>
      <c r="K3982">
        <v>2021</v>
      </c>
      <c r="L3982" s="15">
        <f t="shared" si="124"/>
        <v>44377</v>
      </c>
      <c r="M3982"/>
    </row>
    <row r="3983" spans="1:13" x14ac:dyDescent="0.25">
      <c r="A3983" s="21">
        <v>4981</v>
      </c>
      <c r="B3983" s="21" t="s">
        <v>9</v>
      </c>
      <c r="C3983" s="21" t="s">
        <v>3875</v>
      </c>
      <c r="D3983" s="21">
        <v>11</v>
      </c>
      <c r="E3983" s="21">
        <v>4</v>
      </c>
      <c r="F3983" s="21">
        <v>10</v>
      </c>
      <c r="G3983" s="21" t="str">
        <f t="shared" si="125"/>
        <v>Promoter</v>
      </c>
      <c r="H3983" s="22" t="str">
        <f>TEXT(DATE(2021,NPS_timeseries_data!$D3983,1),"mmm")</f>
        <v>Nov</v>
      </c>
      <c r="I3983">
        <v>4</v>
      </c>
      <c r="J3983">
        <v>11</v>
      </c>
      <c r="K3983">
        <v>2021</v>
      </c>
      <c r="L3983" s="15">
        <f t="shared" si="124"/>
        <v>44504</v>
      </c>
      <c r="M3983"/>
    </row>
    <row r="3984" spans="1:13" x14ac:dyDescent="0.25">
      <c r="A3984" s="19">
        <v>4982</v>
      </c>
      <c r="B3984" s="19" t="s">
        <v>7</v>
      </c>
      <c r="C3984" s="19" t="s">
        <v>3876</v>
      </c>
      <c r="D3984" s="19">
        <v>3</v>
      </c>
      <c r="E3984" s="19">
        <v>1</v>
      </c>
      <c r="F3984" s="19">
        <v>8</v>
      </c>
      <c r="G3984" s="19" t="str">
        <f t="shared" si="125"/>
        <v>Passive</v>
      </c>
      <c r="H3984" s="20" t="str">
        <f>TEXT(DATE(2021,NPS_timeseries_data!$D3984,1),"mmm")</f>
        <v>Mar</v>
      </c>
      <c r="I3984">
        <v>12</v>
      </c>
      <c r="J3984">
        <v>3</v>
      </c>
      <c r="K3984">
        <v>2021</v>
      </c>
      <c r="L3984" s="15">
        <f t="shared" si="124"/>
        <v>44267</v>
      </c>
      <c r="M3984"/>
    </row>
    <row r="3985" spans="1:13" x14ac:dyDescent="0.25">
      <c r="A3985" s="21">
        <v>4983</v>
      </c>
      <c r="B3985" s="21" t="s">
        <v>7</v>
      </c>
      <c r="C3985" s="21" t="s">
        <v>3877</v>
      </c>
      <c r="D3985" s="21">
        <v>1</v>
      </c>
      <c r="E3985" s="21">
        <v>1</v>
      </c>
      <c r="F3985" s="21">
        <v>9</v>
      </c>
      <c r="G3985" s="21" t="str">
        <f t="shared" si="125"/>
        <v>Promoter</v>
      </c>
      <c r="H3985" s="22" t="str">
        <f>TEXT(DATE(2021,NPS_timeseries_data!$D3985,1),"mmm")</f>
        <v>Jan</v>
      </c>
      <c r="I3985">
        <v>10</v>
      </c>
      <c r="J3985">
        <v>1</v>
      </c>
      <c r="K3985">
        <v>2021</v>
      </c>
      <c r="L3985" s="15">
        <f t="shared" si="124"/>
        <v>44206</v>
      </c>
      <c r="M3985"/>
    </row>
    <row r="3986" spans="1:13" x14ac:dyDescent="0.25">
      <c r="A3986" s="19">
        <v>4984</v>
      </c>
      <c r="B3986" s="19" t="s">
        <v>5</v>
      </c>
      <c r="C3986" s="19" t="s">
        <v>3878</v>
      </c>
      <c r="D3986" s="19">
        <v>3</v>
      </c>
      <c r="E3986" s="19">
        <v>1</v>
      </c>
      <c r="F3986" s="19">
        <v>1</v>
      </c>
      <c r="G3986" s="19" t="str">
        <f t="shared" si="125"/>
        <v>Detractor</v>
      </c>
      <c r="H3986" s="20" t="str">
        <f>TEXT(DATE(2021,NPS_timeseries_data!$D3986,1),"mmm")</f>
        <v>Mar</v>
      </c>
      <c r="I3986">
        <v>18</v>
      </c>
      <c r="J3986">
        <v>3</v>
      </c>
      <c r="K3986">
        <v>2021</v>
      </c>
      <c r="L3986" s="15">
        <f t="shared" si="124"/>
        <v>44273</v>
      </c>
      <c r="M3986"/>
    </row>
    <row r="3987" spans="1:13" x14ac:dyDescent="0.25">
      <c r="A3987" s="21">
        <v>4985</v>
      </c>
      <c r="B3987" s="21" t="s">
        <v>7</v>
      </c>
      <c r="C3987" s="21" t="s">
        <v>3879</v>
      </c>
      <c r="D3987" s="21">
        <v>7</v>
      </c>
      <c r="E3987" s="21">
        <v>3</v>
      </c>
      <c r="F3987" s="21">
        <v>10</v>
      </c>
      <c r="G3987" s="21" t="str">
        <f t="shared" si="125"/>
        <v>Promoter</v>
      </c>
      <c r="H3987" s="22" t="str">
        <f>TEXT(DATE(2021,NPS_timeseries_data!$D3987,1),"mmm")</f>
        <v>Jul</v>
      </c>
      <c r="I3987">
        <v>24</v>
      </c>
      <c r="J3987">
        <v>7</v>
      </c>
      <c r="K3987">
        <v>2021</v>
      </c>
      <c r="L3987" s="15">
        <f t="shared" si="124"/>
        <v>44401</v>
      </c>
      <c r="M3987"/>
    </row>
    <row r="3988" spans="1:13" x14ac:dyDescent="0.25">
      <c r="A3988" s="19">
        <v>4986</v>
      </c>
      <c r="B3988" s="19" t="s">
        <v>7</v>
      </c>
      <c r="C3988" s="19" t="s">
        <v>3880</v>
      </c>
      <c r="D3988" s="19">
        <v>12</v>
      </c>
      <c r="E3988" s="19">
        <v>4</v>
      </c>
      <c r="F3988" s="19">
        <v>0</v>
      </c>
      <c r="G3988" s="19" t="str">
        <f t="shared" si="125"/>
        <v>Detractor</v>
      </c>
      <c r="H3988" s="20" t="str">
        <f>TEXT(DATE(2021,NPS_timeseries_data!$D3988,1),"mmm")</f>
        <v>Dec</v>
      </c>
      <c r="I3988">
        <v>5</v>
      </c>
      <c r="J3988">
        <v>12</v>
      </c>
      <c r="K3988">
        <v>2021</v>
      </c>
      <c r="L3988" s="15">
        <f t="shared" si="124"/>
        <v>44535</v>
      </c>
      <c r="M3988"/>
    </row>
    <row r="3989" spans="1:13" x14ac:dyDescent="0.25">
      <c r="A3989" s="21">
        <v>4987</v>
      </c>
      <c r="B3989" s="21" t="s">
        <v>9</v>
      </c>
      <c r="C3989" s="21" t="s">
        <v>3881</v>
      </c>
      <c r="D3989" s="21">
        <v>11</v>
      </c>
      <c r="E3989" s="21">
        <v>4</v>
      </c>
      <c r="F3989" s="21">
        <v>2</v>
      </c>
      <c r="G3989" s="21" t="str">
        <f t="shared" si="125"/>
        <v>Detractor</v>
      </c>
      <c r="H3989" s="22" t="str">
        <f>TEXT(DATE(2021,NPS_timeseries_data!$D3989,1),"mmm")</f>
        <v>Nov</v>
      </c>
      <c r="I3989">
        <v>9</v>
      </c>
      <c r="J3989">
        <v>11</v>
      </c>
      <c r="K3989">
        <v>2021</v>
      </c>
      <c r="L3989" s="15">
        <f t="shared" si="124"/>
        <v>44509</v>
      </c>
      <c r="M3989"/>
    </row>
    <row r="3990" spans="1:13" x14ac:dyDescent="0.25">
      <c r="A3990" s="19">
        <v>4988</v>
      </c>
      <c r="B3990" s="19" t="s">
        <v>9</v>
      </c>
      <c r="C3990" s="19" t="s">
        <v>3882</v>
      </c>
      <c r="D3990" s="19">
        <v>1</v>
      </c>
      <c r="E3990" s="19">
        <v>1</v>
      </c>
      <c r="F3990" s="19">
        <v>10</v>
      </c>
      <c r="G3990" s="19" t="str">
        <f t="shared" si="125"/>
        <v>Promoter</v>
      </c>
      <c r="H3990" s="20" t="str">
        <f>TEXT(DATE(2021,NPS_timeseries_data!$D3990,1),"mmm")</f>
        <v>Jan</v>
      </c>
      <c r="I3990">
        <v>27</v>
      </c>
      <c r="J3990">
        <v>1</v>
      </c>
      <c r="K3990">
        <v>2021</v>
      </c>
      <c r="L3990" s="15">
        <f t="shared" si="124"/>
        <v>44223</v>
      </c>
      <c r="M3990"/>
    </row>
    <row r="3991" spans="1:13" x14ac:dyDescent="0.25">
      <c r="A3991" s="21">
        <v>4989</v>
      </c>
      <c r="B3991" s="21" t="s">
        <v>5</v>
      </c>
      <c r="C3991" s="21" t="s">
        <v>3883</v>
      </c>
      <c r="D3991" s="21">
        <v>1</v>
      </c>
      <c r="E3991" s="21">
        <v>1</v>
      </c>
      <c r="F3991" s="21">
        <v>0</v>
      </c>
      <c r="G3991" s="21" t="str">
        <f t="shared" si="125"/>
        <v>Detractor</v>
      </c>
      <c r="H3991" s="22" t="str">
        <f>TEXT(DATE(2021,NPS_timeseries_data!$D3991,1),"mmm")</f>
        <v>Jan</v>
      </c>
      <c r="I3991">
        <v>3</v>
      </c>
      <c r="J3991">
        <v>1</v>
      </c>
      <c r="K3991">
        <v>2021</v>
      </c>
      <c r="L3991" s="15">
        <f t="shared" si="124"/>
        <v>44199</v>
      </c>
      <c r="M3991"/>
    </row>
    <row r="3992" spans="1:13" x14ac:dyDescent="0.25">
      <c r="A3992" s="19">
        <v>4990</v>
      </c>
      <c r="B3992" s="19" t="s">
        <v>9</v>
      </c>
      <c r="C3992" s="19" t="s">
        <v>3884</v>
      </c>
      <c r="D3992" s="19">
        <v>7</v>
      </c>
      <c r="E3992" s="19">
        <v>3</v>
      </c>
      <c r="F3992" s="19">
        <v>10</v>
      </c>
      <c r="G3992" s="19" t="str">
        <f t="shared" si="125"/>
        <v>Promoter</v>
      </c>
      <c r="H3992" s="20" t="str">
        <f>TEXT(DATE(2021,NPS_timeseries_data!$D3992,1),"mmm")</f>
        <v>Jul</v>
      </c>
      <c r="I3992">
        <v>20</v>
      </c>
      <c r="J3992">
        <v>7</v>
      </c>
      <c r="K3992">
        <v>2021</v>
      </c>
      <c r="L3992" s="15">
        <f t="shared" si="124"/>
        <v>44397</v>
      </c>
      <c r="M3992"/>
    </row>
    <row r="3993" spans="1:13" x14ac:dyDescent="0.25">
      <c r="A3993" s="21">
        <v>4991</v>
      </c>
      <c r="B3993" s="21" t="s">
        <v>7</v>
      </c>
      <c r="C3993" s="21" t="s">
        <v>3885</v>
      </c>
      <c r="D3993" s="21">
        <v>3</v>
      </c>
      <c r="E3993" s="21">
        <v>1</v>
      </c>
      <c r="F3993" s="21">
        <v>9</v>
      </c>
      <c r="G3993" s="21" t="str">
        <f t="shared" si="125"/>
        <v>Promoter</v>
      </c>
      <c r="H3993" s="22" t="str">
        <f>TEXT(DATE(2021,NPS_timeseries_data!$D3993,1),"mmm")</f>
        <v>Mar</v>
      </c>
      <c r="I3993">
        <v>31</v>
      </c>
      <c r="J3993">
        <v>3</v>
      </c>
      <c r="K3993">
        <v>2021</v>
      </c>
      <c r="L3993" s="15">
        <f t="shared" si="124"/>
        <v>44286</v>
      </c>
      <c r="M3993"/>
    </row>
    <row r="3994" spans="1:13" x14ac:dyDescent="0.25">
      <c r="A3994" s="19">
        <v>4992</v>
      </c>
      <c r="B3994" s="19" t="s">
        <v>9</v>
      </c>
      <c r="C3994" s="19" t="s">
        <v>3886</v>
      </c>
      <c r="D3994" s="19">
        <v>12</v>
      </c>
      <c r="E3994" s="19">
        <v>4</v>
      </c>
      <c r="F3994" s="19">
        <v>10</v>
      </c>
      <c r="G3994" s="19" t="str">
        <f t="shared" si="125"/>
        <v>Promoter</v>
      </c>
      <c r="H3994" s="20" t="str">
        <f>TEXT(DATE(2021,NPS_timeseries_data!$D3994,1),"mmm")</f>
        <v>Dec</v>
      </c>
      <c r="I3994">
        <v>26</v>
      </c>
      <c r="J3994">
        <v>12</v>
      </c>
      <c r="K3994">
        <v>2021</v>
      </c>
      <c r="L3994" s="15">
        <f t="shared" si="124"/>
        <v>44556</v>
      </c>
      <c r="M3994"/>
    </row>
    <row r="3995" spans="1:13" x14ac:dyDescent="0.25">
      <c r="A3995" s="21">
        <v>4993</v>
      </c>
      <c r="B3995" s="21" t="s">
        <v>5</v>
      </c>
      <c r="C3995" s="21" t="s">
        <v>3887</v>
      </c>
      <c r="D3995" s="21">
        <v>2</v>
      </c>
      <c r="E3995" s="21">
        <v>1</v>
      </c>
      <c r="F3995" s="21">
        <v>10</v>
      </c>
      <c r="G3995" s="21" t="str">
        <f t="shared" si="125"/>
        <v>Promoter</v>
      </c>
      <c r="H3995" s="22" t="str">
        <f>TEXT(DATE(2021,NPS_timeseries_data!$D3995,1),"mmm")</f>
        <v>Feb</v>
      </c>
      <c r="I3995">
        <v>23</v>
      </c>
      <c r="J3995">
        <v>2</v>
      </c>
      <c r="K3995">
        <v>2021</v>
      </c>
      <c r="L3995" s="15">
        <f t="shared" si="124"/>
        <v>44250</v>
      </c>
      <c r="M3995"/>
    </row>
    <row r="3996" spans="1:13" x14ac:dyDescent="0.25">
      <c r="A3996" s="19">
        <v>4994</v>
      </c>
      <c r="B3996" s="19" t="s">
        <v>7</v>
      </c>
      <c r="C3996" s="19" t="s">
        <v>3888</v>
      </c>
      <c r="D3996" s="19">
        <v>6</v>
      </c>
      <c r="E3996" s="19">
        <v>2</v>
      </c>
      <c r="F3996" s="19">
        <v>8</v>
      </c>
      <c r="G3996" s="19" t="str">
        <f t="shared" si="125"/>
        <v>Passive</v>
      </c>
      <c r="H3996" s="20" t="str">
        <f>TEXT(DATE(2021,NPS_timeseries_data!$D3996,1),"mmm")</f>
        <v>Jun</v>
      </c>
      <c r="I3996">
        <v>20</v>
      </c>
      <c r="J3996">
        <v>6</v>
      </c>
      <c r="K3996">
        <v>2021</v>
      </c>
      <c r="L3996" s="15">
        <f t="shared" si="124"/>
        <v>44367</v>
      </c>
      <c r="M3996"/>
    </row>
    <row r="3997" spans="1:13" x14ac:dyDescent="0.25">
      <c r="A3997" s="21">
        <v>4995</v>
      </c>
      <c r="B3997" s="21" t="s">
        <v>7</v>
      </c>
      <c r="C3997" s="21" t="s">
        <v>3889</v>
      </c>
      <c r="D3997" s="21">
        <v>11</v>
      </c>
      <c r="E3997" s="21">
        <v>4</v>
      </c>
      <c r="F3997" s="21">
        <v>10</v>
      </c>
      <c r="G3997" s="21" t="str">
        <f t="shared" si="125"/>
        <v>Promoter</v>
      </c>
      <c r="H3997" s="22" t="str">
        <f>TEXT(DATE(2021,NPS_timeseries_data!$D3997,1),"mmm")</f>
        <v>Nov</v>
      </c>
      <c r="I3997">
        <v>5</v>
      </c>
      <c r="J3997">
        <v>11</v>
      </c>
      <c r="K3997">
        <v>2021</v>
      </c>
      <c r="L3997" s="15">
        <f t="shared" si="124"/>
        <v>44505</v>
      </c>
      <c r="M3997"/>
    </row>
    <row r="3998" spans="1:13" x14ac:dyDescent="0.25">
      <c r="A3998" s="19">
        <v>4996</v>
      </c>
      <c r="B3998" s="19" t="s">
        <v>7</v>
      </c>
      <c r="C3998" s="19" t="s">
        <v>3890</v>
      </c>
      <c r="D3998" s="19">
        <v>2</v>
      </c>
      <c r="E3998" s="19">
        <v>1</v>
      </c>
      <c r="F3998" s="19">
        <v>8</v>
      </c>
      <c r="G3998" s="19" t="str">
        <f t="shared" si="125"/>
        <v>Passive</v>
      </c>
      <c r="H3998" s="20" t="str">
        <f>TEXT(DATE(2021,NPS_timeseries_data!$D3998,1),"mmm")</f>
        <v>Feb</v>
      </c>
      <c r="I3998">
        <v>25</v>
      </c>
      <c r="J3998">
        <v>2</v>
      </c>
      <c r="K3998">
        <v>2021</v>
      </c>
      <c r="L3998" s="15">
        <f t="shared" si="124"/>
        <v>44252</v>
      </c>
      <c r="M3998"/>
    </row>
    <row r="3999" spans="1:13" x14ac:dyDescent="0.25">
      <c r="A3999" s="21">
        <v>4997</v>
      </c>
      <c r="B3999" s="21" t="s">
        <v>9</v>
      </c>
      <c r="C3999" s="21" t="s">
        <v>3891</v>
      </c>
      <c r="D3999" s="21">
        <v>2</v>
      </c>
      <c r="E3999" s="21">
        <v>1</v>
      </c>
      <c r="F3999" s="21">
        <v>4</v>
      </c>
      <c r="G3999" s="21" t="str">
        <f t="shared" si="125"/>
        <v>Detractor</v>
      </c>
      <c r="H3999" s="22" t="str">
        <f>TEXT(DATE(2021,NPS_timeseries_data!$D3999,1),"mmm")</f>
        <v>Feb</v>
      </c>
      <c r="I3999">
        <v>7</v>
      </c>
      <c r="J3999">
        <v>2</v>
      </c>
      <c r="K3999">
        <v>2021</v>
      </c>
      <c r="L3999" s="15">
        <f t="shared" si="124"/>
        <v>44234</v>
      </c>
      <c r="M3999"/>
    </row>
    <row r="4000" spans="1:13" x14ac:dyDescent="0.25">
      <c r="A4000" s="19">
        <v>4998</v>
      </c>
      <c r="B4000" s="19" t="s">
        <v>9</v>
      </c>
      <c r="C4000" s="19" t="s">
        <v>3892</v>
      </c>
      <c r="D4000" s="19">
        <v>6</v>
      </c>
      <c r="E4000" s="19">
        <v>2</v>
      </c>
      <c r="F4000" s="19">
        <v>10</v>
      </c>
      <c r="G4000" s="19" t="str">
        <f t="shared" si="125"/>
        <v>Promoter</v>
      </c>
      <c r="H4000" s="20" t="str">
        <f>TEXT(DATE(2021,NPS_timeseries_data!$D4000,1),"mmm")</f>
        <v>Jun</v>
      </c>
      <c r="I4000">
        <v>18</v>
      </c>
      <c r="J4000">
        <v>6</v>
      </c>
      <c r="K4000">
        <v>2021</v>
      </c>
      <c r="L4000" s="15">
        <f t="shared" si="124"/>
        <v>44365</v>
      </c>
      <c r="M4000"/>
    </row>
    <row r="4001" spans="1:13" x14ac:dyDescent="0.25">
      <c r="A4001" s="21">
        <v>4999</v>
      </c>
      <c r="B4001" s="21" t="s">
        <v>9</v>
      </c>
      <c r="C4001" s="21" t="s">
        <v>3893</v>
      </c>
      <c r="D4001" s="21">
        <v>7</v>
      </c>
      <c r="E4001" s="21">
        <v>3</v>
      </c>
      <c r="F4001" s="21">
        <v>8</v>
      </c>
      <c r="G4001" s="21" t="str">
        <f t="shared" si="125"/>
        <v>Passive</v>
      </c>
      <c r="H4001" s="22" t="str">
        <f>TEXT(DATE(2021,NPS_timeseries_data!$D4001,1),"mmm")</f>
        <v>Jul</v>
      </c>
      <c r="I4001">
        <v>1</v>
      </c>
      <c r="J4001">
        <v>7</v>
      </c>
      <c r="K4001">
        <v>2021</v>
      </c>
      <c r="L4001" s="15">
        <f t="shared" si="124"/>
        <v>44378</v>
      </c>
      <c r="M4001"/>
    </row>
    <row r="4002" spans="1:13" x14ac:dyDescent="0.25">
      <c r="A4002" s="19">
        <v>5000</v>
      </c>
      <c r="B4002" s="19" t="s">
        <v>9</v>
      </c>
      <c r="C4002" s="19" t="s">
        <v>3894</v>
      </c>
      <c r="D4002" s="19">
        <v>1</v>
      </c>
      <c r="E4002" s="19">
        <v>1</v>
      </c>
      <c r="F4002" s="19">
        <v>8</v>
      </c>
      <c r="G4002" s="19" t="str">
        <f t="shared" si="125"/>
        <v>Passive</v>
      </c>
      <c r="H4002" s="20" t="str">
        <f>TEXT(DATE(2021,NPS_timeseries_data!$D4002,1),"mmm")</f>
        <v>Jan</v>
      </c>
      <c r="I4002">
        <v>19</v>
      </c>
      <c r="J4002">
        <v>1</v>
      </c>
      <c r="K4002">
        <v>2021</v>
      </c>
      <c r="L4002" s="15">
        <f t="shared" si="124"/>
        <v>44215</v>
      </c>
      <c r="M4002"/>
    </row>
    <row r="4003" spans="1:13" x14ac:dyDescent="0.25">
      <c r="A4003" s="21">
        <v>5001</v>
      </c>
      <c r="B4003" s="21" t="s">
        <v>5</v>
      </c>
      <c r="C4003" s="21" t="s">
        <v>3895</v>
      </c>
      <c r="D4003" s="21">
        <v>4</v>
      </c>
      <c r="E4003" s="21">
        <v>2</v>
      </c>
      <c r="F4003" s="21">
        <v>1</v>
      </c>
      <c r="G4003" s="21" t="str">
        <f t="shared" si="125"/>
        <v>Detractor</v>
      </c>
      <c r="H4003" s="22" t="str">
        <f>TEXT(DATE(2021,NPS_timeseries_data!$D4003,1),"mmm")</f>
        <v>Apr</v>
      </c>
      <c r="I4003">
        <v>6</v>
      </c>
      <c r="J4003">
        <v>4</v>
      </c>
      <c r="K4003">
        <v>2021</v>
      </c>
      <c r="L4003" s="15">
        <f t="shared" si="124"/>
        <v>44292</v>
      </c>
      <c r="M4003"/>
    </row>
    <row r="4004" spans="1:13" x14ac:dyDescent="0.25">
      <c r="A4004" s="19">
        <v>5002</v>
      </c>
      <c r="B4004" s="19" t="s">
        <v>9</v>
      </c>
      <c r="C4004" s="19" t="s">
        <v>3896</v>
      </c>
      <c r="D4004" s="19">
        <v>3</v>
      </c>
      <c r="E4004" s="19">
        <v>1</v>
      </c>
      <c r="F4004" s="19">
        <v>10</v>
      </c>
      <c r="G4004" s="19" t="str">
        <f t="shared" si="125"/>
        <v>Promoter</v>
      </c>
      <c r="H4004" s="20" t="str">
        <f>TEXT(DATE(2021,NPS_timeseries_data!$D4004,1),"mmm")</f>
        <v>Mar</v>
      </c>
      <c r="I4004">
        <v>7</v>
      </c>
      <c r="J4004">
        <v>3</v>
      </c>
      <c r="K4004">
        <v>2021</v>
      </c>
      <c r="L4004" s="15">
        <f t="shared" si="124"/>
        <v>44262</v>
      </c>
      <c r="M4004"/>
    </row>
    <row r="4005" spans="1:13" x14ac:dyDescent="0.25">
      <c r="A4005" s="21">
        <v>5003</v>
      </c>
      <c r="B4005" s="21" t="s">
        <v>9</v>
      </c>
      <c r="C4005" s="21" t="s">
        <v>3897</v>
      </c>
      <c r="D4005" s="21">
        <v>11</v>
      </c>
      <c r="E4005" s="21">
        <v>4</v>
      </c>
      <c r="F4005" s="21">
        <v>10</v>
      </c>
      <c r="G4005" s="21" t="str">
        <f t="shared" si="125"/>
        <v>Promoter</v>
      </c>
      <c r="H4005" s="22" t="str">
        <f>TEXT(DATE(2021,NPS_timeseries_data!$D4005,1),"mmm")</f>
        <v>Nov</v>
      </c>
      <c r="I4005">
        <v>25</v>
      </c>
      <c r="J4005">
        <v>11</v>
      </c>
      <c r="K4005">
        <v>2021</v>
      </c>
      <c r="L4005" s="15">
        <f t="shared" si="124"/>
        <v>44525</v>
      </c>
      <c r="M4005"/>
    </row>
    <row r="4006" spans="1:13" x14ac:dyDescent="0.25">
      <c r="A4006" s="19">
        <v>5004</v>
      </c>
      <c r="B4006" s="19" t="s">
        <v>5</v>
      </c>
      <c r="C4006" s="19" t="s">
        <v>3898</v>
      </c>
      <c r="D4006" s="19">
        <v>8</v>
      </c>
      <c r="E4006" s="19">
        <v>3</v>
      </c>
      <c r="F4006" s="19">
        <v>6</v>
      </c>
      <c r="G4006" s="19" t="str">
        <f t="shared" si="125"/>
        <v>Detractor</v>
      </c>
      <c r="H4006" s="20" t="str">
        <f>TEXT(DATE(2021,NPS_timeseries_data!$D4006,1),"mmm")</f>
        <v>Aug</v>
      </c>
      <c r="I4006">
        <v>12</v>
      </c>
      <c r="J4006">
        <v>8</v>
      </c>
      <c r="K4006">
        <v>2021</v>
      </c>
      <c r="L4006" s="15">
        <f t="shared" si="124"/>
        <v>44420</v>
      </c>
      <c r="M4006"/>
    </row>
    <row r="4007" spans="1:13" x14ac:dyDescent="0.25">
      <c r="A4007" s="21">
        <v>5005</v>
      </c>
      <c r="B4007" s="21" t="s">
        <v>9</v>
      </c>
      <c r="C4007" s="21" t="s">
        <v>3899</v>
      </c>
      <c r="D4007" s="21">
        <v>12</v>
      </c>
      <c r="E4007" s="21">
        <v>4</v>
      </c>
      <c r="F4007" s="21">
        <v>10</v>
      </c>
      <c r="G4007" s="21" t="str">
        <f t="shared" si="125"/>
        <v>Promoter</v>
      </c>
      <c r="H4007" s="22" t="str">
        <f>TEXT(DATE(2021,NPS_timeseries_data!$D4007,1),"mmm")</f>
        <v>Dec</v>
      </c>
      <c r="I4007">
        <v>25</v>
      </c>
      <c r="J4007">
        <v>12</v>
      </c>
      <c r="K4007">
        <v>2021</v>
      </c>
      <c r="L4007" s="15">
        <f t="shared" si="124"/>
        <v>44555</v>
      </c>
      <c r="M4007"/>
    </row>
    <row r="4008" spans="1:13" x14ac:dyDescent="0.25">
      <c r="A4008" s="19">
        <v>5006</v>
      </c>
      <c r="B4008" s="19" t="s">
        <v>5</v>
      </c>
      <c r="C4008" s="19" t="s">
        <v>3900</v>
      </c>
      <c r="D4008" s="19">
        <v>5</v>
      </c>
      <c r="E4008" s="19">
        <v>2</v>
      </c>
      <c r="F4008" s="19">
        <v>8</v>
      </c>
      <c r="G4008" s="19" t="str">
        <f t="shared" si="125"/>
        <v>Passive</v>
      </c>
      <c r="H4008" s="20" t="str">
        <f>TEXT(DATE(2021,NPS_timeseries_data!$D4008,1),"mmm")</f>
        <v>May</v>
      </c>
      <c r="I4008">
        <v>22</v>
      </c>
      <c r="J4008">
        <v>5</v>
      </c>
      <c r="K4008">
        <v>2021</v>
      </c>
      <c r="L4008" s="15">
        <f t="shared" si="124"/>
        <v>44338</v>
      </c>
      <c r="M4008"/>
    </row>
    <row r="4009" spans="1:13" x14ac:dyDescent="0.25">
      <c r="A4009" s="21">
        <v>5007</v>
      </c>
      <c r="B4009" s="21" t="s">
        <v>5</v>
      </c>
      <c r="C4009" s="21" t="s">
        <v>3901</v>
      </c>
      <c r="D4009" s="21">
        <v>2</v>
      </c>
      <c r="E4009" s="21">
        <v>1</v>
      </c>
      <c r="F4009" s="21">
        <v>3</v>
      </c>
      <c r="G4009" s="21" t="str">
        <f t="shared" si="125"/>
        <v>Detractor</v>
      </c>
      <c r="H4009" s="22" t="str">
        <f>TEXT(DATE(2021,NPS_timeseries_data!$D4009,1),"mmm")</f>
        <v>Feb</v>
      </c>
      <c r="I4009">
        <v>26</v>
      </c>
      <c r="J4009">
        <v>2</v>
      </c>
      <c r="K4009">
        <v>2021</v>
      </c>
      <c r="L4009" s="15">
        <f t="shared" si="124"/>
        <v>44253</v>
      </c>
      <c r="M4009"/>
    </row>
    <row r="4010" spans="1:13" x14ac:dyDescent="0.25">
      <c r="A4010" s="19">
        <v>5008</v>
      </c>
      <c r="B4010" s="19" t="s">
        <v>5</v>
      </c>
      <c r="C4010" s="19" t="s">
        <v>3902</v>
      </c>
      <c r="D4010" s="19">
        <v>11</v>
      </c>
      <c r="E4010" s="19">
        <v>4</v>
      </c>
      <c r="F4010" s="19">
        <v>10</v>
      </c>
      <c r="G4010" s="19" t="str">
        <f t="shared" si="125"/>
        <v>Promoter</v>
      </c>
      <c r="H4010" s="20" t="str">
        <f>TEXT(DATE(2021,NPS_timeseries_data!$D4010,1),"mmm")</f>
        <v>Nov</v>
      </c>
      <c r="I4010">
        <v>6</v>
      </c>
      <c r="J4010">
        <v>11</v>
      </c>
      <c r="K4010">
        <v>2021</v>
      </c>
      <c r="L4010" s="15">
        <f t="shared" si="124"/>
        <v>44506</v>
      </c>
      <c r="M4010"/>
    </row>
    <row r="4011" spans="1:13" x14ac:dyDescent="0.25">
      <c r="A4011" s="21">
        <v>5009</v>
      </c>
      <c r="B4011" s="21" t="s">
        <v>7</v>
      </c>
      <c r="C4011" s="21" t="s">
        <v>3903</v>
      </c>
      <c r="D4011" s="21">
        <v>7</v>
      </c>
      <c r="E4011" s="21">
        <v>3</v>
      </c>
      <c r="F4011" s="21">
        <v>9</v>
      </c>
      <c r="G4011" s="21" t="str">
        <f t="shared" si="125"/>
        <v>Promoter</v>
      </c>
      <c r="H4011" s="22" t="str">
        <f>TEXT(DATE(2021,NPS_timeseries_data!$D4011,1),"mmm")</f>
        <v>Jul</v>
      </c>
      <c r="I4011">
        <v>30</v>
      </c>
      <c r="J4011">
        <v>7</v>
      </c>
      <c r="K4011">
        <v>2021</v>
      </c>
      <c r="L4011" s="15">
        <f t="shared" si="124"/>
        <v>44407</v>
      </c>
      <c r="M4011"/>
    </row>
    <row r="4012" spans="1:13" x14ac:dyDescent="0.25">
      <c r="A4012" s="19">
        <v>5010</v>
      </c>
      <c r="B4012" s="19" t="s">
        <v>5</v>
      </c>
      <c r="C4012" s="19" t="s">
        <v>3904</v>
      </c>
      <c r="D4012" s="19">
        <v>3</v>
      </c>
      <c r="E4012" s="19">
        <v>1</v>
      </c>
      <c r="F4012" s="19">
        <v>10</v>
      </c>
      <c r="G4012" s="19" t="str">
        <f t="shared" si="125"/>
        <v>Promoter</v>
      </c>
      <c r="H4012" s="20" t="str">
        <f>TEXT(DATE(2021,NPS_timeseries_data!$D4012,1),"mmm")</f>
        <v>Mar</v>
      </c>
      <c r="I4012">
        <v>14</v>
      </c>
      <c r="J4012">
        <v>3</v>
      </c>
      <c r="K4012">
        <v>2021</v>
      </c>
      <c r="L4012" s="15">
        <f t="shared" si="124"/>
        <v>44269</v>
      </c>
      <c r="M4012"/>
    </row>
    <row r="4013" spans="1:13" x14ac:dyDescent="0.25">
      <c r="A4013" s="21">
        <v>5011</v>
      </c>
      <c r="B4013" s="21" t="s">
        <v>9</v>
      </c>
      <c r="C4013" s="21" t="s">
        <v>3905</v>
      </c>
      <c r="D4013" s="21">
        <v>1</v>
      </c>
      <c r="E4013" s="21">
        <v>1</v>
      </c>
      <c r="F4013" s="21">
        <v>9</v>
      </c>
      <c r="G4013" s="21" t="str">
        <f t="shared" si="125"/>
        <v>Promoter</v>
      </c>
      <c r="H4013" s="22" t="str">
        <f>TEXT(DATE(2021,NPS_timeseries_data!$D4013,1),"mmm")</f>
        <v>Jan</v>
      </c>
      <c r="I4013">
        <v>4</v>
      </c>
      <c r="J4013">
        <v>1</v>
      </c>
      <c r="K4013">
        <v>2021</v>
      </c>
      <c r="L4013" s="15">
        <f t="shared" si="124"/>
        <v>44200</v>
      </c>
      <c r="M4013"/>
    </row>
    <row r="4014" spans="1:13" x14ac:dyDescent="0.25">
      <c r="A4014" s="19">
        <v>5012</v>
      </c>
      <c r="B4014" s="19" t="s">
        <v>7</v>
      </c>
      <c r="C4014" s="19" t="s">
        <v>622</v>
      </c>
      <c r="D4014" s="19">
        <v>7</v>
      </c>
      <c r="E4014" s="19">
        <v>3</v>
      </c>
      <c r="F4014" s="19">
        <v>9</v>
      </c>
      <c r="G4014" s="19" t="str">
        <f t="shared" si="125"/>
        <v>Promoter</v>
      </c>
      <c r="H4014" s="20" t="str">
        <f>TEXT(DATE(2021,NPS_timeseries_data!$D4014,1),"mmm")</f>
        <v>Jul</v>
      </c>
      <c r="I4014">
        <v>16</v>
      </c>
      <c r="J4014">
        <v>7</v>
      </c>
      <c r="K4014">
        <v>2021</v>
      </c>
      <c r="L4014" s="15">
        <f t="shared" si="124"/>
        <v>44393</v>
      </c>
      <c r="M4014"/>
    </row>
    <row r="4015" spans="1:13" x14ac:dyDescent="0.25">
      <c r="A4015" s="21">
        <v>5013</v>
      </c>
      <c r="B4015" s="21" t="s">
        <v>5</v>
      </c>
      <c r="C4015" s="21" t="s">
        <v>3906</v>
      </c>
      <c r="D4015" s="21">
        <v>5</v>
      </c>
      <c r="E4015" s="21">
        <v>2</v>
      </c>
      <c r="F4015" s="21">
        <v>1</v>
      </c>
      <c r="G4015" s="21" t="str">
        <f t="shared" si="125"/>
        <v>Detractor</v>
      </c>
      <c r="H4015" s="22" t="str">
        <f>TEXT(DATE(2021,NPS_timeseries_data!$D4015,1),"mmm")</f>
        <v>May</v>
      </c>
      <c r="I4015">
        <v>22</v>
      </c>
      <c r="J4015">
        <v>5</v>
      </c>
      <c r="K4015">
        <v>2021</v>
      </c>
      <c r="L4015" s="15">
        <f t="shared" si="124"/>
        <v>44338</v>
      </c>
      <c r="M4015"/>
    </row>
    <row r="4016" spans="1:13" x14ac:dyDescent="0.25">
      <c r="A4016" s="19">
        <v>5014</v>
      </c>
      <c r="B4016" s="19" t="s">
        <v>5</v>
      </c>
      <c r="C4016" s="19" t="s">
        <v>3907</v>
      </c>
      <c r="D4016" s="19">
        <v>12</v>
      </c>
      <c r="E4016" s="19">
        <v>4</v>
      </c>
      <c r="F4016" s="19">
        <v>0</v>
      </c>
      <c r="G4016" s="19" t="str">
        <f t="shared" si="125"/>
        <v>Detractor</v>
      </c>
      <c r="H4016" s="20" t="str">
        <f>TEXT(DATE(2021,NPS_timeseries_data!$D4016,1),"mmm")</f>
        <v>Dec</v>
      </c>
      <c r="I4016">
        <v>25</v>
      </c>
      <c r="J4016">
        <v>12</v>
      </c>
      <c r="K4016">
        <v>2021</v>
      </c>
      <c r="L4016" s="15">
        <f t="shared" si="124"/>
        <v>44555</v>
      </c>
      <c r="M4016"/>
    </row>
    <row r="4017" spans="1:13" x14ac:dyDescent="0.25">
      <c r="A4017" s="21">
        <v>5015</v>
      </c>
      <c r="B4017" s="21" t="s">
        <v>5</v>
      </c>
      <c r="C4017" s="21" t="s">
        <v>3908</v>
      </c>
      <c r="D4017" s="21">
        <v>8</v>
      </c>
      <c r="E4017" s="21">
        <v>3</v>
      </c>
      <c r="F4017" s="21">
        <v>10</v>
      </c>
      <c r="G4017" s="21" t="str">
        <f t="shared" si="125"/>
        <v>Promoter</v>
      </c>
      <c r="H4017" s="22" t="str">
        <f>TEXT(DATE(2021,NPS_timeseries_data!$D4017,1),"mmm")</f>
        <v>Aug</v>
      </c>
      <c r="I4017">
        <v>16</v>
      </c>
      <c r="J4017">
        <v>8</v>
      </c>
      <c r="K4017">
        <v>2021</v>
      </c>
      <c r="L4017" s="15">
        <f t="shared" si="124"/>
        <v>44424</v>
      </c>
      <c r="M4017"/>
    </row>
    <row r="4018" spans="1:13" x14ac:dyDescent="0.25">
      <c r="A4018" s="19">
        <v>5016</v>
      </c>
      <c r="B4018" s="19" t="s">
        <v>7</v>
      </c>
      <c r="C4018" s="19" t="s">
        <v>3909</v>
      </c>
      <c r="D4018" s="19">
        <v>10</v>
      </c>
      <c r="E4018" s="19">
        <v>4</v>
      </c>
      <c r="F4018" s="19">
        <v>9</v>
      </c>
      <c r="G4018" s="19" t="str">
        <f t="shared" si="125"/>
        <v>Promoter</v>
      </c>
      <c r="H4018" s="20" t="str">
        <f>TEXT(DATE(2021,NPS_timeseries_data!$D4018,1),"mmm")</f>
        <v>Oct</v>
      </c>
      <c r="I4018">
        <v>15</v>
      </c>
      <c r="J4018">
        <v>10</v>
      </c>
      <c r="K4018">
        <v>2021</v>
      </c>
      <c r="L4018" s="15">
        <f t="shared" si="124"/>
        <v>44484</v>
      </c>
      <c r="M4018"/>
    </row>
    <row r="4019" spans="1:13" x14ac:dyDescent="0.25">
      <c r="A4019" s="21">
        <v>5017</v>
      </c>
      <c r="B4019" s="21" t="s">
        <v>7</v>
      </c>
      <c r="C4019" s="21" t="s">
        <v>3910</v>
      </c>
      <c r="D4019" s="21">
        <v>5</v>
      </c>
      <c r="E4019" s="21">
        <v>2</v>
      </c>
      <c r="F4019" s="21">
        <v>10</v>
      </c>
      <c r="G4019" s="21" t="str">
        <f t="shared" si="125"/>
        <v>Promoter</v>
      </c>
      <c r="H4019" s="22" t="str">
        <f>TEXT(DATE(2021,NPS_timeseries_data!$D4019,1),"mmm")</f>
        <v>May</v>
      </c>
      <c r="I4019">
        <v>6</v>
      </c>
      <c r="J4019">
        <v>5</v>
      </c>
      <c r="K4019">
        <v>2021</v>
      </c>
      <c r="L4019" s="15">
        <f t="shared" si="124"/>
        <v>44322</v>
      </c>
      <c r="M4019"/>
    </row>
    <row r="4020" spans="1:13" x14ac:dyDescent="0.25">
      <c r="A4020" s="19">
        <v>5018</v>
      </c>
      <c r="B4020" s="19" t="s">
        <v>9</v>
      </c>
      <c r="C4020" s="19" t="s">
        <v>3911</v>
      </c>
      <c r="D4020" s="19">
        <v>9</v>
      </c>
      <c r="E4020" s="19">
        <v>3</v>
      </c>
      <c r="F4020" s="19">
        <v>9</v>
      </c>
      <c r="G4020" s="19" t="str">
        <f t="shared" si="125"/>
        <v>Promoter</v>
      </c>
      <c r="H4020" s="20" t="str">
        <f>TEXT(DATE(2021,NPS_timeseries_data!$D4020,1),"mmm")</f>
        <v>Sep</v>
      </c>
      <c r="I4020">
        <v>24</v>
      </c>
      <c r="J4020">
        <v>9</v>
      </c>
      <c r="K4020">
        <v>2021</v>
      </c>
      <c r="L4020" s="15">
        <f t="shared" si="124"/>
        <v>44463</v>
      </c>
      <c r="M4020"/>
    </row>
    <row r="4021" spans="1:13" x14ac:dyDescent="0.25">
      <c r="A4021" s="21">
        <v>5019</v>
      </c>
      <c r="B4021" s="21" t="s">
        <v>7</v>
      </c>
      <c r="C4021" s="21" t="s">
        <v>3912</v>
      </c>
      <c r="D4021" s="21">
        <v>8</v>
      </c>
      <c r="E4021" s="21">
        <v>3</v>
      </c>
      <c r="F4021" s="21">
        <v>9</v>
      </c>
      <c r="G4021" s="21" t="str">
        <f t="shared" si="125"/>
        <v>Promoter</v>
      </c>
      <c r="H4021" s="22" t="str">
        <f>TEXT(DATE(2021,NPS_timeseries_data!$D4021,1),"mmm")</f>
        <v>Aug</v>
      </c>
      <c r="I4021">
        <v>22</v>
      </c>
      <c r="J4021">
        <v>8</v>
      </c>
      <c r="K4021">
        <v>2021</v>
      </c>
      <c r="L4021" s="15">
        <f t="shared" si="124"/>
        <v>44430</v>
      </c>
      <c r="M4021"/>
    </row>
    <row r="4022" spans="1:13" x14ac:dyDescent="0.25">
      <c r="A4022" s="19">
        <v>5020</v>
      </c>
      <c r="B4022" s="19" t="s">
        <v>7</v>
      </c>
      <c r="C4022" s="19" t="s">
        <v>3913</v>
      </c>
      <c r="D4022" s="19">
        <v>10</v>
      </c>
      <c r="E4022" s="19">
        <v>4</v>
      </c>
      <c r="F4022" s="19">
        <v>8</v>
      </c>
      <c r="G4022" s="19" t="str">
        <f t="shared" si="125"/>
        <v>Passive</v>
      </c>
      <c r="H4022" s="20" t="str">
        <f>TEXT(DATE(2021,NPS_timeseries_data!$D4022,1),"mmm")</f>
        <v>Oct</v>
      </c>
      <c r="I4022">
        <v>13</v>
      </c>
      <c r="J4022">
        <v>10</v>
      </c>
      <c r="K4022">
        <v>2021</v>
      </c>
      <c r="L4022" s="15">
        <f t="shared" si="124"/>
        <v>44482</v>
      </c>
      <c r="M4022"/>
    </row>
    <row r="4023" spans="1:13" x14ac:dyDescent="0.25">
      <c r="A4023" s="21">
        <v>5021</v>
      </c>
      <c r="B4023" s="21" t="s">
        <v>7</v>
      </c>
      <c r="C4023" s="21" t="s">
        <v>3914</v>
      </c>
      <c r="D4023" s="21">
        <v>4</v>
      </c>
      <c r="E4023" s="21">
        <v>2</v>
      </c>
      <c r="F4023" s="21">
        <v>8</v>
      </c>
      <c r="G4023" s="21" t="str">
        <f t="shared" si="125"/>
        <v>Passive</v>
      </c>
      <c r="H4023" s="22" t="str">
        <f>TEXT(DATE(2021,NPS_timeseries_data!$D4023,1),"mmm")</f>
        <v>Apr</v>
      </c>
      <c r="I4023">
        <v>1</v>
      </c>
      <c r="J4023">
        <v>4</v>
      </c>
      <c r="K4023">
        <v>2021</v>
      </c>
      <c r="L4023" s="15">
        <f t="shared" si="124"/>
        <v>44287</v>
      </c>
      <c r="M4023"/>
    </row>
    <row r="4024" spans="1:13" x14ac:dyDescent="0.25">
      <c r="A4024" s="19">
        <v>5022</v>
      </c>
      <c r="B4024" s="19" t="s">
        <v>7</v>
      </c>
      <c r="C4024" s="19" t="s">
        <v>3915</v>
      </c>
      <c r="D4024" s="19">
        <v>7</v>
      </c>
      <c r="E4024" s="19">
        <v>3</v>
      </c>
      <c r="F4024" s="19">
        <v>9</v>
      </c>
      <c r="G4024" s="19" t="str">
        <f t="shared" si="125"/>
        <v>Promoter</v>
      </c>
      <c r="H4024" s="20" t="str">
        <f>TEXT(DATE(2021,NPS_timeseries_data!$D4024,1),"mmm")</f>
        <v>Jul</v>
      </c>
      <c r="I4024">
        <v>6</v>
      </c>
      <c r="J4024">
        <v>7</v>
      </c>
      <c r="K4024">
        <v>2021</v>
      </c>
      <c r="L4024" s="15">
        <f t="shared" si="124"/>
        <v>44383</v>
      </c>
      <c r="M4024"/>
    </row>
    <row r="4025" spans="1:13" x14ac:dyDescent="0.25">
      <c r="A4025" s="21">
        <v>5023</v>
      </c>
      <c r="B4025" s="21" t="s">
        <v>9</v>
      </c>
      <c r="C4025" s="21" t="s">
        <v>3916</v>
      </c>
      <c r="D4025" s="21">
        <v>1</v>
      </c>
      <c r="E4025" s="21">
        <v>1</v>
      </c>
      <c r="F4025" s="21">
        <v>4</v>
      </c>
      <c r="G4025" s="21" t="str">
        <f t="shared" si="125"/>
        <v>Detractor</v>
      </c>
      <c r="H4025" s="22" t="str">
        <f>TEXT(DATE(2021,NPS_timeseries_data!$D4025,1),"mmm")</f>
        <v>Jan</v>
      </c>
      <c r="I4025">
        <v>31</v>
      </c>
      <c r="J4025">
        <v>1</v>
      </c>
      <c r="K4025">
        <v>2021</v>
      </c>
      <c r="L4025" s="15">
        <f t="shared" si="124"/>
        <v>44227</v>
      </c>
      <c r="M4025"/>
    </row>
    <row r="4026" spans="1:13" x14ac:dyDescent="0.25">
      <c r="A4026" s="19">
        <v>5024</v>
      </c>
      <c r="B4026" s="19" t="s">
        <v>9</v>
      </c>
      <c r="C4026" s="19" t="s">
        <v>3917</v>
      </c>
      <c r="D4026" s="19">
        <v>7</v>
      </c>
      <c r="E4026" s="19">
        <v>3</v>
      </c>
      <c r="F4026" s="19">
        <v>5</v>
      </c>
      <c r="G4026" s="19" t="str">
        <f t="shared" si="125"/>
        <v>Detractor</v>
      </c>
      <c r="H4026" s="20" t="str">
        <f>TEXT(DATE(2021,NPS_timeseries_data!$D4026,1),"mmm")</f>
        <v>Jul</v>
      </c>
      <c r="I4026">
        <v>4</v>
      </c>
      <c r="J4026">
        <v>7</v>
      </c>
      <c r="K4026">
        <v>2021</v>
      </c>
      <c r="L4026" s="15">
        <f t="shared" si="124"/>
        <v>44381</v>
      </c>
      <c r="M4026"/>
    </row>
    <row r="4027" spans="1:13" x14ac:dyDescent="0.25">
      <c r="A4027" s="21">
        <v>5025</v>
      </c>
      <c r="B4027" s="21" t="s">
        <v>5</v>
      </c>
      <c r="C4027" s="21" t="s">
        <v>3918</v>
      </c>
      <c r="D4027" s="21">
        <v>7</v>
      </c>
      <c r="E4027" s="21">
        <v>3</v>
      </c>
      <c r="F4027" s="21">
        <v>10</v>
      </c>
      <c r="G4027" s="21" t="str">
        <f t="shared" si="125"/>
        <v>Promoter</v>
      </c>
      <c r="H4027" s="22" t="str">
        <f>TEXT(DATE(2021,NPS_timeseries_data!$D4027,1),"mmm")</f>
        <v>Jul</v>
      </c>
      <c r="I4027">
        <v>14</v>
      </c>
      <c r="J4027">
        <v>7</v>
      </c>
      <c r="K4027">
        <v>2021</v>
      </c>
      <c r="L4027" s="15">
        <f t="shared" si="124"/>
        <v>44391</v>
      </c>
      <c r="M4027"/>
    </row>
    <row r="4028" spans="1:13" x14ac:dyDescent="0.25">
      <c r="A4028" s="19">
        <v>5026</v>
      </c>
      <c r="B4028" s="19" t="s">
        <v>7</v>
      </c>
      <c r="C4028" s="19" t="s">
        <v>3919</v>
      </c>
      <c r="D4028" s="19">
        <v>5</v>
      </c>
      <c r="E4028" s="19">
        <v>2</v>
      </c>
      <c r="F4028" s="19">
        <v>9</v>
      </c>
      <c r="G4028" s="19" t="str">
        <f t="shared" si="125"/>
        <v>Promoter</v>
      </c>
      <c r="H4028" s="20" t="str">
        <f>TEXT(DATE(2021,NPS_timeseries_data!$D4028,1),"mmm")</f>
        <v>May</v>
      </c>
      <c r="I4028">
        <v>8</v>
      </c>
      <c r="J4028">
        <v>5</v>
      </c>
      <c r="K4028">
        <v>2021</v>
      </c>
      <c r="L4028" s="15">
        <f t="shared" si="124"/>
        <v>44324</v>
      </c>
      <c r="M4028"/>
    </row>
    <row r="4029" spans="1:13" x14ac:dyDescent="0.25">
      <c r="A4029" s="21">
        <v>5027</v>
      </c>
      <c r="B4029" s="21" t="s">
        <v>7</v>
      </c>
      <c r="C4029" s="21" t="s">
        <v>3920</v>
      </c>
      <c r="D4029" s="21">
        <v>8</v>
      </c>
      <c r="E4029" s="21">
        <v>3</v>
      </c>
      <c r="F4029" s="21">
        <v>10</v>
      </c>
      <c r="G4029" s="21" t="str">
        <f t="shared" si="125"/>
        <v>Promoter</v>
      </c>
      <c r="H4029" s="22" t="str">
        <f>TEXT(DATE(2021,NPS_timeseries_data!$D4029,1),"mmm")</f>
        <v>Aug</v>
      </c>
      <c r="I4029">
        <v>9</v>
      </c>
      <c r="J4029">
        <v>8</v>
      </c>
      <c r="K4029">
        <v>2021</v>
      </c>
      <c r="L4029" s="15">
        <f t="shared" si="124"/>
        <v>44417</v>
      </c>
      <c r="M4029"/>
    </row>
    <row r="4030" spans="1:13" x14ac:dyDescent="0.25">
      <c r="A4030" s="19">
        <v>5028</v>
      </c>
      <c r="B4030" s="19" t="s">
        <v>7</v>
      </c>
      <c r="C4030" s="19" t="s">
        <v>3921</v>
      </c>
      <c r="D4030" s="19">
        <v>4</v>
      </c>
      <c r="E4030" s="19">
        <v>2</v>
      </c>
      <c r="F4030" s="19">
        <v>7</v>
      </c>
      <c r="G4030" s="19" t="str">
        <f t="shared" si="125"/>
        <v>Passive</v>
      </c>
      <c r="H4030" s="20" t="str">
        <f>TEXT(DATE(2021,NPS_timeseries_data!$D4030,1),"mmm")</f>
        <v>Apr</v>
      </c>
      <c r="I4030">
        <v>16</v>
      </c>
      <c r="J4030">
        <v>4</v>
      </c>
      <c r="K4030">
        <v>2021</v>
      </c>
      <c r="L4030" s="15">
        <f t="shared" si="124"/>
        <v>44302</v>
      </c>
      <c r="M4030"/>
    </row>
    <row r="4031" spans="1:13" x14ac:dyDescent="0.25">
      <c r="A4031" s="21">
        <v>5029</v>
      </c>
      <c r="B4031" s="21" t="s">
        <v>7</v>
      </c>
      <c r="C4031" s="21" t="s">
        <v>3922</v>
      </c>
      <c r="D4031" s="21">
        <v>6</v>
      </c>
      <c r="E4031" s="21">
        <v>2</v>
      </c>
      <c r="F4031" s="21">
        <v>0</v>
      </c>
      <c r="G4031" s="21" t="str">
        <f t="shared" si="125"/>
        <v>Detractor</v>
      </c>
      <c r="H4031" s="22" t="str">
        <f>TEXT(DATE(2021,NPS_timeseries_data!$D4031,1),"mmm")</f>
        <v>Jun</v>
      </c>
      <c r="I4031">
        <v>20</v>
      </c>
      <c r="J4031">
        <v>6</v>
      </c>
      <c r="K4031">
        <v>2021</v>
      </c>
      <c r="L4031" s="15">
        <f t="shared" si="124"/>
        <v>44367</v>
      </c>
      <c r="M4031"/>
    </row>
    <row r="4032" spans="1:13" x14ac:dyDescent="0.25">
      <c r="A4032" s="19">
        <v>5030</v>
      </c>
      <c r="B4032" s="19" t="s">
        <v>5</v>
      </c>
      <c r="C4032" s="19" t="s">
        <v>3923</v>
      </c>
      <c r="D4032" s="19">
        <v>11</v>
      </c>
      <c r="E4032" s="19">
        <v>4</v>
      </c>
      <c r="F4032" s="19">
        <v>10</v>
      </c>
      <c r="G4032" s="19" t="str">
        <f t="shared" si="125"/>
        <v>Promoter</v>
      </c>
      <c r="H4032" s="20" t="str">
        <f>TEXT(DATE(2021,NPS_timeseries_data!$D4032,1),"mmm")</f>
        <v>Nov</v>
      </c>
      <c r="I4032">
        <v>24</v>
      </c>
      <c r="J4032">
        <v>11</v>
      </c>
      <c r="K4032">
        <v>2021</v>
      </c>
      <c r="L4032" s="15">
        <f t="shared" si="124"/>
        <v>44524</v>
      </c>
      <c r="M4032"/>
    </row>
    <row r="4033" spans="1:13" x14ac:dyDescent="0.25">
      <c r="A4033" s="21">
        <v>5031</v>
      </c>
      <c r="B4033" s="21" t="s">
        <v>5</v>
      </c>
      <c r="C4033" s="21" t="s">
        <v>3924</v>
      </c>
      <c r="D4033" s="21">
        <v>10</v>
      </c>
      <c r="E4033" s="21">
        <v>4</v>
      </c>
      <c r="F4033" s="21">
        <v>10</v>
      </c>
      <c r="G4033" s="21" t="str">
        <f t="shared" si="125"/>
        <v>Promoter</v>
      </c>
      <c r="H4033" s="22" t="str">
        <f>TEXT(DATE(2021,NPS_timeseries_data!$D4033,1),"mmm")</f>
        <v>Oct</v>
      </c>
      <c r="I4033">
        <v>31</v>
      </c>
      <c r="J4033">
        <v>10</v>
      </c>
      <c r="K4033">
        <v>2021</v>
      </c>
      <c r="L4033" s="15">
        <f t="shared" si="124"/>
        <v>44500</v>
      </c>
      <c r="M4033"/>
    </row>
    <row r="4034" spans="1:13" x14ac:dyDescent="0.25">
      <c r="A4034" s="19">
        <v>5032</v>
      </c>
      <c r="B4034" s="19" t="s">
        <v>5</v>
      </c>
      <c r="C4034" s="19" t="s">
        <v>3925</v>
      </c>
      <c r="D4034" s="19">
        <v>5</v>
      </c>
      <c r="E4034" s="19">
        <v>2</v>
      </c>
      <c r="F4034" s="19">
        <v>5</v>
      </c>
      <c r="G4034" s="19" t="str">
        <f t="shared" si="125"/>
        <v>Detractor</v>
      </c>
      <c r="H4034" s="20" t="str">
        <f>TEXT(DATE(2021,NPS_timeseries_data!$D4034,1),"mmm")</f>
        <v>May</v>
      </c>
      <c r="I4034">
        <v>15</v>
      </c>
      <c r="J4034">
        <v>5</v>
      </c>
      <c r="K4034">
        <v>2021</v>
      </c>
      <c r="L4034" s="15">
        <f t="shared" ref="L4034:L4097" si="126">DATE(K4034,J4034,I4034)</f>
        <v>44331</v>
      </c>
      <c r="M4034"/>
    </row>
    <row r="4035" spans="1:13" x14ac:dyDescent="0.25">
      <c r="A4035" s="21">
        <v>5033</v>
      </c>
      <c r="B4035" s="21" t="s">
        <v>5</v>
      </c>
      <c r="C4035" s="21" t="s">
        <v>3926</v>
      </c>
      <c r="D4035" s="21">
        <v>1</v>
      </c>
      <c r="E4035" s="21">
        <v>1</v>
      </c>
      <c r="F4035" s="21">
        <v>10</v>
      </c>
      <c r="G4035" s="21" t="str">
        <f t="shared" ref="G4035:G4098" si="127">IF(F4035&gt;=9,"Promoter",IF(F4035&gt;=7,"Passive","Detractor"))</f>
        <v>Promoter</v>
      </c>
      <c r="H4035" s="22" t="str">
        <f>TEXT(DATE(2021,NPS_timeseries_data!$D4035,1),"mmm")</f>
        <v>Jan</v>
      </c>
      <c r="I4035">
        <v>9</v>
      </c>
      <c r="J4035">
        <v>1</v>
      </c>
      <c r="K4035">
        <v>2021</v>
      </c>
      <c r="L4035" s="15">
        <f t="shared" si="126"/>
        <v>44205</v>
      </c>
      <c r="M4035"/>
    </row>
    <row r="4036" spans="1:13" x14ac:dyDescent="0.25">
      <c r="A4036" s="19">
        <v>5034</v>
      </c>
      <c r="B4036" s="19" t="s">
        <v>7</v>
      </c>
      <c r="C4036" s="19" t="s">
        <v>3927</v>
      </c>
      <c r="D4036" s="19">
        <v>9</v>
      </c>
      <c r="E4036" s="19">
        <v>3</v>
      </c>
      <c r="F4036" s="19">
        <v>10</v>
      </c>
      <c r="G4036" s="19" t="str">
        <f t="shared" si="127"/>
        <v>Promoter</v>
      </c>
      <c r="H4036" s="20" t="str">
        <f>TEXT(DATE(2021,NPS_timeseries_data!$D4036,1),"mmm")</f>
        <v>Sep</v>
      </c>
      <c r="I4036">
        <v>28</v>
      </c>
      <c r="J4036">
        <v>9</v>
      </c>
      <c r="K4036">
        <v>2021</v>
      </c>
      <c r="L4036" s="15">
        <f t="shared" si="126"/>
        <v>44467</v>
      </c>
      <c r="M4036"/>
    </row>
    <row r="4037" spans="1:13" x14ac:dyDescent="0.25">
      <c r="A4037" s="21">
        <v>5035</v>
      </c>
      <c r="B4037" s="21" t="s">
        <v>7</v>
      </c>
      <c r="C4037" s="21" t="s">
        <v>3928</v>
      </c>
      <c r="D4037" s="21">
        <v>9</v>
      </c>
      <c r="E4037" s="21">
        <v>3</v>
      </c>
      <c r="F4037" s="21">
        <v>0</v>
      </c>
      <c r="G4037" s="21" t="str">
        <f t="shared" si="127"/>
        <v>Detractor</v>
      </c>
      <c r="H4037" s="22" t="str">
        <f>TEXT(DATE(2021,NPS_timeseries_data!$D4037,1),"mmm")</f>
        <v>Sep</v>
      </c>
      <c r="I4037">
        <v>2</v>
      </c>
      <c r="J4037">
        <v>9</v>
      </c>
      <c r="K4037">
        <v>2021</v>
      </c>
      <c r="L4037" s="15">
        <f t="shared" si="126"/>
        <v>44441</v>
      </c>
      <c r="M4037"/>
    </row>
    <row r="4038" spans="1:13" x14ac:dyDescent="0.25">
      <c r="A4038" s="19">
        <v>5036</v>
      </c>
      <c r="B4038" s="19" t="s">
        <v>7</v>
      </c>
      <c r="C4038" s="19" t="s">
        <v>3929</v>
      </c>
      <c r="D4038" s="19">
        <v>1</v>
      </c>
      <c r="E4038" s="19">
        <v>1</v>
      </c>
      <c r="F4038" s="19">
        <v>9</v>
      </c>
      <c r="G4038" s="19" t="str">
        <f t="shared" si="127"/>
        <v>Promoter</v>
      </c>
      <c r="H4038" s="20" t="str">
        <f>TEXT(DATE(2021,NPS_timeseries_data!$D4038,1),"mmm")</f>
        <v>Jan</v>
      </c>
      <c r="I4038">
        <v>20</v>
      </c>
      <c r="J4038">
        <v>1</v>
      </c>
      <c r="K4038">
        <v>2021</v>
      </c>
      <c r="L4038" s="15">
        <f t="shared" si="126"/>
        <v>44216</v>
      </c>
      <c r="M4038"/>
    </row>
    <row r="4039" spans="1:13" x14ac:dyDescent="0.25">
      <c r="A4039" s="21">
        <v>5037</v>
      </c>
      <c r="B4039" s="21" t="s">
        <v>9</v>
      </c>
      <c r="C4039" s="21" t="s">
        <v>3930</v>
      </c>
      <c r="D4039" s="21">
        <v>9</v>
      </c>
      <c r="E4039" s="21">
        <v>3</v>
      </c>
      <c r="F4039" s="21">
        <v>10</v>
      </c>
      <c r="G4039" s="21" t="str">
        <f t="shared" si="127"/>
        <v>Promoter</v>
      </c>
      <c r="H4039" s="22" t="str">
        <f>TEXT(DATE(2021,NPS_timeseries_data!$D4039,1),"mmm")</f>
        <v>Sep</v>
      </c>
      <c r="I4039">
        <v>7</v>
      </c>
      <c r="J4039">
        <v>9</v>
      </c>
      <c r="K4039">
        <v>2021</v>
      </c>
      <c r="L4039" s="15">
        <f t="shared" si="126"/>
        <v>44446</v>
      </c>
      <c r="M4039"/>
    </row>
    <row r="4040" spans="1:13" x14ac:dyDescent="0.25">
      <c r="A4040" s="19">
        <v>5038</v>
      </c>
      <c r="B4040" s="19" t="s">
        <v>9</v>
      </c>
      <c r="C4040" s="19" t="s">
        <v>3931</v>
      </c>
      <c r="D4040" s="19">
        <v>10</v>
      </c>
      <c r="E4040" s="19">
        <v>4</v>
      </c>
      <c r="F4040" s="19">
        <v>9</v>
      </c>
      <c r="G4040" s="19" t="str">
        <f t="shared" si="127"/>
        <v>Promoter</v>
      </c>
      <c r="H4040" s="20" t="str">
        <f>TEXT(DATE(2021,NPS_timeseries_data!$D4040,1),"mmm")</f>
        <v>Oct</v>
      </c>
      <c r="I4040">
        <v>18</v>
      </c>
      <c r="J4040">
        <v>10</v>
      </c>
      <c r="K4040">
        <v>2021</v>
      </c>
      <c r="L4040" s="15">
        <f t="shared" si="126"/>
        <v>44487</v>
      </c>
      <c r="M4040"/>
    </row>
    <row r="4041" spans="1:13" x14ac:dyDescent="0.25">
      <c r="A4041" s="21">
        <v>5039</v>
      </c>
      <c r="B4041" s="21" t="s">
        <v>7</v>
      </c>
      <c r="C4041" s="21" t="s">
        <v>3932</v>
      </c>
      <c r="D4041" s="21">
        <v>11</v>
      </c>
      <c r="E4041" s="21">
        <v>4</v>
      </c>
      <c r="F4041" s="21">
        <v>10</v>
      </c>
      <c r="G4041" s="21" t="str">
        <f t="shared" si="127"/>
        <v>Promoter</v>
      </c>
      <c r="H4041" s="22" t="str">
        <f>TEXT(DATE(2021,NPS_timeseries_data!$D4041,1),"mmm")</f>
        <v>Nov</v>
      </c>
      <c r="I4041">
        <v>14</v>
      </c>
      <c r="J4041">
        <v>11</v>
      </c>
      <c r="K4041">
        <v>2021</v>
      </c>
      <c r="L4041" s="15">
        <f t="shared" si="126"/>
        <v>44514</v>
      </c>
      <c r="M4041"/>
    </row>
    <row r="4042" spans="1:13" x14ac:dyDescent="0.25">
      <c r="A4042" s="19">
        <v>5040</v>
      </c>
      <c r="B4042" s="19" t="s">
        <v>9</v>
      </c>
      <c r="C4042" s="19" t="s">
        <v>3933</v>
      </c>
      <c r="D4042" s="19">
        <v>12</v>
      </c>
      <c r="E4042" s="19">
        <v>4</v>
      </c>
      <c r="F4042" s="19">
        <v>5</v>
      </c>
      <c r="G4042" s="19" t="str">
        <f t="shared" si="127"/>
        <v>Detractor</v>
      </c>
      <c r="H4042" s="20" t="str">
        <f>TEXT(DATE(2021,NPS_timeseries_data!$D4042,1),"mmm")</f>
        <v>Dec</v>
      </c>
      <c r="I4042">
        <v>15</v>
      </c>
      <c r="J4042">
        <v>12</v>
      </c>
      <c r="K4042">
        <v>2021</v>
      </c>
      <c r="L4042" s="15">
        <f t="shared" si="126"/>
        <v>44545</v>
      </c>
      <c r="M4042"/>
    </row>
    <row r="4043" spans="1:13" x14ac:dyDescent="0.25">
      <c r="A4043" s="21">
        <v>5041</v>
      </c>
      <c r="B4043" s="21" t="s">
        <v>5</v>
      </c>
      <c r="C4043" s="21" t="s">
        <v>3934</v>
      </c>
      <c r="D4043" s="21">
        <v>10</v>
      </c>
      <c r="E4043" s="21">
        <v>4</v>
      </c>
      <c r="F4043" s="21">
        <v>7</v>
      </c>
      <c r="G4043" s="21" t="str">
        <f t="shared" si="127"/>
        <v>Passive</v>
      </c>
      <c r="H4043" s="22" t="str">
        <f>TEXT(DATE(2021,NPS_timeseries_data!$D4043,1),"mmm")</f>
        <v>Oct</v>
      </c>
      <c r="I4043">
        <v>18</v>
      </c>
      <c r="J4043">
        <v>10</v>
      </c>
      <c r="K4043">
        <v>2021</v>
      </c>
      <c r="L4043" s="15">
        <f t="shared" si="126"/>
        <v>44487</v>
      </c>
      <c r="M4043"/>
    </row>
    <row r="4044" spans="1:13" x14ac:dyDescent="0.25">
      <c r="A4044" s="19">
        <v>5042</v>
      </c>
      <c r="B4044" s="19" t="s">
        <v>9</v>
      </c>
      <c r="C4044" s="19" t="s">
        <v>3935</v>
      </c>
      <c r="D4044" s="19">
        <v>12</v>
      </c>
      <c r="E4044" s="19">
        <v>4</v>
      </c>
      <c r="F4044" s="19">
        <v>8</v>
      </c>
      <c r="G4044" s="19" t="str">
        <f t="shared" si="127"/>
        <v>Passive</v>
      </c>
      <c r="H4044" s="20" t="str">
        <f>TEXT(DATE(2021,NPS_timeseries_data!$D4044,1),"mmm")</f>
        <v>Dec</v>
      </c>
      <c r="I4044">
        <v>18</v>
      </c>
      <c r="J4044">
        <v>12</v>
      </c>
      <c r="K4044">
        <v>2021</v>
      </c>
      <c r="L4044" s="15">
        <f t="shared" si="126"/>
        <v>44548</v>
      </c>
      <c r="M4044"/>
    </row>
    <row r="4045" spans="1:13" x14ac:dyDescent="0.25">
      <c r="A4045" s="21">
        <v>5043</v>
      </c>
      <c r="B4045" s="21" t="s">
        <v>9</v>
      </c>
      <c r="C4045" s="21" t="s">
        <v>3936</v>
      </c>
      <c r="D4045" s="21">
        <v>6</v>
      </c>
      <c r="E4045" s="21">
        <v>2</v>
      </c>
      <c r="F4045" s="21">
        <v>3</v>
      </c>
      <c r="G4045" s="21" t="str">
        <f t="shared" si="127"/>
        <v>Detractor</v>
      </c>
      <c r="H4045" s="22" t="str">
        <f>TEXT(DATE(2021,NPS_timeseries_data!$D4045,1),"mmm")</f>
        <v>Jun</v>
      </c>
      <c r="I4045">
        <v>26</v>
      </c>
      <c r="J4045">
        <v>6</v>
      </c>
      <c r="K4045">
        <v>2021</v>
      </c>
      <c r="L4045" s="15">
        <f t="shared" si="126"/>
        <v>44373</v>
      </c>
      <c r="M4045"/>
    </row>
    <row r="4046" spans="1:13" x14ac:dyDescent="0.25">
      <c r="A4046" s="19">
        <v>5044</v>
      </c>
      <c r="B4046" s="19" t="s">
        <v>9</v>
      </c>
      <c r="C4046" s="19" t="s">
        <v>3937</v>
      </c>
      <c r="D4046" s="19">
        <v>1</v>
      </c>
      <c r="E4046" s="19">
        <v>1</v>
      </c>
      <c r="F4046" s="19">
        <v>8</v>
      </c>
      <c r="G4046" s="19" t="str">
        <f t="shared" si="127"/>
        <v>Passive</v>
      </c>
      <c r="H4046" s="20" t="str">
        <f>TEXT(DATE(2021,NPS_timeseries_data!$D4046,1),"mmm")</f>
        <v>Jan</v>
      </c>
      <c r="I4046">
        <v>7</v>
      </c>
      <c r="J4046">
        <v>1</v>
      </c>
      <c r="K4046">
        <v>2021</v>
      </c>
      <c r="L4046" s="15">
        <f t="shared" si="126"/>
        <v>44203</v>
      </c>
      <c r="M4046"/>
    </row>
    <row r="4047" spans="1:13" x14ac:dyDescent="0.25">
      <c r="A4047" s="21">
        <v>5045</v>
      </c>
      <c r="B4047" s="21" t="s">
        <v>9</v>
      </c>
      <c r="C4047" s="21" t="s">
        <v>3938</v>
      </c>
      <c r="D4047" s="21">
        <v>5</v>
      </c>
      <c r="E4047" s="21">
        <v>2</v>
      </c>
      <c r="F4047" s="21">
        <v>4</v>
      </c>
      <c r="G4047" s="21" t="str">
        <f t="shared" si="127"/>
        <v>Detractor</v>
      </c>
      <c r="H4047" s="22" t="str">
        <f>TEXT(DATE(2021,NPS_timeseries_data!$D4047,1),"mmm")</f>
        <v>May</v>
      </c>
      <c r="I4047">
        <v>6</v>
      </c>
      <c r="J4047">
        <v>5</v>
      </c>
      <c r="K4047">
        <v>2021</v>
      </c>
      <c r="L4047" s="15">
        <f t="shared" si="126"/>
        <v>44322</v>
      </c>
      <c r="M4047"/>
    </row>
    <row r="4048" spans="1:13" x14ac:dyDescent="0.25">
      <c r="A4048" s="19">
        <v>5046</v>
      </c>
      <c r="B4048" s="19" t="s">
        <v>7</v>
      </c>
      <c r="C4048" s="19" t="s">
        <v>3939</v>
      </c>
      <c r="D4048" s="19">
        <v>6</v>
      </c>
      <c r="E4048" s="19">
        <v>2</v>
      </c>
      <c r="F4048" s="19">
        <v>0</v>
      </c>
      <c r="G4048" s="19" t="str">
        <f t="shared" si="127"/>
        <v>Detractor</v>
      </c>
      <c r="H4048" s="20" t="str">
        <f>TEXT(DATE(2021,NPS_timeseries_data!$D4048,1),"mmm")</f>
        <v>Jun</v>
      </c>
      <c r="I4048">
        <v>1</v>
      </c>
      <c r="J4048">
        <v>6</v>
      </c>
      <c r="K4048">
        <v>2021</v>
      </c>
      <c r="L4048" s="15">
        <f t="shared" si="126"/>
        <v>44348</v>
      </c>
      <c r="M4048"/>
    </row>
    <row r="4049" spans="1:13" x14ac:dyDescent="0.25">
      <c r="A4049" s="21">
        <v>5047</v>
      </c>
      <c r="B4049" s="21" t="s">
        <v>7</v>
      </c>
      <c r="C4049" s="21" t="s">
        <v>3940</v>
      </c>
      <c r="D4049" s="21">
        <v>8</v>
      </c>
      <c r="E4049" s="21">
        <v>3</v>
      </c>
      <c r="F4049" s="21">
        <v>8</v>
      </c>
      <c r="G4049" s="21" t="str">
        <f t="shared" si="127"/>
        <v>Passive</v>
      </c>
      <c r="H4049" s="22" t="str">
        <f>TEXT(DATE(2021,NPS_timeseries_data!$D4049,1),"mmm")</f>
        <v>Aug</v>
      </c>
      <c r="I4049">
        <v>27</v>
      </c>
      <c r="J4049">
        <v>8</v>
      </c>
      <c r="K4049">
        <v>2021</v>
      </c>
      <c r="L4049" s="15">
        <f t="shared" si="126"/>
        <v>44435</v>
      </c>
      <c r="M4049"/>
    </row>
    <row r="4050" spans="1:13" x14ac:dyDescent="0.25">
      <c r="A4050" s="19">
        <v>5048</v>
      </c>
      <c r="B4050" s="19" t="s">
        <v>7</v>
      </c>
      <c r="C4050" s="19" t="s">
        <v>3941</v>
      </c>
      <c r="D4050" s="19">
        <v>8</v>
      </c>
      <c r="E4050" s="19">
        <v>3</v>
      </c>
      <c r="F4050" s="19">
        <v>10</v>
      </c>
      <c r="G4050" s="19" t="str">
        <f t="shared" si="127"/>
        <v>Promoter</v>
      </c>
      <c r="H4050" s="20" t="str">
        <f>TEXT(DATE(2021,NPS_timeseries_data!$D4050,1),"mmm")</f>
        <v>Aug</v>
      </c>
      <c r="I4050">
        <v>28</v>
      </c>
      <c r="J4050">
        <v>8</v>
      </c>
      <c r="K4050">
        <v>2021</v>
      </c>
      <c r="L4050" s="15">
        <f t="shared" si="126"/>
        <v>44436</v>
      </c>
      <c r="M4050"/>
    </row>
    <row r="4051" spans="1:13" x14ac:dyDescent="0.25">
      <c r="A4051" s="21">
        <v>5049</v>
      </c>
      <c r="B4051" s="21" t="s">
        <v>5</v>
      </c>
      <c r="C4051" s="21" t="s">
        <v>3942</v>
      </c>
      <c r="D4051" s="21">
        <v>7</v>
      </c>
      <c r="E4051" s="21">
        <v>3</v>
      </c>
      <c r="F4051" s="21">
        <v>9</v>
      </c>
      <c r="G4051" s="21" t="str">
        <f t="shared" si="127"/>
        <v>Promoter</v>
      </c>
      <c r="H4051" s="22" t="str">
        <f>TEXT(DATE(2021,NPS_timeseries_data!$D4051,1),"mmm")</f>
        <v>Jul</v>
      </c>
      <c r="I4051">
        <v>1</v>
      </c>
      <c r="J4051">
        <v>7</v>
      </c>
      <c r="K4051">
        <v>2021</v>
      </c>
      <c r="L4051" s="15">
        <f t="shared" si="126"/>
        <v>44378</v>
      </c>
      <c r="M4051"/>
    </row>
    <row r="4052" spans="1:13" x14ac:dyDescent="0.25">
      <c r="A4052" s="19">
        <v>5050</v>
      </c>
      <c r="B4052" s="19" t="s">
        <v>5</v>
      </c>
      <c r="C4052" s="19" t="s">
        <v>211</v>
      </c>
      <c r="D4052" s="19">
        <v>1</v>
      </c>
      <c r="E4052" s="19">
        <v>1</v>
      </c>
      <c r="F4052" s="19">
        <v>0</v>
      </c>
      <c r="G4052" s="19" t="str">
        <f t="shared" si="127"/>
        <v>Detractor</v>
      </c>
      <c r="H4052" s="20" t="str">
        <f>TEXT(DATE(2021,NPS_timeseries_data!$D4052,1),"mmm")</f>
        <v>Jan</v>
      </c>
      <c r="I4052">
        <v>18</v>
      </c>
      <c r="J4052">
        <v>1</v>
      </c>
      <c r="K4052">
        <v>2021</v>
      </c>
      <c r="L4052" s="15">
        <f t="shared" si="126"/>
        <v>44214</v>
      </c>
      <c r="M4052"/>
    </row>
    <row r="4053" spans="1:13" x14ac:dyDescent="0.25">
      <c r="A4053" s="21">
        <v>5051</v>
      </c>
      <c r="B4053" s="21" t="s">
        <v>9</v>
      </c>
      <c r="C4053" s="21" t="s">
        <v>3943</v>
      </c>
      <c r="D4053" s="21">
        <v>11</v>
      </c>
      <c r="E4053" s="21">
        <v>4</v>
      </c>
      <c r="F4053" s="21">
        <v>10</v>
      </c>
      <c r="G4053" s="21" t="str">
        <f t="shared" si="127"/>
        <v>Promoter</v>
      </c>
      <c r="H4053" s="22" t="str">
        <f>TEXT(DATE(2021,NPS_timeseries_data!$D4053,1),"mmm")</f>
        <v>Nov</v>
      </c>
      <c r="I4053">
        <v>19</v>
      </c>
      <c r="J4053">
        <v>11</v>
      </c>
      <c r="K4053">
        <v>2021</v>
      </c>
      <c r="L4053" s="15">
        <f t="shared" si="126"/>
        <v>44519</v>
      </c>
      <c r="M4053"/>
    </row>
    <row r="4054" spans="1:13" x14ac:dyDescent="0.25">
      <c r="A4054" s="19">
        <v>5052</v>
      </c>
      <c r="B4054" s="19" t="s">
        <v>9</v>
      </c>
      <c r="C4054" s="19" t="s">
        <v>3944</v>
      </c>
      <c r="D4054" s="19">
        <v>12</v>
      </c>
      <c r="E4054" s="19">
        <v>4</v>
      </c>
      <c r="F4054" s="19">
        <v>9</v>
      </c>
      <c r="G4054" s="19" t="str">
        <f t="shared" si="127"/>
        <v>Promoter</v>
      </c>
      <c r="H4054" s="20" t="str">
        <f>TEXT(DATE(2021,NPS_timeseries_data!$D4054,1),"mmm")</f>
        <v>Dec</v>
      </c>
      <c r="I4054">
        <v>29</v>
      </c>
      <c r="J4054">
        <v>12</v>
      </c>
      <c r="K4054">
        <v>2021</v>
      </c>
      <c r="L4054" s="15">
        <f t="shared" si="126"/>
        <v>44559</v>
      </c>
      <c r="M4054"/>
    </row>
    <row r="4055" spans="1:13" x14ac:dyDescent="0.25">
      <c r="A4055" s="21">
        <v>5053</v>
      </c>
      <c r="B4055" s="21" t="s">
        <v>9</v>
      </c>
      <c r="C4055" s="21" t="s">
        <v>442</v>
      </c>
      <c r="D4055" s="21">
        <v>7</v>
      </c>
      <c r="E4055" s="21">
        <v>3</v>
      </c>
      <c r="F4055" s="21">
        <v>6</v>
      </c>
      <c r="G4055" s="21" t="str">
        <f t="shared" si="127"/>
        <v>Detractor</v>
      </c>
      <c r="H4055" s="22" t="str">
        <f>TEXT(DATE(2021,NPS_timeseries_data!$D4055,1),"mmm")</f>
        <v>Jul</v>
      </c>
      <c r="I4055">
        <v>23</v>
      </c>
      <c r="J4055">
        <v>7</v>
      </c>
      <c r="K4055">
        <v>2021</v>
      </c>
      <c r="L4055" s="15">
        <f t="shared" si="126"/>
        <v>44400</v>
      </c>
      <c r="M4055"/>
    </row>
    <row r="4056" spans="1:13" x14ac:dyDescent="0.25">
      <c r="A4056" s="19">
        <v>5054</v>
      </c>
      <c r="B4056" s="19" t="s">
        <v>7</v>
      </c>
      <c r="C4056" s="19" t="s">
        <v>3945</v>
      </c>
      <c r="D4056" s="19">
        <v>5</v>
      </c>
      <c r="E4056" s="19">
        <v>2</v>
      </c>
      <c r="F4056" s="19">
        <v>5</v>
      </c>
      <c r="G4056" s="19" t="str">
        <f t="shared" si="127"/>
        <v>Detractor</v>
      </c>
      <c r="H4056" s="20" t="str">
        <f>TEXT(DATE(2021,NPS_timeseries_data!$D4056,1),"mmm")</f>
        <v>May</v>
      </c>
      <c r="I4056">
        <v>14</v>
      </c>
      <c r="J4056">
        <v>5</v>
      </c>
      <c r="K4056">
        <v>2021</v>
      </c>
      <c r="L4056" s="15">
        <f t="shared" si="126"/>
        <v>44330</v>
      </c>
      <c r="M4056"/>
    </row>
    <row r="4057" spans="1:13" x14ac:dyDescent="0.25">
      <c r="A4057" s="21">
        <v>5055</v>
      </c>
      <c r="B4057" s="21" t="s">
        <v>7</v>
      </c>
      <c r="C4057" s="21" t="s">
        <v>3946</v>
      </c>
      <c r="D4057" s="21">
        <v>6</v>
      </c>
      <c r="E4057" s="21">
        <v>2</v>
      </c>
      <c r="F4057" s="21">
        <v>10</v>
      </c>
      <c r="G4057" s="21" t="str">
        <f t="shared" si="127"/>
        <v>Promoter</v>
      </c>
      <c r="H4057" s="22" t="str">
        <f>TEXT(DATE(2021,NPS_timeseries_data!$D4057,1),"mmm")</f>
        <v>Jun</v>
      </c>
      <c r="I4057">
        <v>6</v>
      </c>
      <c r="J4057">
        <v>6</v>
      </c>
      <c r="K4057">
        <v>2021</v>
      </c>
      <c r="L4057" s="15">
        <f t="shared" si="126"/>
        <v>44353</v>
      </c>
      <c r="M4057"/>
    </row>
    <row r="4058" spans="1:13" x14ac:dyDescent="0.25">
      <c r="A4058" s="19">
        <v>5056</v>
      </c>
      <c r="B4058" s="19" t="s">
        <v>7</v>
      </c>
      <c r="C4058" s="19" t="s">
        <v>3947</v>
      </c>
      <c r="D4058" s="19">
        <v>4</v>
      </c>
      <c r="E4058" s="19">
        <v>2</v>
      </c>
      <c r="F4058" s="19">
        <v>10</v>
      </c>
      <c r="G4058" s="19" t="str">
        <f t="shared" si="127"/>
        <v>Promoter</v>
      </c>
      <c r="H4058" s="20" t="str">
        <f>TEXT(DATE(2021,NPS_timeseries_data!$D4058,1),"mmm")</f>
        <v>Apr</v>
      </c>
      <c r="I4058">
        <v>4</v>
      </c>
      <c r="J4058">
        <v>4</v>
      </c>
      <c r="K4058">
        <v>2021</v>
      </c>
      <c r="L4058" s="15">
        <f t="shared" si="126"/>
        <v>44290</v>
      </c>
      <c r="M4058"/>
    </row>
    <row r="4059" spans="1:13" x14ac:dyDescent="0.25">
      <c r="A4059" s="21">
        <v>5057</v>
      </c>
      <c r="B4059" s="21" t="s">
        <v>5</v>
      </c>
      <c r="C4059" s="21" t="s">
        <v>3948</v>
      </c>
      <c r="D4059" s="21">
        <v>10</v>
      </c>
      <c r="E4059" s="21">
        <v>4</v>
      </c>
      <c r="F4059" s="21">
        <v>0</v>
      </c>
      <c r="G4059" s="21" t="str">
        <f t="shared" si="127"/>
        <v>Detractor</v>
      </c>
      <c r="H4059" s="22" t="str">
        <f>TEXT(DATE(2021,NPS_timeseries_data!$D4059,1),"mmm")</f>
        <v>Oct</v>
      </c>
      <c r="I4059">
        <v>27</v>
      </c>
      <c r="J4059">
        <v>10</v>
      </c>
      <c r="K4059">
        <v>2021</v>
      </c>
      <c r="L4059" s="15">
        <f t="shared" si="126"/>
        <v>44496</v>
      </c>
      <c r="M4059"/>
    </row>
    <row r="4060" spans="1:13" x14ac:dyDescent="0.25">
      <c r="A4060" s="19">
        <v>5058</v>
      </c>
      <c r="B4060" s="19" t="s">
        <v>5</v>
      </c>
      <c r="C4060" s="19" t="s">
        <v>3949</v>
      </c>
      <c r="D4060" s="19">
        <v>8</v>
      </c>
      <c r="E4060" s="19">
        <v>3</v>
      </c>
      <c r="F4060" s="19">
        <v>10</v>
      </c>
      <c r="G4060" s="19" t="str">
        <f t="shared" si="127"/>
        <v>Promoter</v>
      </c>
      <c r="H4060" s="20" t="str">
        <f>TEXT(DATE(2021,NPS_timeseries_data!$D4060,1),"mmm")</f>
        <v>Aug</v>
      </c>
      <c r="I4060">
        <v>16</v>
      </c>
      <c r="J4060">
        <v>8</v>
      </c>
      <c r="K4060">
        <v>2021</v>
      </c>
      <c r="L4060" s="15">
        <f t="shared" si="126"/>
        <v>44424</v>
      </c>
      <c r="M4060"/>
    </row>
    <row r="4061" spans="1:13" x14ac:dyDescent="0.25">
      <c r="A4061" s="21">
        <v>5059</v>
      </c>
      <c r="B4061" s="21" t="s">
        <v>7</v>
      </c>
      <c r="C4061" s="21" t="s">
        <v>3950</v>
      </c>
      <c r="D4061" s="21">
        <v>6</v>
      </c>
      <c r="E4061" s="21">
        <v>2</v>
      </c>
      <c r="F4061" s="21">
        <v>1</v>
      </c>
      <c r="G4061" s="21" t="str">
        <f t="shared" si="127"/>
        <v>Detractor</v>
      </c>
      <c r="H4061" s="22" t="str">
        <f>TEXT(DATE(2021,NPS_timeseries_data!$D4061,1),"mmm")</f>
        <v>Jun</v>
      </c>
      <c r="I4061">
        <v>10</v>
      </c>
      <c r="J4061">
        <v>6</v>
      </c>
      <c r="K4061">
        <v>2021</v>
      </c>
      <c r="L4061" s="15">
        <f t="shared" si="126"/>
        <v>44357</v>
      </c>
      <c r="M4061"/>
    </row>
    <row r="4062" spans="1:13" x14ac:dyDescent="0.25">
      <c r="A4062" s="19">
        <v>5060</v>
      </c>
      <c r="B4062" s="19" t="s">
        <v>9</v>
      </c>
      <c r="C4062" s="19" t="s">
        <v>3951</v>
      </c>
      <c r="D4062" s="19">
        <v>3</v>
      </c>
      <c r="E4062" s="19">
        <v>1</v>
      </c>
      <c r="F4062" s="19">
        <v>10</v>
      </c>
      <c r="G4062" s="19" t="str">
        <f t="shared" si="127"/>
        <v>Promoter</v>
      </c>
      <c r="H4062" s="20" t="str">
        <f>TEXT(DATE(2021,NPS_timeseries_data!$D4062,1),"mmm")</f>
        <v>Mar</v>
      </c>
      <c r="I4062">
        <v>18</v>
      </c>
      <c r="J4062">
        <v>3</v>
      </c>
      <c r="K4062">
        <v>2021</v>
      </c>
      <c r="L4062" s="15">
        <f t="shared" si="126"/>
        <v>44273</v>
      </c>
      <c r="M4062"/>
    </row>
    <row r="4063" spans="1:13" x14ac:dyDescent="0.25">
      <c r="A4063" s="21">
        <v>5061</v>
      </c>
      <c r="B4063" s="21" t="s">
        <v>9</v>
      </c>
      <c r="C4063" s="21" t="s">
        <v>3952</v>
      </c>
      <c r="D4063" s="21">
        <v>11</v>
      </c>
      <c r="E4063" s="21">
        <v>4</v>
      </c>
      <c r="F4063" s="21">
        <v>10</v>
      </c>
      <c r="G4063" s="21" t="str">
        <f t="shared" si="127"/>
        <v>Promoter</v>
      </c>
      <c r="H4063" s="22" t="str">
        <f>TEXT(DATE(2021,NPS_timeseries_data!$D4063,1),"mmm")</f>
        <v>Nov</v>
      </c>
      <c r="I4063">
        <v>9</v>
      </c>
      <c r="J4063">
        <v>11</v>
      </c>
      <c r="K4063">
        <v>2021</v>
      </c>
      <c r="L4063" s="15">
        <f t="shared" si="126"/>
        <v>44509</v>
      </c>
      <c r="M4063"/>
    </row>
    <row r="4064" spans="1:13" x14ac:dyDescent="0.25">
      <c r="A4064" s="19">
        <v>5062</v>
      </c>
      <c r="B4064" s="19" t="s">
        <v>7</v>
      </c>
      <c r="C4064" s="19" t="s">
        <v>3030</v>
      </c>
      <c r="D4064" s="19">
        <v>5</v>
      </c>
      <c r="E4064" s="19">
        <v>2</v>
      </c>
      <c r="F4064" s="19">
        <v>8</v>
      </c>
      <c r="G4064" s="19" t="str">
        <f t="shared" si="127"/>
        <v>Passive</v>
      </c>
      <c r="H4064" s="20" t="str">
        <f>TEXT(DATE(2021,NPS_timeseries_data!$D4064,1),"mmm")</f>
        <v>May</v>
      </c>
      <c r="I4064">
        <v>31</v>
      </c>
      <c r="J4064">
        <v>5</v>
      </c>
      <c r="K4064">
        <v>2021</v>
      </c>
      <c r="L4064" s="15">
        <f t="shared" si="126"/>
        <v>44347</v>
      </c>
      <c r="M4064"/>
    </row>
    <row r="4065" spans="1:13" x14ac:dyDescent="0.25">
      <c r="A4065" s="21">
        <v>5063</v>
      </c>
      <c r="B4065" s="21" t="s">
        <v>9</v>
      </c>
      <c r="C4065" s="21" t="s">
        <v>3953</v>
      </c>
      <c r="D4065" s="21">
        <v>6</v>
      </c>
      <c r="E4065" s="21">
        <v>2</v>
      </c>
      <c r="F4065" s="21">
        <v>10</v>
      </c>
      <c r="G4065" s="21" t="str">
        <f t="shared" si="127"/>
        <v>Promoter</v>
      </c>
      <c r="H4065" s="22" t="str">
        <f>TEXT(DATE(2021,NPS_timeseries_data!$D4065,1),"mmm")</f>
        <v>Jun</v>
      </c>
      <c r="I4065">
        <v>26</v>
      </c>
      <c r="J4065">
        <v>6</v>
      </c>
      <c r="K4065">
        <v>2021</v>
      </c>
      <c r="L4065" s="15">
        <f t="shared" si="126"/>
        <v>44373</v>
      </c>
      <c r="M4065"/>
    </row>
    <row r="4066" spans="1:13" x14ac:dyDescent="0.25">
      <c r="A4066" s="19">
        <v>5064</v>
      </c>
      <c r="B4066" s="19" t="s">
        <v>7</v>
      </c>
      <c r="C4066" s="19" t="s">
        <v>3954</v>
      </c>
      <c r="D4066" s="19">
        <v>4</v>
      </c>
      <c r="E4066" s="19">
        <v>2</v>
      </c>
      <c r="F4066" s="19">
        <v>4</v>
      </c>
      <c r="G4066" s="19" t="str">
        <f t="shared" si="127"/>
        <v>Detractor</v>
      </c>
      <c r="H4066" s="20" t="str">
        <f>TEXT(DATE(2021,NPS_timeseries_data!$D4066,1),"mmm")</f>
        <v>Apr</v>
      </c>
      <c r="I4066">
        <v>6</v>
      </c>
      <c r="J4066">
        <v>4</v>
      </c>
      <c r="K4066">
        <v>2021</v>
      </c>
      <c r="L4066" s="15">
        <f t="shared" si="126"/>
        <v>44292</v>
      </c>
      <c r="M4066"/>
    </row>
    <row r="4067" spans="1:13" x14ac:dyDescent="0.25">
      <c r="A4067" s="21">
        <v>5065</v>
      </c>
      <c r="B4067" s="21" t="s">
        <v>9</v>
      </c>
      <c r="C4067" s="21" t="s">
        <v>3955</v>
      </c>
      <c r="D4067" s="21">
        <v>12</v>
      </c>
      <c r="E4067" s="21">
        <v>4</v>
      </c>
      <c r="F4067" s="21">
        <v>6</v>
      </c>
      <c r="G4067" s="21" t="str">
        <f t="shared" si="127"/>
        <v>Detractor</v>
      </c>
      <c r="H4067" s="22" t="str">
        <f>TEXT(DATE(2021,NPS_timeseries_data!$D4067,1),"mmm")</f>
        <v>Dec</v>
      </c>
      <c r="I4067">
        <v>11</v>
      </c>
      <c r="J4067">
        <v>12</v>
      </c>
      <c r="K4067">
        <v>2021</v>
      </c>
      <c r="L4067" s="15">
        <f t="shared" si="126"/>
        <v>44541</v>
      </c>
      <c r="M4067"/>
    </row>
    <row r="4068" spans="1:13" x14ac:dyDescent="0.25">
      <c r="A4068" s="19">
        <v>5066</v>
      </c>
      <c r="B4068" s="19" t="s">
        <v>7</v>
      </c>
      <c r="C4068" s="19" t="s">
        <v>3956</v>
      </c>
      <c r="D4068" s="19">
        <v>4</v>
      </c>
      <c r="E4068" s="19">
        <v>2</v>
      </c>
      <c r="F4068" s="19">
        <v>8</v>
      </c>
      <c r="G4068" s="19" t="str">
        <f t="shared" si="127"/>
        <v>Passive</v>
      </c>
      <c r="H4068" s="20" t="str">
        <f>TEXT(DATE(2021,NPS_timeseries_data!$D4068,1),"mmm")</f>
        <v>Apr</v>
      </c>
      <c r="I4068">
        <v>19</v>
      </c>
      <c r="J4068">
        <v>4</v>
      </c>
      <c r="K4068">
        <v>2021</v>
      </c>
      <c r="L4068" s="15">
        <f t="shared" si="126"/>
        <v>44305</v>
      </c>
      <c r="M4068"/>
    </row>
    <row r="4069" spans="1:13" x14ac:dyDescent="0.25">
      <c r="A4069" s="21">
        <v>5067</v>
      </c>
      <c r="B4069" s="21" t="s">
        <v>7</v>
      </c>
      <c r="C4069" s="21" t="s">
        <v>3957</v>
      </c>
      <c r="D4069" s="21">
        <v>5</v>
      </c>
      <c r="E4069" s="21">
        <v>2</v>
      </c>
      <c r="F4069" s="21">
        <v>9</v>
      </c>
      <c r="G4069" s="21" t="str">
        <f t="shared" si="127"/>
        <v>Promoter</v>
      </c>
      <c r="H4069" s="22" t="str">
        <f>TEXT(DATE(2021,NPS_timeseries_data!$D4069,1),"mmm")</f>
        <v>May</v>
      </c>
      <c r="I4069">
        <v>2</v>
      </c>
      <c r="J4069">
        <v>5</v>
      </c>
      <c r="K4069">
        <v>2021</v>
      </c>
      <c r="L4069" s="15">
        <f t="shared" si="126"/>
        <v>44318</v>
      </c>
      <c r="M4069"/>
    </row>
    <row r="4070" spans="1:13" x14ac:dyDescent="0.25">
      <c r="A4070" s="19">
        <v>5068</v>
      </c>
      <c r="B4070" s="19" t="s">
        <v>5</v>
      </c>
      <c r="C4070" s="19" t="s">
        <v>3958</v>
      </c>
      <c r="D4070" s="19">
        <v>4</v>
      </c>
      <c r="E4070" s="19">
        <v>2</v>
      </c>
      <c r="F4070" s="19">
        <v>7</v>
      </c>
      <c r="G4070" s="19" t="str">
        <f t="shared" si="127"/>
        <v>Passive</v>
      </c>
      <c r="H4070" s="20" t="str">
        <f>TEXT(DATE(2021,NPS_timeseries_data!$D4070,1),"mmm")</f>
        <v>Apr</v>
      </c>
      <c r="I4070">
        <v>5</v>
      </c>
      <c r="J4070">
        <v>4</v>
      </c>
      <c r="K4070">
        <v>2021</v>
      </c>
      <c r="L4070" s="15">
        <f t="shared" si="126"/>
        <v>44291</v>
      </c>
      <c r="M4070"/>
    </row>
    <row r="4071" spans="1:13" x14ac:dyDescent="0.25">
      <c r="A4071" s="21">
        <v>5069</v>
      </c>
      <c r="B4071" s="21" t="s">
        <v>5</v>
      </c>
      <c r="C4071" s="21" t="s">
        <v>3959</v>
      </c>
      <c r="D4071" s="21">
        <v>10</v>
      </c>
      <c r="E4071" s="21">
        <v>4</v>
      </c>
      <c r="F4071" s="21">
        <v>10</v>
      </c>
      <c r="G4071" s="21" t="str">
        <f t="shared" si="127"/>
        <v>Promoter</v>
      </c>
      <c r="H4071" s="22" t="str">
        <f>TEXT(DATE(2021,NPS_timeseries_data!$D4071,1),"mmm")</f>
        <v>Oct</v>
      </c>
      <c r="I4071">
        <v>15</v>
      </c>
      <c r="J4071">
        <v>10</v>
      </c>
      <c r="K4071">
        <v>2021</v>
      </c>
      <c r="L4071" s="15">
        <f t="shared" si="126"/>
        <v>44484</v>
      </c>
      <c r="M4071"/>
    </row>
    <row r="4072" spans="1:13" x14ac:dyDescent="0.25">
      <c r="A4072" s="19">
        <v>5070</v>
      </c>
      <c r="B4072" s="19" t="s">
        <v>7</v>
      </c>
      <c r="C4072" s="19" t="s">
        <v>3960</v>
      </c>
      <c r="D4072" s="19">
        <v>4</v>
      </c>
      <c r="E4072" s="19">
        <v>2</v>
      </c>
      <c r="F4072" s="19">
        <v>9</v>
      </c>
      <c r="G4072" s="19" t="str">
        <f t="shared" si="127"/>
        <v>Promoter</v>
      </c>
      <c r="H4072" s="20" t="str">
        <f>TEXT(DATE(2021,NPS_timeseries_data!$D4072,1),"mmm")</f>
        <v>Apr</v>
      </c>
      <c r="I4072">
        <v>27</v>
      </c>
      <c r="J4072">
        <v>4</v>
      </c>
      <c r="K4072">
        <v>2021</v>
      </c>
      <c r="L4072" s="15">
        <f t="shared" si="126"/>
        <v>44313</v>
      </c>
      <c r="M4072"/>
    </row>
    <row r="4073" spans="1:13" x14ac:dyDescent="0.25">
      <c r="A4073" s="21">
        <v>5071</v>
      </c>
      <c r="B4073" s="21" t="s">
        <v>9</v>
      </c>
      <c r="C4073" s="21" t="s">
        <v>3961</v>
      </c>
      <c r="D4073" s="21">
        <v>9</v>
      </c>
      <c r="E4073" s="21">
        <v>3</v>
      </c>
      <c r="F4073" s="21">
        <v>2</v>
      </c>
      <c r="G4073" s="21" t="str">
        <f t="shared" si="127"/>
        <v>Detractor</v>
      </c>
      <c r="H4073" s="22" t="str">
        <f>TEXT(DATE(2021,NPS_timeseries_data!$D4073,1),"mmm")</f>
        <v>Sep</v>
      </c>
      <c r="I4073">
        <v>16</v>
      </c>
      <c r="J4073">
        <v>9</v>
      </c>
      <c r="K4073">
        <v>2021</v>
      </c>
      <c r="L4073" s="15">
        <f t="shared" si="126"/>
        <v>44455</v>
      </c>
      <c r="M4073"/>
    </row>
    <row r="4074" spans="1:13" x14ac:dyDescent="0.25">
      <c r="A4074" s="19">
        <v>5072</v>
      </c>
      <c r="B4074" s="19" t="s">
        <v>9</v>
      </c>
      <c r="C4074" s="19" t="s">
        <v>3962</v>
      </c>
      <c r="D4074" s="19">
        <v>4</v>
      </c>
      <c r="E4074" s="19">
        <v>2</v>
      </c>
      <c r="F4074" s="19">
        <v>9</v>
      </c>
      <c r="G4074" s="19" t="str">
        <f t="shared" si="127"/>
        <v>Promoter</v>
      </c>
      <c r="H4074" s="20" t="str">
        <f>TEXT(DATE(2021,NPS_timeseries_data!$D4074,1),"mmm")</f>
        <v>Apr</v>
      </c>
      <c r="I4074">
        <v>30</v>
      </c>
      <c r="J4074">
        <v>4</v>
      </c>
      <c r="K4074">
        <v>2021</v>
      </c>
      <c r="L4074" s="15">
        <f t="shared" si="126"/>
        <v>44316</v>
      </c>
      <c r="M4074"/>
    </row>
    <row r="4075" spans="1:13" x14ac:dyDescent="0.25">
      <c r="A4075" s="21">
        <v>5073</v>
      </c>
      <c r="B4075" s="21" t="s">
        <v>7</v>
      </c>
      <c r="C4075" s="21" t="s">
        <v>3963</v>
      </c>
      <c r="D4075" s="21">
        <v>9</v>
      </c>
      <c r="E4075" s="21">
        <v>3</v>
      </c>
      <c r="F4075" s="21">
        <v>8</v>
      </c>
      <c r="G4075" s="21" t="str">
        <f t="shared" si="127"/>
        <v>Passive</v>
      </c>
      <c r="H4075" s="22" t="str">
        <f>TEXT(DATE(2021,NPS_timeseries_data!$D4075,1),"mmm")</f>
        <v>Sep</v>
      </c>
      <c r="I4075">
        <v>27</v>
      </c>
      <c r="J4075">
        <v>9</v>
      </c>
      <c r="K4075">
        <v>2021</v>
      </c>
      <c r="L4075" s="15">
        <f t="shared" si="126"/>
        <v>44466</v>
      </c>
      <c r="M4075"/>
    </row>
    <row r="4076" spans="1:13" x14ac:dyDescent="0.25">
      <c r="A4076" s="19">
        <v>5074</v>
      </c>
      <c r="B4076" s="19" t="s">
        <v>9</v>
      </c>
      <c r="C4076" s="19" t="s">
        <v>3964</v>
      </c>
      <c r="D4076" s="19">
        <v>2</v>
      </c>
      <c r="E4076" s="19">
        <v>1</v>
      </c>
      <c r="F4076" s="19">
        <v>9</v>
      </c>
      <c r="G4076" s="19" t="str">
        <f t="shared" si="127"/>
        <v>Promoter</v>
      </c>
      <c r="H4076" s="20" t="str">
        <f>TEXT(DATE(2021,NPS_timeseries_data!$D4076,1),"mmm")</f>
        <v>Feb</v>
      </c>
      <c r="I4076">
        <v>8</v>
      </c>
      <c r="J4076">
        <v>2</v>
      </c>
      <c r="K4076">
        <v>2021</v>
      </c>
      <c r="L4076" s="15">
        <f t="shared" si="126"/>
        <v>44235</v>
      </c>
      <c r="M4076"/>
    </row>
    <row r="4077" spans="1:13" x14ac:dyDescent="0.25">
      <c r="A4077" s="21">
        <v>5075</v>
      </c>
      <c r="B4077" s="21" t="s">
        <v>5</v>
      </c>
      <c r="C4077" s="21" t="s">
        <v>3965</v>
      </c>
      <c r="D4077" s="21">
        <v>9</v>
      </c>
      <c r="E4077" s="21">
        <v>3</v>
      </c>
      <c r="F4077" s="21">
        <v>10</v>
      </c>
      <c r="G4077" s="21" t="str">
        <f t="shared" si="127"/>
        <v>Promoter</v>
      </c>
      <c r="H4077" s="22" t="str">
        <f>TEXT(DATE(2021,NPS_timeseries_data!$D4077,1),"mmm")</f>
        <v>Sep</v>
      </c>
      <c r="I4077">
        <v>4</v>
      </c>
      <c r="J4077">
        <v>9</v>
      </c>
      <c r="K4077">
        <v>2021</v>
      </c>
      <c r="L4077" s="15">
        <f t="shared" si="126"/>
        <v>44443</v>
      </c>
      <c r="M4077"/>
    </row>
    <row r="4078" spans="1:13" x14ac:dyDescent="0.25">
      <c r="A4078" s="19">
        <v>5076</v>
      </c>
      <c r="B4078" s="19" t="s">
        <v>9</v>
      </c>
      <c r="C4078" s="19" t="s">
        <v>3966</v>
      </c>
      <c r="D4078" s="19">
        <v>4</v>
      </c>
      <c r="E4078" s="19">
        <v>2</v>
      </c>
      <c r="F4078" s="19">
        <v>10</v>
      </c>
      <c r="G4078" s="19" t="str">
        <f t="shared" si="127"/>
        <v>Promoter</v>
      </c>
      <c r="H4078" s="20" t="str">
        <f>TEXT(DATE(2021,NPS_timeseries_data!$D4078,1),"mmm")</f>
        <v>Apr</v>
      </c>
      <c r="I4078">
        <v>16</v>
      </c>
      <c r="J4078">
        <v>4</v>
      </c>
      <c r="K4078">
        <v>2021</v>
      </c>
      <c r="L4078" s="15">
        <f t="shared" si="126"/>
        <v>44302</v>
      </c>
      <c r="M4078"/>
    </row>
    <row r="4079" spans="1:13" x14ac:dyDescent="0.25">
      <c r="A4079" s="21">
        <v>5077</v>
      </c>
      <c r="B4079" s="21" t="s">
        <v>7</v>
      </c>
      <c r="C4079" s="21" t="s">
        <v>3967</v>
      </c>
      <c r="D4079" s="21">
        <v>12</v>
      </c>
      <c r="E4079" s="21">
        <v>4</v>
      </c>
      <c r="F4079" s="21">
        <v>10</v>
      </c>
      <c r="G4079" s="21" t="str">
        <f t="shared" si="127"/>
        <v>Promoter</v>
      </c>
      <c r="H4079" s="22" t="str">
        <f>TEXT(DATE(2021,NPS_timeseries_data!$D4079,1),"mmm")</f>
        <v>Dec</v>
      </c>
      <c r="I4079">
        <v>15</v>
      </c>
      <c r="J4079">
        <v>12</v>
      </c>
      <c r="K4079">
        <v>2021</v>
      </c>
      <c r="L4079" s="15">
        <f t="shared" si="126"/>
        <v>44545</v>
      </c>
      <c r="M4079"/>
    </row>
    <row r="4080" spans="1:13" x14ac:dyDescent="0.25">
      <c r="A4080" s="19">
        <v>5078</v>
      </c>
      <c r="B4080" s="19" t="s">
        <v>5</v>
      </c>
      <c r="C4080" s="19" t="s">
        <v>3968</v>
      </c>
      <c r="D4080" s="19">
        <v>11</v>
      </c>
      <c r="E4080" s="19">
        <v>4</v>
      </c>
      <c r="F4080" s="19">
        <v>9</v>
      </c>
      <c r="G4080" s="19" t="str">
        <f t="shared" si="127"/>
        <v>Promoter</v>
      </c>
      <c r="H4080" s="20" t="str">
        <f>TEXT(DATE(2021,NPS_timeseries_data!$D4080,1),"mmm")</f>
        <v>Nov</v>
      </c>
      <c r="I4080">
        <v>23</v>
      </c>
      <c r="J4080">
        <v>11</v>
      </c>
      <c r="K4080">
        <v>2021</v>
      </c>
      <c r="L4080" s="15">
        <f t="shared" si="126"/>
        <v>44523</v>
      </c>
      <c r="M4080"/>
    </row>
    <row r="4081" spans="1:13" x14ac:dyDescent="0.25">
      <c r="A4081" s="21">
        <v>5079</v>
      </c>
      <c r="B4081" s="21" t="s">
        <v>9</v>
      </c>
      <c r="C4081" s="21" t="s">
        <v>3969</v>
      </c>
      <c r="D4081" s="21">
        <v>11</v>
      </c>
      <c r="E4081" s="21">
        <v>4</v>
      </c>
      <c r="F4081" s="21">
        <v>10</v>
      </c>
      <c r="G4081" s="21" t="str">
        <f t="shared" si="127"/>
        <v>Promoter</v>
      </c>
      <c r="H4081" s="22" t="str">
        <f>TEXT(DATE(2021,NPS_timeseries_data!$D4081,1),"mmm")</f>
        <v>Nov</v>
      </c>
      <c r="I4081">
        <v>7</v>
      </c>
      <c r="J4081">
        <v>11</v>
      </c>
      <c r="K4081">
        <v>2021</v>
      </c>
      <c r="L4081" s="15">
        <f t="shared" si="126"/>
        <v>44507</v>
      </c>
      <c r="M4081"/>
    </row>
    <row r="4082" spans="1:13" x14ac:dyDescent="0.25">
      <c r="A4082" s="19">
        <v>5080</v>
      </c>
      <c r="B4082" s="19" t="s">
        <v>5</v>
      </c>
      <c r="C4082" s="19" t="s">
        <v>3970</v>
      </c>
      <c r="D4082" s="19">
        <v>4</v>
      </c>
      <c r="E4082" s="19">
        <v>2</v>
      </c>
      <c r="F4082" s="19">
        <v>9</v>
      </c>
      <c r="G4082" s="19" t="str">
        <f t="shared" si="127"/>
        <v>Promoter</v>
      </c>
      <c r="H4082" s="20" t="str">
        <f>TEXT(DATE(2021,NPS_timeseries_data!$D4082,1),"mmm")</f>
        <v>Apr</v>
      </c>
      <c r="I4082">
        <v>30</v>
      </c>
      <c r="J4082">
        <v>4</v>
      </c>
      <c r="K4082">
        <v>2021</v>
      </c>
      <c r="L4082" s="15">
        <f t="shared" si="126"/>
        <v>44316</v>
      </c>
      <c r="M4082"/>
    </row>
    <row r="4083" spans="1:13" x14ac:dyDescent="0.25">
      <c r="A4083" s="21">
        <v>5081</v>
      </c>
      <c r="B4083" s="21" t="s">
        <v>5</v>
      </c>
      <c r="C4083" s="21" t="s">
        <v>3971</v>
      </c>
      <c r="D4083" s="21">
        <v>5</v>
      </c>
      <c r="E4083" s="21">
        <v>2</v>
      </c>
      <c r="F4083" s="21">
        <v>0</v>
      </c>
      <c r="G4083" s="21" t="str">
        <f t="shared" si="127"/>
        <v>Detractor</v>
      </c>
      <c r="H4083" s="22" t="str">
        <f>TEXT(DATE(2021,NPS_timeseries_data!$D4083,1),"mmm")</f>
        <v>May</v>
      </c>
      <c r="I4083">
        <v>11</v>
      </c>
      <c r="J4083">
        <v>5</v>
      </c>
      <c r="K4083">
        <v>2021</v>
      </c>
      <c r="L4083" s="15">
        <f t="shared" si="126"/>
        <v>44327</v>
      </c>
      <c r="M4083"/>
    </row>
    <row r="4084" spans="1:13" x14ac:dyDescent="0.25">
      <c r="A4084" s="19">
        <v>5082</v>
      </c>
      <c r="B4084" s="19" t="s">
        <v>7</v>
      </c>
      <c r="C4084" s="19" t="s">
        <v>3972</v>
      </c>
      <c r="D4084" s="19">
        <v>4</v>
      </c>
      <c r="E4084" s="19">
        <v>2</v>
      </c>
      <c r="F4084" s="19">
        <v>0</v>
      </c>
      <c r="G4084" s="19" t="str">
        <f t="shared" si="127"/>
        <v>Detractor</v>
      </c>
      <c r="H4084" s="20" t="str">
        <f>TEXT(DATE(2021,NPS_timeseries_data!$D4084,1),"mmm")</f>
        <v>Apr</v>
      </c>
      <c r="I4084">
        <v>10</v>
      </c>
      <c r="J4084">
        <v>4</v>
      </c>
      <c r="K4084">
        <v>2021</v>
      </c>
      <c r="L4084" s="15">
        <f t="shared" si="126"/>
        <v>44296</v>
      </c>
      <c r="M4084"/>
    </row>
    <row r="4085" spans="1:13" x14ac:dyDescent="0.25">
      <c r="A4085" s="21">
        <v>5083</v>
      </c>
      <c r="B4085" s="21" t="s">
        <v>9</v>
      </c>
      <c r="C4085" s="21" t="s">
        <v>3973</v>
      </c>
      <c r="D4085" s="21">
        <v>12</v>
      </c>
      <c r="E4085" s="21">
        <v>4</v>
      </c>
      <c r="F4085" s="21">
        <v>8</v>
      </c>
      <c r="G4085" s="21" t="str">
        <f t="shared" si="127"/>
        <v>Passive</v>
      </c>
      <c r="H4085" s="22" t="str">
        <f>TEXT(DATE(2021,NPS_timeseries_data!$D4085,1),"mmm")</f>
        <v>Dec</v>
      </c>
      <c r="I4085">
        <v>7</v>
      </c>
      <c r="J4085">
        <v>12</v>
      </c>
      <c r="K4085">
        <v>2021</v>
      </c>
      <c r="L4085" s="15">
        <f t="shared" si="126"/>
        <v>44537</v>
      </c>
      <c r="M4085"/>
    </row>
    <row r="4086" spans="1:13" x14ac:dyDescent="0.25">
      <c r="A4086" s="19">
        <v>5084</v>
      </c>
      <c r="B4086" s="19" t="s">
        <v>9</v>
      </c>
      <c r="C4086" s="19" t="s">
        <v>3974</v>
      </c>
      <c r="D4086" s="19">
        <v>6</v>
      </c>
      <c r="E4086" s="19">
        <v>2</v>
      </c>
      <c r="F4086" s="19">
        <v>10</v>
      </c>
      <c r="G4086" s="19" t="str">
        <f t="shared" si="127"/>
        <v>Promoter</v>
      </c>
      <c r="H4086" s="20" t="str">
        <f>TEXT(DATE(2021,NPS_timeseries_data!$D4086,1),"mmm")</f>
        <v>Jun</v>
      </c>
      <c r="I4086">
        <v>28</v>
      </c>
      <c r="J4086">
        <v>6</v>
      </c>
      <c r="K4086">
        <v>2021</v>
      </c>
      <c r="L4086" s="15">
        <f t="shared" si="126"/>
        <v>44375</v>
      </c>
      <c r="M4086"/>
    </row>
    <row r="4087" spans="1:13" x14ac:dyDescent="0.25">
      <c r="A4087" s="21">
        <v>5085</v>
      </c>
      <c r="B4087" s="21" t="s">
        <v>7</v>
      </c>
      <c r="C4087" s="21" t="s">
        <v>3975</v>
      </c>
      <c r="D4087" s="21">
        <v>2</v>
      </c>
      <c r="E4087" s="21">
        <v>1</v>
      </c>
      <c r="F4087" s="21">
        <v>0</v>
      </c>
      <c r="G4087" s="21" t="str">
        <f t="shared" si="127"/>
        <v>Detractor</v>
      </c>
      <c r="H4087" s="22" t="str">
        <f>TEXT(DATE(2021,NPS_timeseries_data!$D4087,1),"mmm")</f>
        <v>Feb</v>
      </c>
      <c r="I4087">
        <v>11</v>
      </c>
      <c r="J4087">
        <v>2</v>
      </c>
      <c r="K4087">
        <v>2021</v>
      </c>
      <c r="L4087" s="15">
        <f t="shared" si="126"/>
        <v>44238</v>
      </c>
      <c r="M4087"/>
    </row>
    <row r="4088" spans="1:13" x14ac:dyDescent="0.25">
      <c r="A4088" s="19">
        <v>5086</v>
      </c>
      <c r="B4088" s="19" t="s">
        <v>9</v>
      </c>
      <c r="C4088" s="19" t="s">
        <v>3976</v>
      </c>
      <c r="D4088" s="19">
        <v>3</v>
      </c>
      <c r="E4088" s="19">
        <v>1</v>
      </c>
      <c r="F4088" s="19">
        <v>7</v>
      </c>
      <c r="G4088" s="19" t="str">
        <f t="shared" si="127"/>
        <v>Passive</v>
      </c>
      <c r="H4088" s="20" t="str">
        <f>TEXT(DATE(2021,NPS_timeseries_data!$D4088,1),"mmm")</f>
        <v>Mar</v>
      </c>
      <c r="I4088">
        <v>18</v>
      </c>
      <c r="J4088">
        <v>3</v>
      </c>
      <c r="K4088">
        <v>2021</v>
      </c>
      <c r="L4088" s="15">
        <f t="shared" si="126"/>
        <v>44273</v>
      </c>
      <c r="M4088"/>
    </row>
    <row r="4089" spans="1:13" x14ac:dyDescent="0.25">
      <c r="A4089" s="21">
        <v>5087</v>
      </c>
      <c r="B4089" s="21" t="s">
        <v>7</v>
      </c>
      <c r="C4089" s="21" t="s">
        <v>3977</v>
      </c>
      <c r="D4089" s="21">
        <v>10</v>
      </c>
      <c r="E4089" s="21">
        <v>4</v>
      </c>
      <c r="F4089" s="21">
        <v>10</v>
      </c>
      <c r="G4089" s="21" t="str">
        <f t="shared" si="127"/>
        <v>Promoter</v>
      </c>
      <c r="H4089" s="22" t="str">
        <f>TEXT(DATE(2021,NPS_timeseries_data!$D4089,1),"mmm")</f>
        <v>Oct</v>
      </c>
      <c r="I4089">
        <v>23</v>
      </c>
      <c r="J4089">
        <v>10</v>
      </c>
      <c r="K4089">
        <v>2021</v>
      </c>
      <c r="L4089" s="15">
        <f t="shared" si="126"/>
        <v>44492</v>
      </c>
      <c r="M4089"/>
    </row>
    <row r="4090" spans="1:13" x14ac:dyDescent="0.25">
      <c r="A4090" s="19">
        <v>5088</v>
      </c>
      <c r="B4090" s="19" t="s">
        <v>5</v>
      </c>
      <c r="C4090" s="19" t="s">
        <v>3978</v>
      </c>
      <c r="D4090" s="19">
        <v>5</v>
      </c>
      <c r="E4090" s="19">
        <v>2</v>
      </c>
      <c r="F4090" s="19">
        <v>10</v>
      </c>
      <c r="G4090" s="19" t="str">
        <f t="shared" si="127"/>
        <v>Promoter</v>
      </c>
      <c r="H4090" s="20" t="str">
        <f>TEXT(DATE(2021,NPS_timeseries_data!$D4090,1),"mmm")</f>
        <v>May</v>
      </c>
      <c r="I4090">
        <v>12</v>
      </c>
      <c r="J4090">
        <v>5</v>
      </c>
      <c r="K4090">
        <v>2021</v>
      </c>
      <c r="L4090" s="15">
        <f t="shared" si="126"/>
        <v>44328</v>
      </c>
      <c r="M4090"/>
    </row>
    <row r="4091" spans="1:13" x14ac:dyDescent="0.25">
      <c r="A4091" s="21">
        <v>5089</v>
      </c>
      <c r="B4091" s="21" t="s">
        <v>7</v>
      </c>
      <c r="C4091" s="21" t="s">
        <v>3979</v>
      </c>
      <c r="D4091" s="21">
        <v>5</v>
      </c>
      <c r="E4091" s="21">
        <v>2</v>
      </c>
      <c r="F4091" s="21">
        <v>8</v>
      </c>
      <c r="G4091" s="21" t="str">
        <f t="shared" si="127"/>
        <v>Passive</v>
      </c>
      <c r="H4091" s="22" t="str">
        <f>TEXT(DATE(2021,NPS_timeseries_data!$D4091,1),"mmm")</f>
        <v>May</v>
      </c>
      <c r="I4091">
        <v>28</v>
      </c>
      <c r="J4091">
        <v>5</v>
      </c>
      <c r="K4091">
        <v>2021</v>
      </c>
      <c r="L4091" s="15">
        <f t="shared" si="126"/>
        <v>44344</v>
      </c>
      <c r="M4091"/>
    </row>
    <row r="4092" spans="1:13" x14ac:dyDescent="0.25">
      <c r="A4092" s="19">
        <v>5090</v>
      </c>
      <c r="B4092" s="19" t="s">
        <v>9</v>
      </c>
      <c r="C4092" s="19" t="s">
        <v>3980</v>
      </c>
      <c r="D4092" s="19">
        <v>3</v>
      </c>
      <c r="E4092" s="19">
        <v>1</v>
      </c>
      <c r="F4092" s="19">
        <v>9</v>
      </c>
      <c r="G4092" s="19" t="str">
        <f t="shared" si="127"/>
        <v>Promoter</v>
      </c>
      <c r="H4092" s="20" t="str">
        <f>TEXT(DATE(2021,NPS_timeseries_data!$D4092,1),"mmm")</f>
        <v>Mar</v>
      </c>
      <c r="I4092">
        <v>28</v>
      </c>
      <c r="J4092">
        <v>3</v>
      </c>
      <c r="K4092">
        <v>2021</v>
      </c>
      <c r="L4092" s="15">
        <f t="shared" si="126"/>
        <v>44283</v>
      </c>
      <c r="M4092"/>
    </row>
    <row r="4093" spans="1:13" x14ac:dyDescent="0.25">
      <c r="A4093" s="21">
        <v>5091</v>
      </c>
      <c r="B4093" s="21" t="s">
        <v>5</v>
      </c>
      <c r="C4093" s="21" t="s">
        <v>3981</v>
      </c>
      <c r="D4093" s="21">
        <v>5</v>
      </c>
      <c r="E4093" s="21">
        <v>2</v>
      </c>
      <c r="F4093" s="21">
        <v>10</v>
      </c>
      <c r="G4093" s="21" t="str">
        <f t="shared" si="127"/>
        <v>Promoter</v>
      </c>
      <c r="H4093" s="22" t="str">
        <f>TEXT(DATE(2021,NPS_timeseries_data!$D4093,1),"mmm")</f>
        <v>May</v>
      </c>
      <c r="I4093">
        <v>22</v>
      </c>
      <c r="J4093">
        <v>5</v>
      </c>
      <c r="K4093">
        <v>2021</v>
      </c>
      <c r="L4093" s="15">
        <f t="shared" si="126"/>
        <v>44338</v>
      </c>
      <c r="M4093"/>
    </row>
    <row r="4094" spans="1:13" x14ac:dyDescent="0.25">
      <c r="A4094" s="19">
        <v>5092</v>
      </c>
      <c r="B4094" s="19" t="s">
        <v>7</v>
      </c>
      <c r="C4094" s="19" t="s">
        <v>3982</v>
      </c>
      <c r="D4094" s="19">
        <v>7</v>
      </c>
      <c r="E4094" s="19">
        <v>3</v>
      </c>
      <c r="F4094" s="19">
        <v>10</v>
      </c>
      <c r="G4094" s="19" t="str">
        <f t="shared" si="127"/>
        <v>Promoter</v>
      </c>
      <c r="H4094" s="20" t="str">
        <f>TEXT(DATE(2021,NPS_timeseries_data!$D4094,1),"mmm")</f>
        <v>Jul</v>
      </c>
      <c r="I4094">
        <v>19</v>
      </c>
      <c r="J4094">
        <v>7</v>
      </c>
      <c r="K4094">
        <v>2021</v>
      </c>
      <c r="L4094" s="15">
        <f t="shared" si="126"/>
        <v>44396</v>
      </c>
      <c r="M4094"/>
    </row>
    <row r="4095" spans="1:13" x14ac:dyDescent="0.25">
      <c r="A4095" s="21">
        <v>5093</v>
      </c>
      <c r="B4095" s="21" t="s">
        <v>7</v>
      </c>
      <c r="C4095" s="21" t="s">
        <v>3983</v>
      </c>
      <c r="D4095" s="21">
        <v>12</v>
      </c>
      <c r="E4095" s="21">
        <v>4</v>
      </c>
      <c r="F4095" s="21">
        <v>10</v>
      </c>
      <c r="G4095" s="21" t="str">
        <f t="shared" si="127"/>
        <v>Promoter</v>
      </c>
      <c r="H4095" s="22" t="str">
        <f>TEXT(DATE(2021,NPS_timeseries_data!$D4095,1),"mmm")</f>
        <v>Dec</v>
      </c>
      <c r="I4095">
        <v>14</v>
      </c>
      <c r="J4095">
        <v>12</v>
      </c>
      <c r="K4095">
        <v>2021</v>
      </c>
      <c r="L4095" s="15">
        <f t="shared" si="126"/>
        <v>44544</v>
      </c>
      <c r="M4095"/>
    </row>
    <row r="4096" spans="1:13" x14ac:dyDescent="0.25">
      <c r="A4096" s="19">
        <v>5094</v>
      </c>
      <c r="B4096" s="19" t="s">
        <v>7</v>
      </c>
      <c r="C4096" s="19" t="s">
        <v>3984</v>
      </c>
      <c r="D4096" s="19">
        <v>12</v>
      </c>
      <c r="E4096" s="19">
        <v>4</v>
      </c>
      <c r="F4096" s="19">
        <v>10</v>
      </c>
      <c r="G4096" s="19" t="str">
        <f t="shared" si="127"/>
        <v>Promoter</v>
      </c>
      <c r="H4096" s="20" t="str">
        <f>TEXT(DATE(2021,NPS_timeseries_data!$D4096,1),"mmm")</f>
        <v>Dec</v>
      </c>
      <c r="I4096">
        <v>1</v>
      </c>
      <c r="J4096">
        <v>12</v>
      </c>
      <c r="K4096">
        <v>2021</v>
      </c>
      <c r="L4096" s="15">
        <f t="shared" si="126"/>
        <v>44531</v>
      </c>
      <c r="M4096"/>
    </row>
    <row r="4097" spans="1:13" x14ac:dyDescent="0.25">
      <c r="A4097" s="21">
        <v>5095</v>
      </c>
      <c r="B4097" s="21" t="s">
        <v>5</v>
      </c>
      <c r="C4097" s="21" t="s">
        <v>3985</v>
      </c>
      <c r="D4097" s="21">
        <v>1</v>
      </c>
      <c r="E4097" s="21">
        <v>1</v>
      </c>
      <c r="F4097" s="21">
        <v>5</v>
      </c>
      <c r="G4097" s="21" t="str">
        <f t="shared" si="127"/>
        <v>Detractor</v>
      </c>
      <c r="H4097" s="22" t="str">
        <f>TEXT(DATE(2021,NPS_timeseries_data!$D4097,1),"mmm")</f>
        <v>Jan</v>
      </c>
      <c r="I4097">
        <v>6</v>
      </c>
      <c r="J4097">
        <v>1</v>
      </c>
      <c r="K4097">
        <v>2021</v>
      </c>
      <c r="L4097" s="15">
        <f t="shared" si="126"/>
        <v>44202</v>
      </c>
      <c r="M4097"/>
    </row>
    <row r="4098" spans="1:13" x14ac:dyDescent="0.25">
      <c r="A4098" s="19">
        <v>5096</v>
      </c>
      <c r="B4098" s="19" t="s">
        <v>5</v>
      </c>
      <c r="C4098" s="19" t="s">
        <v>3986</v>
      </c>
      <c r="D4098" s="19">
        <v>9</v>
      </c>
      <c r="E4098" s="19">
        <v>3</v>
      </c>
      <c r="F4098" s="19">
        <v>8</v>
      </c>
      <c r="G4098" s="19" t="str">
        <f t="shared" si="127"/>
        <v>Passive</v>
      </c>
      <c r="H4098" s="20" t="str">
        <f>TEXT(DATE(2021,NPS_timeseries_data!$D4098,1),"mmm")</f>
        <v>Sep</v>
      </c>
      <c r="I4098">
        <v>22</v>
      </c>
      <c r="J4098">
        <v>9</v>
      </c>
      <c r="K4098">
        <v>2021</v>
      </c>
      <c r="L4098" s="15">
        <f t="shared" ref="L4098:L4161" si="128">DATE(K4098,J4098,I4098)</f>
        <v>44461</v>
      </c>
      <c r="M4098"/>
    </row>
    <row r="4099" spans="1:13" x14ac:dyDescent="0.25">
      <c r="A4099" s="21">
        <v>5097</v>
      </c>
      <c r="B4099" s="21" t="s">
        <v>9</v>
      </c>
      <c r="C4099" s="21" t="s">
        <v>3987</v>
      </c>
      <c r="D4099" s="21">
        <v>7</v>
      </c>
      <c r="E4099" s="21">
        <v>3</v>
      </c>
      <c r="F4099" s="21">
        <v>10</v>
      </c>
      <c r="G4099" s="21" t="str">
        <f t="shared" ref="G4099:G4162" si="129">IF(F4099&gt;=9,"Promoter",IF(F4099&gt;=7,"Passive","Detractor"))</f>
        <v>Promoter</v>
      </c>
      <c r="H4099" s="22" t="str">
        <f>TEXT(DATE(2021,NPS_timeseries_data!$D4099,1),"mmm")</f>
        <v>Jul</v>
      </c>
      <c r="I4099">
        <v>10</v>
      </c>
      <c r="J4099">
        <v>7</v>
      </c>
      <c r="K4099">
        <v>2021</v>
      </c>
      <c r="L4099" s="15">
        <f t="shared" si="128"/>
        <v>44387</v>
      </c>
      <c r="M4099"/>
    </row>
    <row r="4100" spans="1:13" x14ac:dyDescent="0.25">
      <c r="A4100" s="19">
        <v>5098</v>
      </c>
      <c r="B4100" s="19" t="s">
        <v>5</v>
      </c>
      <c r="C4100" s="19" t="s">
        <v>3988</v>
      </c>
      <c r="D4100" s="19">
        <v>8</v>
      </c>
      <c r="E4100" s="19">
        <v>3</v>
      </c>
      <c r="F4100" s="19">
        <v>8</v>
      </c>
      <c r="G4100" s="19" t="str">
        <f t="shared" si="129"/>
        <v>Passive</v>
      </c>
      <c r="H4100" s="20" t="str">
        <f>TEXT(DATE(2021,NPS_timeseries_data!$D4100,1),"mmm")</f>
        <v>Aug</v>
      </c>
      <c r="I4100">
        <v>31</v>
      </c>
      <c r="J4100">
        <v>8</v>
      </c>
      <c r="K4100">
        <v>2021</v>
      </c>
      <c r="L4100" s="15">
        <f t="shared" si="128"/>
        <v>44439</v>
      </c>
      <c r="M4100"/>
    </row>
    <row r="4101" spans="1:13" x14ac:dyDescent="0.25">
      <c r="A4101" s="21">
        <v>5099</v>
      </c>
      <c r="B4101" s="21" t="s">
        <v>5</v>
      </c>
      <c r="C4101" s="21" t="s">
        <v>3989</v>
      </c>
      <c r="D4101" s="21">
        <v>3</v>
      </c>
      <c r="E4101" s="21">
        <v>1</v>
      </c>
      <c r="F4101" s="21">
        <v>10</v>
      </c>
      <c r="G4101" s="21" t="str">
        <f t="shared" si="129"/>
        <v>Promoter</v>
      </c>
      <c r="H4101" s="22" t="str">
        <f>TEXT(DATE(2021,NPS_timeseries_data!$D4101,1),"mmm")</f>
        <v>Mar</v>
      </c>
      <c r="I4101">
        <v>13</v>
      </c>
      <c r="J4101">
        <v>3</v>
      </c>
      <c r="K4101">
        <v>2021</v>
      </c>
      <c r="L4101" s="15">
        <f t="shared" si="128"/>
        <v>44268</v>
      </c>
      <c r="M4101"/>
    </row>
    <row r="4102" spans="1:13" x14ac:dyDescent="0.25">
      <c r="A4102" s="19">
        <v>5100</v>
      </c>
      <c r="B4102" s="19" t="s">
        <v>7</v>
      </c>
      <c r="C4102" s="19" t="s">
        <v>3990</v>
      </c>
      <c r="D4102" s="19">
        <v>2</v>
      </c>
      <c r="E4102" s="19">
        <v>1</v>
      </c>
      <c r="F4102" s="19">
        <v>8</v>
      </c>
      <c r="G4102" s="19" t="str">
        <f t="shared" si="129"/>
        <v>Passive</v>
      </c>
      <c r="H4102" s="20" t="str">
        <f>TEXT(DATE(2021,NPS_timeseries_data!$D4102,1),"mmm")</f>
        <v>Feb</v>
      </c>
      <c r="I4102">
        <v>14</v>
      </c>
      <c r="J4102">
        <v>2</v>
      </c>
      <c r="K4102">
        <v>2021</v>
      </c>
      <c r="L4102" s="15">
        <f t="shared" si="128"/>
        <v>44241</v>
      </c>
      <c r="M4102"/>
    </row>
    <row r="4103" spans="1:13" x14ac:dyDescent="0.25">
      <c r="A4103" s="21">
        <v>5101</v>
      </c>
      <c r="B4103" s="21" t="s">
        <v>9</v>
      </c>
      <c r="C4103" s="21" t="s">
        <v>1777</v>
      </c>
      <c r="D4103" s="21">
        <v>8</v>
      </c>
      <c r="E4103" s="21">
        <v>3</v>
      </c>
      <c r="F4103" s="21">
        <v>8</v>
      </c>
      <c r="G4103" s="21" t="str">
        <f t="shared" si="129"/>
        <v>Passive</v>
      </c>
      <c r="H4103" s="22" t="str">
        <f>TEXT(DATE(2021,NPS_timeseries_data!$D4103,1),"mmm")</f>
        <v>Aug</v>
      </c>
      <c r="I4103">
        <v>15</v>
      </c>
      <c r="J4103">
        <v>8</v>
      </c>
      <c r="K4103">
        <v>2021</v>
      </c>
      <c r="L4103" s="15">
        <f t="shared" si="128"/>
        <v>44423</v>
      </c>
      <c r="M4103"/>
    </row>
    <row r="4104" spans="1:13" x14ac:dyDescent="0.25">
      <c r="A4104" s="19">
        <v>5102</v>
      </c>
      <c r="B4104" s="19" t="s">
        <v>9</v>
      </c>
      <c r="C4104" s="19" t="s">
        <v>3991</v>
      </c>
      <c r="D4104" s="19">
        <v>1</v>
      </c>
      <c r="E4104" s="19">
        <v>1</v>
      </c>
      <c r="F4104" s="19">
        <v>1</v>
      </c>
      <c r="G4104" s="19" t="str">
        <f t="shared" si="129"/>
        <v>Detractor</v>
      </c>
      <c r="H4104" s="20" t="str">
        <f>TEXT(DATE(2021,NPS_timeseries_data!$D4104,1),"mmm")</f>
        <v>Jan</v>
      </c>
      <c r="I4104">
        <v>18</v>
      </c>
      <c r="J4104">
        <v>1</v>
      </c>
      <c r="K4104">
        <v>2021</v>
      </c>
      <c r="L4104" s="15">
        <f t="shared" si="128"/>
        <v>44214</v>
      </c>
      <c r="M4104"/>
    </row>
    <row r="4105" spans="1:13" x14ac:dyDescent="0.25">
      <c r="A4105" s="21">
        <v>5103</v>
      </c>
      <c r="B4105" s="21" t="s">
        <v>7</v>
      </c>
      <c r="C4105" s="21" t="s">
        <v>3992</v>
      </c>
      <c r="D4105" s="21">
        <v>2</v>
      </c>
      <c r="E4105" s="21">
        <v>1</v>
      </c>
      <c r="F4105" s="21">
        <v>10</v>
      </c>
      <c r="G4105" s="21" t="str">
        <f t="shared" si="129"/>
        <v>Promoter</v>
      </c>
      <c r="H4105" s="22" t="str">
        <f>TEXT(DATE(2021,NPS_timeseries_data!$D4105,1),"mmm")</f>
        <v>Feb</v>
      </c>
      <c r="I4105">
        <v>11</v>
      </c>
      <c r="J4105">
        <v>2</v>
      </c>
      <c r="K4105">
        <v>2021</v>
      </c>
      <c r="L4105" s="15">
        <f t="shared" si="128"/>
        <v>44238</v>
      </c>
      <c r="M4105"/>
    </row>
    <row r="4106" spans="1:13" x14ac:dyDescent="0.25">
      <c r="A4106" s="19">
        <v>5104</v>
      </c>
      <c r="B4106" s="19" t="s">
        <v>7</v>
      </c>
      <c r="C4106" s="19" t="s">
        <v>3993</v>
      </c>
      <c r="D4106" s="19">
        <v>10</v>
      </c>
      <c r="E4106" s="19">
        <v>4</v>
      </c>
      <c r="F4106" s="19">
        <v>10</v>
      </c>
      <c r="G4106" s="19" t="str">
        <f t="shared" si="129"/>
        <v>Promoter</v>
      </c>
      <c r="H4106" s="20" t="str">
        <f>TEXT(DATE(2021,NPS_timeseries_data!$D4106,1),"mmm")</f>
        <v>Oct</v>
      </c>
      <c r="I4106">
        <v>17</v>
      </c>
      <c r="J4106">
        <v>10</v>
      </c>
      <c r="K4106">
        <v>2021</v>
      </c>
      <c r="L4106" s="15">
        <f t="shared" si="128"/>
        <v>44486</v>
      </c>
      <c r="M4106"/>
    </row>
    <row r="4107" spans="1:13" x14ac:dyDescent="0.25">
      <c r="A4107" s="21">
        <v>5105</v>
      </c>
      <c r="B4107" s="21" t="s">
        <v>7</v>
      </c>
      <c r="C4107" s="21" t="s">
        <v>2787</v>
      </c>
      <c r="D4107" s="21">
        <v>2</v>
      </c>
      <c r="E4107" s="21">
        <v>1</v>
      </c>
      <c r="F4107" s="21">
        <v>10</v>
      </c>
      <c r="G4107" s="21" t="str">
        <f t="shared" si="129"/>
        <v>Promoter</v>
      </c>
      <c r="H4107" s="22" t="str">
        <f>TEXT(DATE(2021,NPS_timeseries_data!$D4107,1),"mmm")</f>
        <v>Feb</v>
      </c>
      <c r="I4107">
        <v>11</v>
      </c>
      <c r="J4107">
        <v>2</v>
      </c>
      <c r="K4107">
        <v>2021</v>
      </c>
      <c r="L4107" s="15">
        <f t="shared" si="128"/>
        <v>44238</v>
      </c>
      <c r="M4107"/>
    </row>
    <row r="4108" spans="1:13" x14ac:dyDescent="0.25">
      <c r="A4108" s="19">
        <v>5106</v>
      </c>
      <c r="B4108" s="19" t="s">
        <v>9</v>
      </c>
      <c r="C4108" s="19" t="s">
        <v>3994</v>
      </c>
      <c r="D4108" s="19">
        <v>10</v>
      </c>
      <c r="E4108" s="19">
        <v>4</v>
      </c>
      <c r="F4108" s="19">
        <v>0</v>
      </c>
      <c r="G4108" s="19" t="str">
        <f t="shared" si="129"/>
        <v>Detractor</v>
      </c>
      <c r="H4108" s="20" t="str">
        <f>TEXT(DATE(2021,NPS_timeseries_data!$D4108,1),"mmm")</f>
        <v>Oct</v>
      </c>
      <c r="I4108">
        <v>1</v>
      </c>
      <c r="J4108">
        <v>10</v>
      </c>
      <c r="K4108">
        <v>2021</v>
      </c>
      <c r="L4108" s="15">
        <f t="shared" si="128"/>
        <v>44470</v>
      </c>
      <c r="M4108"/>
    </row>
    <row r="4109" spans="1:13" x14ac:dyDescent="0.25">
      <c r="A4109" s="21">
        <v>5107</v>
      </c>
      <c r="B4109" s="21" t="s">
        <v>5</v>
      </c>
      <c r="C4109" s="21" t="s">
        <v>3995</v>
      </c>
      <c r="D4109" s="21">
        <v>10</v>
      </c>
      <c r="E4109" s="21">
        <v>4</v>
      </c>
      <c r="F4109" s="21">
        <v>5</v>
      </c>
      <c r="G4109" s="21" t="str">
        <f t="shared" si="129"/>
        <v>Detractor</v>
      </c>
      <c r="H4109" s="22" t="str">
        <f>TEXT(DATE(2021,NPS_timeseries_data!$D4109,1),"mmm")</f>
        <v>Oct</v>
      </c>
      <c r="I4109">
        <v>4</v>
      </c>
      <c r="J4109">
        <v>10</v>
      </c>
      <c r="K4109">
        <v>2021</v>
      </c>
      <c r="L4109" s="15">
        <f t="shared" si="128"/>
        <v>44473</v>
      </c>
      <c r="M4109"/>
    </row>
    <row r="4110" spans="1:13" x14ac:dyDescent="0.25">
      <c r="A4110" s="19">
        <v>5108</v>
      </c>
      <c r="B4110" s="19" t="s">
        <v>9</v>
      </c>
      <c r="C4110" s="19" t="s">
        <v>1538</v>
      </c>
      <c r="D4110" s="19">
        <v>6</v>
      </c>
      <c r="E4110" s="19">
        <v>2</v>
      </c>
      <c r="F4110" s="19">
        <v>3</v>
      </c>
      <c r="G4110" s="19" t="str">
        <f t="shared" si="129"/>
        <v>Detractor</v>
      </c>
      <c r="H4110" s="20" t="str">
        <f>TEXT(DATE(2021,NPS_timeseries_data!$D4110,1),"mmm")</f>
        <v>Jun</v>
      </c>
      <c r="I4110">
        <v>9</v>
      </c>
      <c r="J4110">
        <v>6</v>
      </c>
      <c r="K4110">
        <v>2021</v>
      </c>
      <c r="L4110" s="15">
        <f t="shared" si="128"/>
        <v>44356</v>
      </c>
      <c r="M4110"/>
    </row>
    <row r="4111" spans="1:13" x14ac:dyDescent="0.25">
      <c r="A4111" s="21">
        <v>5109</v>
      </c>
      <c r="B4111" s="21" t="s">
        <v>5</v>
      </c>
      <c r="C4111" s="21" t="s">
        <v>3996</v>
      </c>
      <c r="D4111" s="21">
        <v>12</v>
      </c>
      <c r="E4111" s="21">
        <v>4</v>
      </c>
      <c r="F4111" s="21">
        <v>10</v>
      </c>
      <c r="G4111" s="21" t="str">
        <f t="shared" si="129"/>
        <v>Promoter</v>
      </c>
      <c r="H4111" s="22" t="str">
        <f>TEXT(DATE(2021,NPS_timeseries_data!$D4111,1),"mmm")</f>
        <v>Dec</v>
      </c>
      <c r="I4111">
        <v>30</v>
      </c>
      <c r="J4111">
        <v>12</v>
      </c>
      <c r="K4111">
        <v>2021</v>
      </c>
      <c r="L4111" s="15">
        <f t="shared" si="128"/>
        <v>44560</v>
      </c>
      <c r="M4111"/>
    </row>
    <row r="4112" spans="1:13" x14ac:dyDescent="0.25">
      <c r="A4112" s="19">
        <v>5110</v>
      </c>
      <c r="B4112" s="19" t="s">
        <v>7</v>
      </c>
      <c r="C4112" s="19" t="s">
        <v>3997</v>
      </c>
      <c r="D4112" s="19">
        <v>9</v>
      </c>
      <c r="E4112" s="19">
        <v>3</v>
      </c>
      <c r="F4112" s="19">
        <v>10</v>
      </c>
      <c r="G4112" s="19" t="str">
        <f t="shared" si="129"/>
        <v>Promoter</v>
      </c>
      <c r="H4112" s="20" t="str">
        <f>TEXT(DATE(2021,NPS_timeseries_data!$D4112,1),"mmm")</f>
        <v>Sep</v>
      </c>
      <c r="I4112">
        <v>26</v>
      </c>
      <c r="J4112">
        <v>9</v>
      </c>
      <c r="K4112">
        <v>2021</v>
      </c>
      <c r="L4112" s="15">
        <f t="shared" si="128"/>
        <v>44465</v>
      </c>
      <c r="M4112"/>
    </row>
    <row r="4113" spans="1:13" x14ac:dyDescent="0.25">
      <c r="A4113" s="21">
        <v>5111</v>
      </c>
      <c r="B4113" s="21" t="s">
        <v>9</v>
      </c>
      <c r="C4113" s="21" t="s">
        <v>3998</v>
      </c>
      <c r="D4113" s="21">
        <v>8</v>
      </c>
      <c r="E4113" s="21">
        <v>3</v>
      </c>
      <c r="F4113" s="21">
        <v>8</v>
      </c>
      <c r="G4113" s="21" t="str">
        <f t="shared" si="129"/>
        <v>Passive</v>
      </c>
      <c r="H4113" s="22" t="str">
        <f>TEXT(DATE(2021,NPS_timeseries_data!$D4113,1),"mmm")</f>
        <v>Aug</v>
      </c>
      <c r="I4113">
        <v>28</v>
      </c>
      <c r="J4113">
        <v>8</v>
      </c>
      <c r="K4113">
        <v>2021</v>
      </c>
      <c r="L4113" s="15">
        <f t="shared" si="128"/>
        <v>44436</v>
      </c>
      <c r="M4113"/>
    </row>
    <row r="4114" spans="1:13" x14ac:dyDescent="0.25">
      <c r="A4114" s="19">
        <v>5112</v>
      </c>
      <c r="B4114" s="19" t="s">
        <v>5</v>
      </c>
      <c r="C4114" s="19" t="s">
        <v>3999</v>
      </c>
      <c r="D4114" s="19">
        <v>11</v>
      </c>
      <c r="E4114" s="19">
        <v>4</v>
      </c>
      <c r="F4114" s="19">
        <v>2</v>
      </c>
      <c r="G4114" s="19" t="str">
        <f t="shared" si="129"/>
        <v>Detractor</v>
      </c>
      <c r="H4114" s="20" t="str">
        <f>TEXT(DATE(2021,NPS_timeseries_data!$D4114,1),"mmm")</f>
        <v>Nov</v>
      </c>
      <c r="I4114">
        <v>12</v>
      </c>
      <c r="J4114">
        <v>11</v>
      </c>
      <c r="K4114">
        <v>2021</v>
      </c>
      <c r="L4114" s="15">
        <f t="shared" si="128"/>
        <v>44512</v>
      </c>
      <c r="M4114"/>
    </row>
    <row r="4115" spans="1:13" x14ac:dyDescent="0.25">
      <c r="A4115" s="21">
        <v>5113</v>
      </c>
      <c r="B4115" s="21" t="s">
        <v>9</v>
      </c>
      <c r="C4115" s="21" t="s">
        <v>4000</v>
      </c>
      <c r="D4115" s="21">
        <v>9</v>
      </c>
      <c r="E4115" s="21">
        <v>3</v>
      </c>
      <c r="F4115" s="21">
        <v>10</v>
      </c>
      <c r="G4115" s="21" t="str">
        <f t="shared" si="129"/>
        <v>Promoter</v>
      </c>
      <c r="H4115" s="22" t="str">
        <f>TEXT(DATE(2021,NPS_timeseries_data!$D4115,1),"mmm")</f>
        <v>Sep</v>
      </c>
      <c r="I4115">
        <v>23</v>
      </c>
      <c r="J4115">
        <v>9</v>
      </c>
      <c r="K4115">
        <v>2021</v>
      </c>
      <c r="L4115" s="15">
        <f t="shared" si="128"/>
        <v>44462</v>
      </c>
      <c r="M4115"/>
    </row>
    <row r="4116" spans="1:13" x14ac:dyDescent="0.25">
      <c r="A4116" s="19">
        <v>5114</v>
      </c>
      <c r="B4116" s="19" t="s">
        <v>7</v>
      </c>
      <c r="C4116" s="19" t="s">
        <v>4001</v>
      </c>
      <c r="D4116" s="19">
        <v>2</v>
      </c>
      <c r="E4116" s="19">
        <v>1</v>
      </c>
      <c r="F4116" s="19">
        <v>9</v>
      </c>
      <c r="G4116" s="19" t="str">
        <f t="shared" si="129"/>
        <v>Promoter</v>
      </c>
      <c r="H4116" s="20" t="str">
        <f>TEXT(DATE(2021,NPS_timeseries_data!$D4116,1),"mmm")</f>
        <v>Feb</v>
      </c>
      <c r="I4116">
        <v>22</v>
      </c>
      <c r="J4116">
        <v>2</v>
      </c>
      <c r="K4116">
        <v>2021</v>
      </c>
      <c r="L4116" s="15">
        <f t="shared" si="128"/>
        <v>44249</v>
      </c>
      <c r="M4116"/>
    </row>
    <row r="4117" spans="1:13" x14ac:dyDescent="0.25">
      <c r="A4117" s="21">
        <v>5115</v>
      </c>
      <c r="B4117" s="21" t="s">
        <v>9</v>
      </c>
      <c r="C4117" s="21" t="s">
        <v>1456</v>
      </c>
      <c r="D4117" s="21">
        <v>12</v>
      </c>
      <c r="E4117" s="21">
        <v>4</v>
      </c>
      <c r="F4117" s="21">
        <v>6</v>
      </c>
      <c r="G4117" s="21" t="str">
        <f t="shared" si="129"/>
        <v>Detractor</v>
      </c>
      <c r="H4117" s="22" t="str">
        <f>TEXT(DATE(2021,NPS_timeseries_data!$D4117,1),"mmm")</f>
        <v>Dec</v>
      </c>
      <c r="I4117">
        <v>12</v>
      </c>
      <c r="J4117">
        <v>12</v>
      </c>
      <c r="K4117">
        <v>2021</v>
      </c>
      <c r="L4117" s="15">
        <f t="shared" si="128"/>
        <v>44542</v>
      </c>
      <c r="M4117"/>
    </row>
    <row r="4118" spans="1:13" x14ac:dyDescent="0.25">
      <c r="A4118" s="19">
        <v>5116</v>
      </c>
      <c r="B4118" s="19" t="s">
        <v>7</v>
      </c>
      <c r="C4118" s="19" t="s">
        <v>2714</v>
      </c>
      <c r="D4118" s="19">
        <v>9</v>
      </c>
      <c r="E4118" s="19">
        <v>3</v>
      </c>
      <c r="F4118" s="19">
        <v>10</v>
      </c>
      <c r="G4118" s="19" t="str">
        <f t="shared" si="129"/>
        <v>Promoter</v>
      </c>
      <c r="H4118" s="20" t="str">
        <f>TEXT(DATE(2021,NPS_timeseries_data!$D4118,1),"mmm")</f>
        <v>Sep</v>
      </c>
      <c r="I4118">
        <v>17</v>
      </c>
      <c r="J4118">
        <v>9</v>
      </c>
      <c r="K4118">
        <v>2021</v>
      </c>
      <c r="L4118" s="15">
        <f t="shared" si="128"/>
        <v>44456</v>
      </c>
      <c r="M4118"/>
    </row>
    <row r="4119" spans="1:13" x14ac:dyDescent="0.25">
      <c r="A4119" s="21">
        <v>5117</v>
      </c>
      <c r="B4119" s="21" t="s">
        <v>9</v>
      </c>
      <c r="C4119" s="21" t="s">
        <v>2784</v>
      </c>
      <c r="D4119" s="21">
        <v>8</v>
      </c>
      <c r="E4119" s="21">
        <v>3</v>
      </c>
      <c r="F4119" s="21">
        <v>5</v>
      </c>
      <c r="G4119" s="21" t="str">
        <f t="shared" si="129"/>
        <v>Detractor</v>
      </c>
      <c r="H4119" s="22" t="str">
        <f>TEXT(DATE(2021,NPS_timeseries_data!$D4119,1),"mmm")</f>
        <v>Aug</v>
      </c>
      <c r="I4119">
        <v>23</v>
      </c>
      <c r="J4119">
        <v>8</v>
      </c>
      <c r="K4119">
        <v>2021</v>
      </c>
      <c r="L4119" s="15">
        <f t="shared" si="128"/>
        <v>44431</v>
      </c>
      <c r="M4119"/>
    </row>
    <row r="4120" spans="1:13" x14ac:dyDescent="0.25">
      <c r="A4120" s="19">
        <v>5118</v>
      </c>
      <c r="B4120" s="19" t="s">
        <v>9</v>
      </c>
      <c r="C4120" s="19" t="s">
        <v>4002</v>
      </c>
      <c r="D4120" s="19">
        <v>12</v>
      </c>
      <c r="E4120" s="19">
        <v>4</v>
      </c>
      <c r="F4120" s="19">
        <v>6</v>
      </c>
      <c r="G4120" s="19" t="str">
        <f t="shared" si="129"/>
        <v>Detractor</v>
      </c>
      <c r="H4120" s="20" t="str">
        <f>TEXT(DATE(2021,NPS_timeseries_data!$D4120,1),"mmm")</f>
        <v>Dec</v>
      </c>
      <c r="I4120">
        <v>25</v>
      </c>
      <c r="J4120">
        <v>12</v>
      </c>
      <c r="K4120">
        <v>2021</v>
      </c>
      <c r="L4120" s="15">
        <f t="shared" si="128"/>
        <v>44555</v>
      </c>
      <c r="M4120"/>
    </row>
    <row r="4121" spans="1:13" x14ac:dyDescent="0.25">
      <c r="A4121" s="21">
        <v>5119</v>
      </c>
      <c r="B4121" s="21" t="s">
        <v>9</v>
      </c>
      <c r="C4121" s="21" t="s">
        <v>4003</v>
      </c>
      <c r="D4121" s="21">
        <v>10</v>
      </c>
      <c r="E4121" s="21">
        <v>4</v>
      </c>
      <c r="F4121" s="21">
        <v>10</v>
      </c>
      <c r="G4121" s="21" t="str">
        <f t="shared" si="129"/>
        <v>Promoter</v>
      </c>
      <c r="H4121" s="22" t="str">
        <f>TEXT(DATE(2021,NPS_timeseries_data!$D4121,1),"mmm")</f>
        <v>Oct</v>
      </c>
      <c r="I4121">
        <v>7</v>
      </c>
      <c r="J4121">
        <v>10</v>
      </c>
      <c r="K4121">
        <v>2021</v>
      </c>
      <c r="L4121" s="15">
        <f t="shared" si="128"/>
        <v>44476</v>
      </c>
      <c r="M4121"/>
    </row>
    <row r="4122" spans="1:13" x14ac:dyDescent="0.25">
      <c r="A4122" s="19">
        <v>5120</v>
      </c>
      <c r="B4122" s="19" t="s">
        <v>9</v>
      </c>
      <c r="C4122" s="19" t="s">
        <v>4004</v>
      </c>
      <c r="D4122" s="19">
        <v>10</v>
      </c>
      <c r="E4122" s="19">
        <v>4</v>
      </c>
      <c r="F4122" s="19">
        <v>6</v>
      </c>
      <c r="G4122" s="19" t="str">
        <f t="shared" si="129"/>
        <v>Detractor</v>
      </c>
      <c r="H4122" s="20" t="str">
        <f>TEXT(DATE(2021,NPS_timeseries_data!$D4122,1),"mmm")</f>
        <v>Oct</v>
      </c>
      <c r="I4122">
        <v>16</v>
      </c>
      <c r="J4122">
        <v>10</v>
      </c>
      <c r="K4122">
        <v>2021</v>
      </c>
      <c r="L4122" s="15">
        <f t="shared" si="128"/>
        <v>44485</v>
      </c>
      <c r="M4122"/>
    </row>
    <row r="4123" spans="1:13" x14ac:dyDescent="0.25">
      <c r="A4123" s="21">
        <v>5121</v>
      </c>
      <c r="B4123" s="21" t="s">
        <v>9</v>
      </c>
      <c r="C4123" s="21" t="s">
        <v>4005</v>
      </c>
      <c r="D4123" s="21">
        <v>11</v>
      </c>
      <c r="E4123" s="21">
        <v>4</v>
      </c>
      <c r="F4123" s="21">
        <v>10</v>
      </c>
      <c r="G4123" s="21" t="str">
        <f t="shared" si="129"/>
        <v>Promoter</v>
      </c>
      <c r="H4123" s="22" t="str">
        <f>TEXT(DATE(2021,NPS_timeseries_data!$D4123,1),"mmm")</f>
        <v>Nov</v>
      </c>
      <c r="I4123">
        <v>19</v>
      </c>
      <c r="J4123">
        <v>11</v>
      </c>
      <c r="K4123">
        <v>2021</v>
      </c>
      <c r="L4123" s="15">
        <f t="shared" si="128"/>
        <v>44519</v>
      </c>
      <c r="M4123"/>
    </row>
    <row r="4124" spans="1:13" x14ac:dyDescent="0.25">
      <c r="A4124" s="19">
        <v>5122</v>
      </c>
      <c r="B4124" s="19" t="s">
        <v>9</v>
      </c>
      <c r="C4124" s="19" t="s">
        <v>4006</v>
      </c>
      <c r="D4124" s="19">
        <v>8</v>
      </c>
      <c r="E4124" s="19">
        <v>3</v>
      </c>
      <c r="F4124" s="19">
        <v>9</v>
      </c>
      <c r="G4124" s="19" t="str">
        <f t="shared" si="129"/>
        <v>Promoter</v>
      </c>
      <c r="H4124" s="20" t="str">
        <f>TEXT(DATE(2021,NPS_timeseries_data!$D4124,1),"mmm")</f>
        <v>Aug</v>
      </c>
      <c r="I4124">
        <v>6</v>
      </c>
      <c r="J4124">
        <v>8</v>
      </c>
      <c r="K4124">
        <v>2021</v>
      </c>
      <c r="L4124" s="15">
        <f t="shared" si="128"/>
        <v>44414</v>
      </c>
      <c r="M4124"/>
    </row>
    <row r="4125" spans="1:13" x14ac:dyDescent="0.25">
      <c r="A4125" s="21">
        <v>5123</v>
      </c>
      <c r="B4125" s="21" t="s">
        <v>5</v>
      </c>
      <c r="C4125" s="21" t="s">
        <v>4007</v>
      </c>
      <c r="D4125" s="21">
        <v>8</v>
      </c>
      <c r="E4125" s="21">
        <v>3</v>
      </c>
      <c r="F4125" s="21">
        <v>6</v>
      </c>
      <c r="G4125" s="21" t="str">
        <f t="shared" si="129"/>
        <v>Detractor</v>
      </c>
      <c r="H4125" s="22" t="str">
        <f>TEXT(DATE(2021,NPS_timeseries_data!$D4125,1),"mmm")</f>
        <v>Aug</v>
      </c>
      <c r="I4125">
        <v>11</v>
      </c>
      <c r="J4125">
        <v>8</v>
      </c>
      <c r="K4125">
        <v>2021</v>
      </c>
      <c r="L4125" s="15">
        <f t="shared" si="128"/>
        <v>44419</v>
      </c>
      <c r="M4125"/>
    </row>
    <row r="4126" spans="1:13" x14ac:dyDescent="0.25">
      <c r="A4126" s="19">
        <v>5124</v>
      </c>
      <c r="B4126" s="19" t="s">
        <v>9</v>
      </c>
      <c r="C4126" s="19" t="s">
        <v>4008</v>
      </c>
      <c r="D4126" s="19">
        <v>5</v>
      </c>
      <c r="E4126" s="19">
        <v>2</v>
      </c>
      <c r="F4126" s="19">
        <v>8</v>
      </c>
      <c r="G4126" s="19" t="str">
        <f t="shared" si="129"/>
        <v>Passive</v>
      </c>
      <c r="H4126" s="20" t="str">
        <f>TEXT(DATE(2021,NPS_timeseries_data!$D4126,1),"mmm")</f>
        <v>May</v>
      </c>
      <c r="I4126">
        <v>19</v>
      </c>
      <c r="J4126">
        <v>5</v>
      </c>
      <c r="K4126">
        <v>2021</v>
      </c>
      <c r="L4126" s="15">
        <f t="shared" si="128"/>
        <v>44335</v>
      </c>
      <c r="M4126"/>
    </row>
    <row r="4127" spans="1:13" x14ac:dyDescent="0.25">
      <c r="A4127" s="21">
        <v>5125</v>
      </c>
      <c r="B4127" s="21" t="s">
        <v>5</v>
      </c>
      <c r="C4127" s="21" t="s">
        <v>4009</v>
      </c>
      <c r="D4127" s="21">
        <v>7</v>
      </c>
      <c r="E4127" s="21">
        <v>3</v>
      </c>
      <c r="F4127" s="21">
        <v>9</v>
      </c>
      <c r="G4127" s="21" t="str">
        <f t="shared" si="129"/>
        <v>Promoter</v>
      </c>
      <c r="H4127" s="22" t="str">
        <f>TEXT(DATE(2021,NPS_timeseries_data!$D4127,1),"mmm")</f>
        <v>Jul</v>
      </c>
      <c r="I4127">
        <v>6</v>
      </c>
      <c r="J4127">
        <v>7</v>
      </c>
      <c r="K4127">
        <v>2021</v>
      </c>
      <c r="L4127" s="15">
        <f t="shared" si="128"/>
        <v>44383</v>
      </c>
      <c r="M4127"/>
    </row>
    <row r="4128" spans="1:13" x14ac:dyDescent="0.25">
      <c r="A4128" s="19">
        <v>5126</v>
      </c>
      <c r="B4128" s="19" t="s">
        <v>5</v>
      </c>
      <c r="C4128" s="19" t="s">
        <v>4010</v>
      </c>
      <c r="D4128" s="19">
        <v>10</v>
      </c>
      <c r="E4128" s="19">
        <v>4</v>
      </c>
      <c r="F4128" s="19">
        <v>9</v>
      </c>
      <c r="G4128" s="19" t="str">
        <f t="shared" si="129"/>
        <v>Promoter</v>
      </c>
      <c r="H4128" s="20" t="str">
        <f>TEXT(DATE(2021,NPS_timeseries_data!$D4128,1),"mmm")</f>
        <v>Oct</v>
      </c>
      <c r="I4128">
        <v>6</v>
      </c>
      <c r="J4128">
        <v>10</v>
      </c>
      <c r="K4128">
        <v>2021</v>
      </c>
      <c r="L4128" s="15">
        <f t="shared" si="128"/>
        <v>44475</v>
      </c>
      <c r="M4128"/>
    </row>
    <row r="4129" spans="1:13" x14ac:dyDescent="0.25">
      <c r="A4129" s="21">
        <v>5127</v>
      </c>
      <c r="B4129" s="21" t="s">
        <v>9</v>
      </c>
      <c r="C4129" s="21" t="s">
        <v>4011</v>
      </c>
      <c r="D4129" s="21">
        <v>1</v>
      </c>
      <c r="E4129" s="21">
        <v>1</v>
      </c>
      <c r="F4129" s="21">
        <v>1</v>
      </c>
      <c r="G4129" s="21" t="str">
        <f t="shared" si="129"/>
        <v>Detractor</v>
      </c>
      <c r="H4129" s="22" t="str">
        <f>TEXT(DATE(2021,NPS_timeseries_data!$D4129,1),"mmm")</f>
        <v>Jan</v>
      </c>
      <c r="I4129">
        <v>5</v>
      </c>
      <c r="J4129">
        <v>1</v>
      </c>
      <c r="K4129">
        <v>2021</v>
      </c>
      <c r="L4129" s="15">
        <f t="shared" si="128"/>
        <v>44201</v>
      </c>
      <c r="M4129"/>
    </row>
    <row r="4130" spans="1:13" x14ac:dyDescent="0.25">
      <c r="A4130" s="19">
        <v>5128</v>
      </c>
      <c r="B4130" s="19" t="s">
        <v>9</v>
      </c>
      <c r="C4130" s="19" t="s">
        <v>4012</v>
      </c>
      <c r="D4130" s="19">
        <v>1</v>
      </c>
      <c r="E4130" s="19">
        <v>1</v>
      </c>
      <c r="F4130" s="19">
        <v>10</v>
      </c>
      <c r="G4130" s="19" t="str">
        <f t="shared" si="129"/>
        <v>Promoter</v>
      </c>
      <c r="H4130" s="20" t="str">
        <f>TEXT(DATE(2021,NPS_timeseries_data!$D4130,1),"mmm")</f>
        <v>Jan</v>
      </c>
      <c r="I4130">
        <v>12</v>
      </c>
      <c r="J4130">
        <v>1</v>
      </c>
      <c r="K4130">
        <v>2021</v>
      </c>
      <c r="L4130" s="15">
        <f t="shared" si="128"/>
        <v>44208</v>
      </c>
      <c r="M4130"/>
    </row>
    <row r="4131" spans="1:13" x14ac:dyDescent="0.25">
      <c r="A4131" s="21">
        <v>5129</v>
      </c>
      <c r="B4131" s="21" t="s">
        <v>5</v>
      </c>
      <c r="C4131" s="21" t="s">
        <v>4013</v>
      </c>
      <c r="D4131" s="21">
        <v>1</v>
      </c>
      <c r="E4131" s="21">
        <v>1</v>
      </c>
      <c r="F4131" s="21">
        <v>7</v>
      </c>
      <c r="G4131" s="21" t="str">
        <f t="shared" si="129"/>
        <v>Passive</v>
      </c>
      <c r="H4131" s="22" t="str">
        <f>TEXT(DATE(2021,NPS_timeseries_data!$D4131,1),"mmm")</f>
        <v>Jan</v>
      </c>
      <c r="I4131">
        <v>28</v>
      </c>
      <c r="J4131">
        <v>1</v>
      </c>
      <c r="K4131">
        <v>2021</v>
      </c>
      <c r="L4131" s="15">
        <f t="shared" si="128"/>
        <v>44224</v>
      </c>
      <c r="M4131"/>
    </row>
    <row r="4132" spans="1:13" x14ac:dyDescent="0.25">
      <c r="A4132" s="19">
        <v>5130</v>
      </c>
      <c r="B4132" s="19" t="s">
        <v>9</v>
      </c>
      <c r="C4132" s="19" t="s">
        <v>4014</v>
      </c>
      <c r="D4132" s="19">
        <v>10</v>
      </c>
      <c r="E4132" s="19">
        <v>4</v>
      </c>
      <c r="F4132" s="19">
        <v>10</v>
      </c>
      <c r="G4132" s="19" t="str">
        <f t="shared" si="129"/>
        <v>Promoter</v>
      </c>
      <c r="H4132" s="20" t="str">
        <f>TEXT(DATE(2021,NPS_timeseries_data!$D4132,1),"mmm")</f>
        <v>Oct</v>
      </c>
      <c r="I4132">
        <v>4</v>
      </c>
      <c r="J4132">
        <v>10</v>
      </c>
      <c r="K4132">
        <v>2021</v>
      </c>
      <c r="L4132" s="15">
        <f t="shared" si="128"/>
        <v>44473</v>
      </c>
      <c r="M4132"/>
    </row>
    <row r="4133" spans="1:13" x14ac:dyDescent="0.25">
      <c r="A4133" s="21">
        <v>5131</v>
      </c>
      <c r="B4133" s="21" t="s">
        <v>5</v>
      </c>
      <c r="C4133" s="21" t="s">
        <v>4015</v>
      </c>
      <c r="D4133" s="21">
        <v>1</v>
      </c>
      <c r="E4133" s="21">
        <v>1</v>
      </c>
      <c r="F4133" s="21">
        <v>7</v>
      </c>
      <c r="G4133" s="21" t="str">
        <f t="shared" si="129"/>
        <v>Passive</v>
      </c>
      <c r="H4133" s="22" t="str">
        <f>TEXT(DATE(2021,NPS_timeseries_data!$D4133,1),"mmm")</f>
        <v>Jan</v>
      </c>
      <c r="I4133">
        <v>7</v>
      </c>
      <c r="J4133">
        <v>1</v>
      </c>
      <c r="K4133">
        <v>2021</v>
      </c>
      <c r="L4133" s="15">
        <f t="shared" si="128"/>
        <v>44203</v>
      </c>
      <c r="M4133"/>
    </row>
    <row r="4134" spans="1:13" x14ac:dyDescent="0.25">
      <c r="A4134" s="19">
        <v>5132</v>
      </c>
      <c r="B4134" s="19" t="s">
        <v>7</v>
      </c>
      <c r="C4134" s="19" t="s">
        <v>4016</v>
      </c>
      <c r="D4134" s="19">
        <v>1</v>
      </c>
      <c r="E4134" s="19">
        <v>1</v>
      </c>
      <c r="F4134" s="19">
        <v>8</v>
      </c>
      <c r="G4134" s="19" t="str">
        <f t="shared" si="129"/>
        <v>Passive</v>
      </c>
      <c r="H4134" s="20" t="str">
        <f>TEXT(DATE(2021,NPS_timeseries_data!$D4134,1),"mmm")</f>
        <v>Jan</v>
      </c>
      <c r="I4134">
        <v>20</v>
      </c>
      <c r="J4134">
        <v>1</v>
      </c>
      <c r="K4134">
        <v>2021</v>
      </c>
      <c r="L4134" s="15">
        <f t="shared" si="128"/>
        <v>44216</v>
      </c>
      <c r="M4134"/>
    </row>
    <row r="4135" spans="1:13" x14ac:dyDescent="0.25">
      <c r="A4135" s="21">
        <v>5133</v>
      </c>
      <c r="B4135" s="21" t="s">
        <v>9</v>
      </c>
      <c r="C4135" s="21" t="s">
        <v>4017</v>
      </c>
      <c r="D4135" s="21">
        <v>7</v>
      </c>
      <c r="E4135" s="21">
        <v>3</v>
      </c>
      <c r="F4135" s="21">
        <v>10</v>
      </c>
      <c r="G4135" s="21" t="str">
        <f t="shared" si="129"/>
        <v>Promoter</v>
      </c>
      <c r="H4135" s="22" t="str">
        <f>TEXT(DATE(2021,NPS_timeseries_data!$D4135,1),"mmm")</f>
        <v>Jul</v>
      </c>
      <c r="I4135">
        <v>3</v>
      </c>
      <c r="J4135">
        <v>7</v>
      </c>
      <c r="K4135">
        <v>2021</v>
      </c>
      <c r="L4135" s="15">
        <f t="shared" si="128"/>
        <v>44380</v>
      </c>
      <c r="M4135"/>
    </row>
    <row r="4136" spans="1:13" x14ac:dyDescent="0.25">
      <c r="A4136" s="19">
        <v>5134</v>
      </c>
      <c r="B4136" s="19" t="s">
        <v>9</v>
      </c>
      <c r="C4136" s="19" t="s">
        <v>4018</v>
      </c>
      <c r="D4136" s="19">
        <v>11</v>
      </c>
      <c r="E4136" s="19">
        <v>4</v>
      </c>
      <c r="F4136" s="19">
        <v>9</v>
      </c>
      <c r="G4136" s="19" t="str">
        <f t="shared" si="129"/>
        <v>Promoter</v>
      </c>
      <c r="H4136" s="20" t="str">
        <f>TEXT(DATE(2021,NPS_timeseries_data!$D4136,1),"mmm")</f>
        <v>Nov</v>
      </c>
      <c r="I4136">
        <v>22</v>
      </c>
      <c r="J4136">
        <v>11</v>
      </c>
      <c r="K4136">
        <v>2021</v>
      </c>
      <c r="L4136" s="15">
        <f t="shared" si="128"/>
        <v>44522</v>
      </c>
      <c r="M4136"/>
    </row>
    <row r="4137" spans="1:13" x14ac:dyDescent="0.25">
      <c r="A4137" s="21">
        <v>5135</v>
      </c>
      <c r="B4137" s="21" t="s">
        <v>9</v>
      </c>
      <c r="C4137" s="21" t="s">
        <v>4019</v>
      </c>
      <c r="D4137" s="21">
        <v>2</v>
      </c>
      <c r="E4137" s="21">
        <v>1</v>
      </c>
      <c r="F4137" s="21">
        <v>10</v>
      </c>
      <c r="G4137" s="21" t="str">
        <f t="shared" si="129"/>
        <v>Promoter</v>
      </c>
      <c r="H4137" s="22" t="str">
        <f>TEXT(DATE(2021,NPS_timeseries_data!$D4137,1),"mmm")</f>
        <v>Feb</v>
      </c>
      <c r="I4137">
        <v>1</v>
      </c>
      <c r="J4137">
        <v>2</v>
      </c>
      <c r="K4137">
        <v>2021</v>
      </c>
      <c r="L4137" s="15">
        <f t="shared" si="128"/>
        <v>44228</v>
      </c>
      <c r="M4137"/>
    </row>
    <row r="4138" spans="1:13" x14ac:dyDescent="0.25">
      <c r="A4138" s="19">
        <v>5136</v>
      </c>
      <c r="B4138" s="19" t="s">
        <v>9</v>
      </c>
      <c r="C4138" s="19" t="s">
        <v>4020</v>
      </c>
      <c r="D4138" s="19">
        <v>9</v>
      </c>
      <c r="E4138" s="19">
        <v>3</v>
      </c>
      <c r="F4138" s="19">
        <v>10</v>
      </c>
      <c r="G4138" s="19" t="str">
        <f t="shared" si="129"/>
        <v>Promoter</v>
      </c>
      <c r="H4138" s="20" t="str">
        <f>TEXT(DATE(2021,NPS_timeseries_data!$D4138,1),"mmm")</f>
        <v>Sep</v>
      </c>
      <c r="I4138">
        <v>18</v>
      </c>
      <c r="J4138">
        <v>9</v>
      </c>
      <c r="K4138">
        <v>2021</v>
      </c>
      <c r="L4138" s="15">
        <f t="shared" si="128"/>
        <v>44457</v>
      </c>
      <c r="M4138"/>
    </row>
    <row r="4139" spans="1:13" x14ac:dyDescent="0.25">
      <c r="A4139" s="21">
        <v>5137</v>
      </c>
      <c r="B4139" s="21" t="s">
        <v>7</v>
      </c>
      <c r="C4139" s="21" t="s">
        <v>4021</v>
      </c>
      <c r="D4139" s="21">
        <v>10</v>
      </c>
      <c r="E4139" s="21">
        <v>4</v>
      </c>
      <c r="F4139" s="21">
        <v>8</v>
      </c>
      <c r="G4139" s="21" t="str">
        <f t="shared" si="129"/>
        <v>Passive</v>
      </c>
      <c r="H4139" s="22" t="str">
        <f>TEXT(DATE(2021,NPS_timeseries_data!$D4139,1),"mmm")</f>
        <v>Oct</v>
      </c>
      <c r="I4139">
        <v>22</v>
      </c>
      <c r="J4139">
        <v>10</v>
      </c>
      <c r="K4139">
        <v>2021</v>
      </c>
      <c r="L4139" s="15">
        <f t="shared" si="128"/>
        <v>44491</v>
      </c>
      <c r="M4139"/>
    </row>
    <row r="4140" spans="1:13" x14ac:dyDescent="0.25">
      <c r="A4140" s="19">
        <v>5138</v>
      </c>
      <c r="B4140" s="19" t="s">
        <v>5</v>
      </c>
      <c r="C4140" s="19" t="s">
        <v>4022</v>
      </c>
      <c r="D4140" s="19">
        <v>1</v>
      </c>
      <c r="E4140" s="19">
        <v>1</v>
      </c>
      <c r="F4140" s="19">
        <v>5</v>
      </c>
      <c r="G4140" s="19" t="str">
        <f t="shared" si="129"/>
        <v>Detractor</v>
      </c>
      <c r="H4140" s="20" t="str">
        <f>TEXT(DATE(2021,NPS_timeseries_data!$D4140,1),"mmm")</f>
        <v>Jan</v>
      </c>
      <c r="I4140">
        <v>4</v>
      </c>
      <c r="J4140">
        <v>1</v>
      </c>
      <c r="K4140">
        <v>2021</v>
      </c>
      <c r="L4140" s="15">
        <f t="shared" si="128"/>
        <v>44200</v>
      </c>
      <c r="M4140"/>
    </row>
    <row r="4141" spans="1:13" x14ac:dyDescent="0.25">
      <c r="A4141" s="21">
        <v>5139</v>
      </c>
      <c r="B4141" s="21" t="s">
        <v>5</v>
      </c>
      <c r="C4141" s="21" t="s">
        <v>4023</v>
      </c>
      <c r="D4141" s="21">
        <v>1</v>
      </c>
      <c r="E4141" s="21">
        <v>1</v>
      </c>
      <c r="F4141" s="21">
        <v>5</v>
      </c>
      <c r="G4141" s="21" t="str">
        <f t="shared" si="129"/>
        <v>Detractor</v>
      </c>
      <c r="H4141" s="22" t="str">
        <f>TEXT(DATE(2021,NPS_timeseries_data!$D4141,1),"mmm")</f>
        <v>Jan</v>
      </c>
      <c r="I4141">
        <v>10</v>
      </c>
      <c r="J4141">
        <v>1</v>
      </c>
      <c r="K4141">
        <v>2021</v>
      </c>
      <c r="L4141" s="15">
        <f t="shared" si="128"/>
        <v>44206</v>
      </c>
      <c r="M4141"/>
    </row>
    <row r="4142" spans="1:13" x14ac:dyDescent="0.25">
      <c r="A4142" s="19">
        <v>5140</v>
      </c>
      <c r="B4142" s="19" t="s">
        <v>9</v>
      </c>
      <c r="C4142" s="19" t="s">
        <v>4024</v>
      </c>
      <c r="D4142" s="19">
        <v>10</v>
      </c>
      <c r="E4142" s="19">
        <v>4</v>
      </c>
      <c r="F4142" s="19">
        <v>6</v>
      </c>
      <c r="G4142" s="19" t="str">
        <f t="shared" si="129"/>
        <v>Detractor</v>
      </c>
      <c r="H4142" s="20" t="str">
        <f>TEXT(DATE(2021,NPS_timeseries_data!$D4142,1),"mmm")</f>
        <v>Oct</v>
      </c>
      <c r="I4142">
        <v>13</v>
      </c>
      <c r="J4142">
        <v>10</v>
      </c>
      <c r="K4142">
        <v>2021</v>
      </c>
      <c r="L4142" s="15">
        <f t="shared" si="128"/>
        <v>44482</v>
      </c>
      <c r="M4142"/>
    </row>
    <row r="4143" spans="1:13" x14ac:dyDescent="0.25">
      <c r="A4143" s="21">
        <v>5141</v>
      </c>
      <c r="B4143" s="21" t="s">
        <v>9</v>
      </c>
      <c r="C4143" s="21" t="s">
        <v>4025</v>
      </c>
      <c r="D4143" s="21">
        <v>6</v>
      </c>
      <c r="E4143" s="21">
        <v>2</v>
      </c>
      <c r="F4143" s="21">
        <v>10</v>
      </c>
      <c r="G4143" s="21" t="str">
        <f t="shared" si="129"/>
        <v>Promoter</v>
      </c>
      <c r="H4143" s="22" t="str">
        <f>TEXT(DATE(2021,NPS_timeseries_data!$D4143,1),"mmm")</f>
        <v>Jun</v>
      </c>
      <c r="I4143">
        <v>5</v>
      </c>
      <c r="J4143">
        <v>6</v>
      </c>
      <c r="K4143">
        <v>2021</v>
      </c>
      <c r="L4143" s="15">
        <f t="shared" si="128"/>
        <v>44352</v>
      </c>
      <c r="M4143"/>
    </row>
    <row r="4144" spans="1:13" x14ac:dyDescent="0.25">
      <c r="A4144" s="19">
        <v>5142</v>
      </c>
      <c r="B4144" s="19" t="s">
        <v>7</v>
      </c>
      <c r="C4144" s="19" t="s">
        <v>4026</v>
      </c>
      <c r="D4144" s="19">
        <v>8</v>
      </c>
      <c r="E4144" s="19">
        <v>3</v>
      </c>
      <c r="F4144" s="19">
        <v>6</v>
      </c>
      <c r="G4144" s="19" t="str">
        <f t="shared" si="129"/>
        <v>Detractor</v>
      </c>
      <c r="H4144" s="20" t="str">
        <f>TEXT(DATE(2021,NPS_timeseries_data!$D4144,1),"mmm")</f>
        <v>Aug</v>
      </c>
      <c r="I4144">
        <v>1</v>
      </c>
      <c r="J4144">
        <v>8</v>
      </c>
      <c r="K4144">
        <v>2021</v>
      </c>
      <c r="L4144" s="15">
        <f t="shared" si="128"/>
        <v>44409</v>
      </c>
      <c r="M4144"/>
    </row>
    <row r="4145" spans="1:13" x14ac:dyDescent="0.25">
      <c r="A4145" s="21">
        <v>5143</v>
      </c>
      <c r="B4145" s="21" t="s">
        <v>7</v>
      </c>
      <c r="C4145" s="21" t="s">
        <v>490</v>
      </c>
      <c r="D4145" s="21">
        <v>7</v>
      </c>
      <c r="E4145" s="21">
        <v>3</v>
      </c>
      <c r="F4145" s="21">
        <v>6</v>
      </c>
      <c r="G4145" s="21" t="str">
        <f t="shared" si="129"/>
        <v>Detractor</v>
      </c>
      <c r="H4145" s="22" t="str">
        <f>TEXT(DATE(2021,NPS_timeseries_data!$D4145,1),"mmm")</f>
        <v>Jul</v>
      </c>
      <c r="I4145">
        <v>11</v>
      </c>
      <c r="J4145">
        <v>7</v>
      </c>
      <c r="K4145">
        <v>2021</v>
      </c>
      <c r="L4145" s="15">
        <f t="shared" si="128"/>
        <v>44388</v>
      </c>
      <c r="M4145"/>
    </row>
    <row r="4146" spans="1:13" x14ac:dyDescent="0.25">
      <c r="A4146" s="19">
        <v>5144</v>
      </c>
      <c r="B4146" s="19" t="s">
        <v>9</v>
      </c>
      <c r="C4146" s="19" t="s">
        <v>4027</v>
      </c>
      <c r="D4146" s="19">
        <v>4</v>
      </c>
      <c r="E4146" s="19">
        <v>2</v>
      </c>
      <c r="F4146" s="19">
        <v>10</v>
      </c>
      <c r="G4146" s="19" t="str">
        <f t="shared" si="129"/>
        <v>Promoter</v>
      </c>
      <c r="H4146" s="20" t="str">
        <f>TEXT(DATE(2021,NPS_timeseries_data!$D4146,1),"mmm")</f>
        <v>Apr</v>
      </c>
      <c r="I4146">
        <v>29</v>
      </c>
      <c r="J4146">
        <v>4</v>
      </c>
      <c r="K4146">
        <v>2021</v>
      </c>
      <c r="L4146" s="15">
        <f t="shared" si="128"/>
        <v>44315</v>
      </c>
      <c r="M4146"/>
    </row>
    <row r="4147" spans="1:13" x14ac:dyDescent="0.25">
      <c r="A4147" s="21">
        <v>5145</v>
      </c>
      <c r="B4147" s="21" t="s">
        <v>7</v>
      </c>
      <c r="C4147" s="21" t="s">
        <v>4028</v>
      </c>
      <c r="D4147" s="21">
        <v>7</v>
      </c>
      <c r="E4147" s="21">
        <v>3</v>
      </c>
      <c r="F4147" s="21">
        <v>8</v>
      </c>
      <c r="G4147" s="21" t="str">
        <f t="shared" si="129"/>
        <v>Passive</v>
      </c>
      <c r="H4147" s="22" t="str">
        <f>TEXT(DATE(2021,NPS_timeseries_data!$D4147,1),"mmm")</f>
        <v>Jul</v>
      </c>
      <c r="I4147">
        <v>28</v>
      </c>
      <c r="J4147">
        <v>7</v>
      </c>
      <c r="K4147">
        <v>2021</v>
      </c>
      <c r="L4147" s="15">
        <f t="shared" si="128"/>
        <v>44405</v>
      </c>
      <c r="M4147"/>
    </row>
    <row r="4148" spans="1:13" x14ac:dyDescent="0.25">
      <c r="A4148" s="19">
        <v>5146</v>
      </c>
      <c r="B4148" s="19" t="s">
        <v>9</v>
      </c>
      <c r="C4148" s="19" t="s">
        <v>4029</v>
      </c>
      <c r="D4148" s="19">
        <v>9</v>
      </c>
      <c r="E4148" s="19">
        <v>3</v>
      </c>
      <c r="F4148" s="19">
        <v>9</v>
      </c>
      <c r="G4148" s="19" t="str">
        <f t="shared" si="129"/>
        <v>Promoter</v>
      </c>
      <c r="H4148" s="20" t="str">
        <f>TEXT(DATE(2021,NPS_timeseries_data!$D4148,1),"mmm")</f>
        <v>Sep</v>
      </c>
      <c r="I4148">
        <v>6</v>
      </c>
      <c r="J4148">
        <v>9</v>
      </c>
      <c r="K4148">
        <v>2021</v>
      </c>
      <c r="L4148" s="15">
        <f t="shared" si="128"/>
        <v>44445</v>
      </c>
      <c r="M4148"/>
    </row>
    <row r="4149" spans="1:13" x14ac:dyDescent="0.25">
      <c r="A4149" s="21">
        <v>5147</v>
      </c>
      <c r="B4149" s="21" t="s">
        <v>7</v>
      </c>
      <c r="C4149" s="21" t="s">
        <v>4030</v>
      </c>
      <c r="D4149" s="21">
        <v>6</v>
      </c>
      <c r="E4149" s="21">
        <v>2</v>
      </c>
      <c r="F4149" s="21">
        <v>8</v>
      </c>
      <c r="G4149" s="21" t="str">
        <f t="shared" si="129"/>
        <v>Passive</v>
      </c>
      <c r="H4149" s="22" t="str">
        <f>TEXT(DATE(2021,NPS_timeseries_data!$D4149,1),"mmm")</f>
        <v>Jun</v>
      </c>
      <c r="I4149">
        <v>11</v>
      </c>
      <c r="J4149">
        <v>6</v>
      </c>
      <c r="K4149">
        <v>2021</v>
      </c>
      <c r="L4149" s="15">
        <f t="shared" si="128"/>
        <v>44358</v>
      </c>
      <c r="M4149"/>
    </row>
    <row r="4150" spans="1:13" x14ac:dyDescent="0.25">
      <c r="A4150" s="19">
        <v>5148</v>
      </c>
      <c r="B4150" s="19" t="s">
        <v>9</v>
      </c>
      <c r="C4150" s="19" t="s">
        <v>4031</v>
      </c>
      <c r="D4150" s="19">
        <v>6</v>
      </c>
      <c r="E4150" s="19">
        <v>2</v>
      </c>
      <c r="F4150" s="19">
        <v>8</v>
      </c>
      <c r="G4150" s="19" t="str">
        <f t="shared" si="129"/>
        <v>Passive</v>
      </c>
      <c r="H4150" s="20" t="str">
        <f>TEXT(DATE(2021,NPS_timeseries_data!$D4150,1),"mmm")</f>
        <v>Jun</v>
      </c>
      <c r="I4150">
        <v>22</v>
      </c>
      <c r="J4150">
        <v>6</v>
      </c>
      <c r="K4150">
        <v>2021</v>
      </c>
      <c r="L4150" s="15">
        <f t="shared" si="128"/>
        <v>44369</v>
      </c>
      <c r="M4150"/>
    </row>
    <row r="4151" spans="1:13" x14ac:dyDescent="0.25">
      <c r="A4151" s="21">
        <v>5149</v>
      </c>
      <c r="B4151" s="21" t="s">
        <v>5</v>
      </c>
      <c r="C4151" s="21" t="s">
        <v>4032</v>
      </c>
      <c r="D4151" s="21">
        <v>6</v>
      </c>
      <c r="E4151" s="21">
        <v>2</v>
      </c>
      <c r="F4151" s="21">
        <v>9</v>
      </c>
      <c r="G4151" s="21" t="str">
        <f t="shared" si="129"/>
        <v>Promoter</v>
      </c>
      <c r="H4151" s="22" t="str">
        <f>TEXT(DATE(2021,NPS_timeseries_data!$D4151,1),"mmm")</f>
        <v>Jun</v>
      </c>
      <c r="I4151">
        <v>29</v>
      </c>
      <c r="J4151">
        <v>6</v>
      </c>
      <c r="K4151">
        <v>2021</v>
      </c>
      <c r="L4151" s="15">
        <f t="shared" si="128"/>
        <v>44376</v>
      </c>
      <c r="M4151"/>
    </row>
    <row r="4152" spans="1:13" x14ac:dyDescent="0.25">
      <c r="A4152" s="19">
        <v>5150</v>
      </c>
      <c r="B4152" s="19" t="s">
        <v>7</v>
      </c>
      <c r="C4152" s="19" t="s">
        <v>4033</v>
      </c>
      <c r="D4152" s="19">
        <v>2</v>
      </c>
      <c r="E4152" s="19">
        <v>1</v>
      </c>
      <c r="F4152" s="19">
        <v>1</v>
      </c>
      <c r="G4152" s="19" t="str">
        <f t="shared" si="129"/>
        <v>Detractor</v>
      </c>
      <c r="H4152" s="20" t="str">
        <f>TEXT(DATE(2021,NPS_timeseries_data!$D4152,1),"mmm")</f>
        <v>Feb</v>
      </c>
      <c r="I4152">
        <v>11</v>
      </c>
      <c r="J4152">
        <v>2</v>
      </c>
      <c r="K4152">
        <v>2021</v>
      </c>
      <c r="L4152" s="15">
        <f t="shared" si="128"/>
        <v>44238</v>
      </c>
      <c r="M4152"/>
    </row>
    <row r="4153" spans="1:13" x14ac:dyDescent="0.25">
      <c r="A4153" s="21">
        <v>5151</v>
      </c>
      <c r="B4153" s="21" t="s">
        <v>9</v>
      </c>
      <c r="C4153" s="21" t="s">
        <v>4034</v>
      </c>
      <c r="D4153" s="21">
        <v>7</v>
      </c>
      <c r="E4153" s="21">
        <v>3</v>
      </c>
      <c r="F4153" s="21">
        <v>5</v>
      </c>
      <c r="G4153" s="21" t="str">
        <f t="shared" si="129"/>
        <v>Detractor</v>
      </c>
      <c r="H4153" s="22" t="str">
        <f>TEXT(DATE(2021,NPS_timeseries_data!$D4153,1),"mmm")</f>
        <v>Jul</v>
      </c>
      <c r="I4153">
        <v>13</v>
      </c>
      <c r="J4153">
        <v>7</v>
      </c>
      <c r="K4153">
        <v>2021</v>
      </c>
      <c r="L4153" s="15">
        <f t="shared" si="128"/>
        <v>44390</v>
      </c>
      <c r="M4153"/>
    </row>
    <row r="4154" spans="1:13" x14ac:dyDescent="0.25">
      <c r="A4154" s="19">
        <v>5152</v>
      </c>
      <c r="B4154" s="19" t="s">
        <v>5</v>
      </c>
      <c r="C4154" s="19" t="s">
        <v>4035</v>
      </c>
      <c r="D4154" s="19">
        <v>8</v>
      </c>
      <c r="E4154" s="19">
        <v>3</v>
      </c>
      <c r="F4154" s="19">
        <v>8</v>
      </c>
      <c r="G4154" s="19" t="str">
        <f t="shared" si="129"/>
        <v>Passive</v>
      </c>
      <c r="H4154" s="20" t="str">
        <f>TEXT(DATE(2021,NPS_timeseries_data!$D4154,1),"mmm")</f>
        <v>Aug</v>
      </c>
      <c r="I4154">
        <v>6</v>
      </c>
      <c r="J4154">
        <v>8</v>
      </c>
      <c r="K4154">
        <v>2021</v>
      </c>
      <c r="L4154" s="15">
        <f t="shared" si="128"/>
        <v>44414</v>
      </c>
      <c r="M4154"/>
    </row>
    <row r="4155" spans="1:13" x14ac:dyDescent="0.25">
      <c r="A4155" s="21">
        <v>5153</v>
      </c>
      <c r="B4155" s="21" t="s">
        <v>7</v>
      </c>
      <c r="C4155" s="21" t="s">
        <v>4036</v>
      </c>
      <c r="D4155" s="21">
        <v>9</v>
      </c>
      <c r="E4155" s="21">
        <v>3</v>
      </c>
      <c r="F4155" s="21">
        <v>9</v>
      </c>
      <c r="G4155" s="21" t="str">
        <f t="shared" si="129"/>
        <v>Promoter</v>
      </c>
      <c r="H4155" s="22" t="str">
        <f>TEXT(DATE(2021,NPS_timeseries_data!$D4155,1),"mmm")</f>
        <v>Sep</v>
      </c>
      <c r="I4155">
        <v>29</v>
      </c>
      <c r="J4155">
        <v>9</v>
      </c>
      <c r="K4155">
        <v>2021</v>
      </c>
      <c r="L4155" s="15">
        <f t="shared" si="128"/>
        <v>44468</v>
      </c>
      <c r="M4155"/>
    </row>
    <row r="4156" spans="1:13" x14ac:dyDescent="0.25">
      <c r="A4156" s="19">
        <v>5154</v>
      </c>
      <c r="B4156" s="19" t="s">
        <v>5</v>
      </c>
      <c r="C4156" s="19" t="s">
        <v>4037</v>
      </c>
      <c r="D4156" s="19">
        <v>1</v>
      </c>
      <c r="E4156" s="19">
        <v>1</v>
      </c>
      <c r="F4156" s="19">
        <v>3</v>
      </c>
      <c r="G4156" s="19" t="str">
        <f t="shared" si="129"/>
        <v>Detractor</v>
      </c>
      <c r="H4156" s="20" t="str">
        <f>TEXT(DATE(2021,NPS_timeseries_data!$D4156,1),"mmm")</f>
        <v>Jan</v>
      </c>
      <c r="I4156">
        <v>5</v>
      </c>
      <c r="J4156">
        <v>1</v>
      </c>
      <c r="K4156">
        <v>2021</v>
      </c>
      <c r="L4156" s="15">
        <f t="shared" si="128"/>
        <v>44201</v>
      </c>
      <c r="M4156"/>
    </row>
    <row r="4157" spans="1:13" x14ac:dyDescent="0.25">
      <c r="A4157" s="21">
        <v>5155</v>
      </c>
      <c r="B4157" s="21" t="s">
        <v>5</v>
      </c>
      <c r="C4157" s="21" t="s">
        <v>4038</v>
      </c>
      <c r="D4157" s="21">
        <v>2</v>
      </c>
      <c r="E4157" s="21">
        <v>1</v>
      </c>
      <c r="F4157" s="21">
        <v>7</v>
      </c>
      <c r="G4157" s="21" t="str">
        <f t="shared" si="129"/>
        <v>Passive</v>
      </c>
      <c r="H4157" s="22" t="str">
        <f>TEXT(DATE(2021,NPS_timeseries_data!$D4157,1),"mmm")</f>
        <v>Feb</v>
      </c>
      <c r="I4157">
        <v>21</v>
      </c>
      <c r="J4157">
        <v>2</v>
      </c>
      <c r="K4157">
        <v>2021</v>
      </c>
      <c r="L4157" s="15">
        <f t="shared" si="128"/>
        <v>44248</v>
      </c>
      <c r="M4157"/>
    </row>
    <row r="4158" spans="1:13" x14ac:dyDescent="0.25">
      <c r="A4158" s="19">
        <v>5156</v>
      </c>
      <c r="B4158" s="19" t="s">
        <v>9</v>
      </c>
      <c r="C4158" s="19" t="s">
        <v>4039</v>
      </c>
      <c r="D4158" s="19">
        <v>5</v>
      </c>
      <c r="E4158" s="19">
        <v>2</v>
      </c>
      <c r="F4158" s="19">
        <v>7</v>
      </c>
      <c r="G4158" s="19" t="str">
        <f t="shared" si="129"/>
        <v>Passive</v>
      </c>
      <c r="H4158" s="20" t="str">
        <f>TEXT(DATE(2021,NPS_timeseries_data!$D4158,1),"mmm")</f>
        <v>May</v>
      </c>
      <c r="I4158">
        <v>8</v>
      </c>
      <c r="J4158">
        <v>5</v>
      </c>
      <c r="K4158">
        <v>2021</v>
      </c>
      <c r="L4158" s="15">
        <f t="shared" si="128"/>
        <v>44324</v>
      </c>
      <c r="M4158"/>
    </row>
    <row r="4159" spans="1:13" x14ac:dyDescent="0.25">
      <c r="A4159" s="21">
        <v>5157</v>
      </c>
      <c r="B4159" s="21" t="s">
        <v>9</v>
      </c>
      <c r="C4159" s="21" t="s">
        <v>503</v>
      </c>
      <c r="D4159" s="21">
        <v>12</v>
      </c>
      <c r="E4159" s="21">
        <v>4</v>
      </c>
      <c r="F4159" s="21">
        <v>3</v>
      </c>
      <c r="G4159" s="21" t="str">
        <f t="shared" si="129"/>
        <v>Detractor</v>
      </c>
      <c r="H4159" s="22" t="str">
        <f>TEXT(DATE(2021,NPS_timeseries_data!$D4159,1),"mmm")</f>
        <v>Dec</v>
      </c>
      <c r="I4159">
        <v>11</v>
      </c>
      <c r="J4159">
        <v>12</v>
      </c>
      <c r="K4159">
        <v>2021</v>
      </c>
      <c r="L4159" s="15">
        <f t="shared" si="128"/>
        <v>44541</v>
      </c>
      <c r="M4159"/>
    </row>
    <row r="4160" spans="1:13" x14ac:dyDescent="0.25">
      <c r="A4160" s="19">
        <v>5158</v>
      </c>
      <c r="B4160" s="19" t="s">
        <v>5</v>
      </c>
      <c r="C4160" s="19" t="s">
        <v>4040</v>
      </c>
      <c r="D4160" s="19">
        <v>9</v>
      </c>
      <c r="E4160" s="19">
        <v>3</v>
      </c>
      <c r="F4160" s="19">
        <v>3</v>
      </c>
      <c r="G4160" s="19" t="str">
        <f t="shared" si="129"/>
        <v>Detractor</v>
      </c>
      <c r="H4160" s="20" t="str">
        <f>TEXT(DATE(2021,NPS_timeseries_data!$D4160,1),"mmm")</f>
        <v>Sep</v>
      </c>
      <c r="I4160">
        <v>14</v>
      </c>
      <c r="J4160">
        <v>9</v>
      </c>
      <c r="K4160">
        <v>2021</v>
      </c>
      <c r="L4160" s="15">
        <f t="shared" si="128"/>
        <v>44453</v>
      </c>
      <c r="M4160"/>
    </row>
    <row r="4161" spans="1:13" x14ac:dyDescent="0.25">
      <c r="A4161" s="21">
        <v>5159</v>
      </c>
      <c r="B4161" s="21" t="s">
        <v>5</v>
      </c>
      <c r="C4161" s="21" t="s">
        <v>4041</v>
      </c>
      <c r="D4161" s="21">
        <v>3</v>
      </c>
      <c r="E4161" s="21">
        <v>1</v>
      </c>
      <c r="F4161" s="21">
        <v>10</v>
      </c>
      <c r="G4161" s="21" t="str">
        <f t="shared" si="129"/>
        <v>Promoter</v>
      </c>
      <c r="H4161" s="22" t="str">
        <f>TEXT(DATE(2021,NPS_timeseries_data!$D4161,1),"mmm")</f>
        <v>Mar</v>
      </c>
      <c r="I4161">
        <v>14</v>
      </c>
      <c r="J4161">
        <v>3</v>
      </c>
      <c r="K4161">
        <v>2021</v>
      </c>
      <c r="L4161" s="15">
        <f t="shared" si="128"/>
        <v>44269</v>
      </c>
      <c r="M4161"/>
    </row>
    <row r="4162" spans="1:13" x14ac:dyDescent="0.25">
      <c r="A4162" s="19">
        <v>5160</v>
      </c>
      <c r="B4162" s="19" t="s">
        <v>5</v>
      </c>
      <c r="C4162" s="19" t="s">
        <v>4042</v>
      </c>
      <c r="D4162" s="19">
        <v>1</v>
      </c>
      <c r="E4162" s="19">
        <v>1</v>
      </c>
      <c r="F4162" s="19">
        <v>10</v>
      </c>
      <c r="G4162" s="19" t="str">
        <f t="shared" si="129"/>
        <v>Promoter</v>
      </c>
      <c r="H4162" s="20" t="str">
        <f>TEXT(DATE(2021,NPS_timeseries_data!$D4162,1),"mmm")</f>
        <v>Jan</v>
      </c>
      <c r="I4162">
        <v>27</v>
      </c>
      <c r="J4162">
        <v>1</v>
      </c>
      <c r="K4162">
        <v>2021</v>
      </c>
      <c r="L4162" s="15">
        <f t="shared" ref="L4162:L4225" si="130">DATE(K4162,J4162,I4162)</f>
        <v>44223</v>
      </c>
      <c r="M4162"/>
    </row>
    <row r="4163" spans="1:13" x14ac:dyDescent="0.25">
      <c r="A4163" s="21">
        <v>5161</v>
      </c>
      <c r="B4163" s="21" t="s">
        <v>9</v>
      </c>
      <c r="C4163" s="21" t="s">
        <v>4043</v>
      </c>
      <c r="D4163" s="21">
        <v>8</v>
      </c>
      <c r="E4163" s="21">
        <v>3</v>
      </c>
      <c r="F4163" s="21">
        <v>5</v>
      </c>
      <c r="G4163" s="21" t="str">
        <f t="shared" ref="G4163:G4226" si="131">IF(F4163&gt;=9,"Promoter",IF(F4163&gt;=7,"Passive","Detractor"))</f>
        <v>Detractor</v>
      </c>
      <c r="H4163" s="22" t="str">
        <f>TEXT(DATE(2021,NPS_timeseries_data!$D4163,1),"mmm")</f>
        <v>Aug</v>
      </c>
      <c r="I4163">
        <v>7</v>
      </c>
      <c r="J4163">
        <v>8</v>
      </c>
      <c r="K4163">
        <v>2021</v>
      </c>
      <c r="L4163" s="15">
        <f t="shared" si="130"/>
        <v>44415</v>
      </c>
      <c r="M4163"/>
    </row>
    <row r="4164" spans="1:13" x14ac:dyDescent="0.25">
      <c r="A4164" s="19">
        <v>5162</v>
      </c>
      <c r="B4164" s="19" t="s">
        <v>9</v>
      </c>
      <c r="C4164" s="19" t="s">
        <v>4044</v>
      </c>
      <c r="D4164" s="19">
        <v>5</v>
      </c>
      <c r="E4164" s="19">
        <v>2</v>
      </c>
      <c r="F4164" s="19">
        <v>5</v>
      </c>
      <c r="G4164" s="19" t="str">
        <f t="shared" si="131"/>
        <v>Detractor</v>
      </c>
      <c r="H4164" s="20" t="str">
        <f>TEXT(DATE(2021,NPS_timeseries_data!$D4164,1),"mmm")</f>
        <v>May</v>
      </c>
      <c r="I4164">
        <v>3</v>
      </c>
      <c r="J4164">
        <v>5</v>
      </c>
      <c r="K4164">
        <v>2021</v>
      </c>
      <c r="L4164" s="15">
        <f t="shared" si="130"/>
        <v>44319</v>
      </c>
      <c r="M4164"/>
    </row>
    <row r="4165" spans="1:13" x14ac:dyDescent="0.25">
      <c r="A4165" s="21">
        <v>5163</v>
      </c>
      <c r="B4165" s="21" t="s">
        <v>7</v>
      </c>
      <c r="C4165" s="21" t="s">
        <v>4045</v>
      </c>
      <c r="D4165" s="21">
        <v>11</v>
      </c>
      <c r="E4165" s="21">
        <v>4</v>
      </c>
      <c r="F4165" s="21">
        <v>9</v>
      </c>
      <c r="G4165" s="21" t="str">
        <f t="shared" si="131"/>
        <v>Promoter</v>
      </c>
      <c r="H4165" s="22" t="str">
        <f>TEXT(DATE(2021,NPS_timeseries_data!$D4165,1),"mmm")</f>
        <v>Nov</v>
      </c>
      <c r="I4165">
        <v>25</v>
      </c>
      <c r="J4165">
        <v>11</v>
      </c>
      <c r="K4165">
        <v>2021</v>
      </c>
      <c r="L4165" s="15">
        <f t="shared" si="130"/>
        <v>44525</v>
      </c>
      <c r="M4165"/>
    </row>
    <row r="4166" spans="1:13" x14ac:dyDescent="0.25">
      <c r="A4166" s="19">
        <v>5164</v>
      </c>
      <c r="B4166" s="19" t="s">
        <v>9</v>
      </c>
      <c r="C4166" s="19" t="s">
        <v>4046</v>
      </c>
      <c r="D4166" s="19">
        <v>1</v>
      </c>
      <c r="E4166" s="19">
        <v>1</v>
      </c>
      <c r="F4166" s="19">
        <v>6</v>
      </c>
      <c r="G4166" s="19" t="str">
        <f t="shared" si="131"/>
        <v>Detractor</v>
      </c>
      <c r="H4166" s="20" t="str">
        <f>TEXT(DATE(2021,NPS_timeseries_data!$D4166,1),"mmm")</f>
        <v>Jan</v>
      </c>
      <c r="I4166">
        <v>28</v>
      </c>
      <c r="J4166">
        <v>1</v>
      </c>
      <c r="K4166">
        <v>2021</v>
      </c>
      <c r="L4166" s="15">
        <f t="shared" si="130"/>
        <v>44224</v>
      </c>
      <c r="M4166"/>
    </row>
    <row r="4167" spans="1:13" x14ac:dyDescent="0.25">
      <c r="A4167" s="21">
        <v>5165</v>
      </c>
      <c r="B4167" s="21" t="s">
        <v>7</v>
      </c>
      <c r="C4167" s="21" t="s">
        <v>4047</v>
      </c>
      <c r="D4167" s="21">
        <v>6</v>
      </c>
      <c r="E4167" s="21">
        <v>2</v>
      </c>
      <c r="F4167" s="21">
        <v>4</v>
      </c>
      <c r="G4167" s="21" t="str">
        <f t="shared" si="131"/>
        <v>Detractor</v>
      </c>
      <c r="H4167" s="22" t="str">
        <f>TEXT(DATE(2021,NPS_timeseries_data!$D4167,1),"mmm")</f>
        <v>Jun</v>
      </c>
      <c r="I4167">
        <v>4</v>
      </c>
      <c r="J4167">
        <v>6</v>
      </c>
      <c r="K4167">
        <v>2021</v>
      </c>
      <c r="L4167" s="15">
        <f t="shared" si="130"/>
        <v>44351</v>
      </c>
      <c r="M4167"/>
    </row>
    <row r="4168" spans="1:13" x14ac:dyDescent="0.25">
      <c r="A4168" s="19">
        <v>5166</v>
      </c>
      <c r="B4168" s="19" t="s">
        <v>7</v>
      </c>
      <c r="C4168" s="19" t="s">
        <v>4048</v>
      </c>
      <c r="D4168" s="19">
        <v>12</v>
      </c>
      <c r="E4168" s="19">
        <v>4</v>
      </c>
      <c r="F4168" s="19">
        <v>8</v>
      </c>
      <c r="G4168" s="19" t="str">
        <f t="shared" si="131"/>
        <v>Passive</v>
      </c>
      <c r="H4168" s="20" t="str">
        <f>TEXT(DATE(2021,NPS_timeseries_data!$D4168,1),"mmm")</f>
        <v>Dec</v>
      </c>
      <c r="I4168">
        <v>15</v>
      </c>
      <c r="J4168">
        <v>12</v>
      </c>
      <c r="K4168">
        <v>2021</v>
      </c>
      <c r="L4168" s="15">
        <f t="shared" si="130"/>
        <v>44545</v>
      </c>
      <c r="M4168"/>
    </row>
    <row r="4169" spans="1:13" x14ac:dyDescent="0.25">
      <c r="A4169" s="21">
        <v>5167</v>
      </c>
      <c r="B4169" s="21" t="s">
        <v>7</v>
      </c>
      <c r="C4169" s="21" t="s">
        <v>4049</v>
      </c>
      <c r="D4169" s="21">
        <v>5</v>
      </c>
      <c r="E4169" s="21">
        <v>2</v>
      </c>
      <c r="F4169" s="21">
        <v>7</v>
      </c>
      <c r="G4169" s="21" t="str">
        <f t="shared" si="131"/>
        <v>Passive</v>
      </c>
      <c r="H4169" s="22" t="str">
        <f>TEXT(DATE(2021,NPS_timeseries_data!$D4169,1),"mmm")</f>
        <v>May</v>
      </c>
      <c r="I4169">
        <v>4</v>
      </c>
      <c r="J4169">
        <v>5</v>
      </c>
      <c r="K4169">
        <v>2021</v>
      </c>
      <c r="L4169" s="15">
        <f t="shared" si="130"/>
        <v>44320</v>
      </c>
      <c r="M4169"/>
    </row>
    <row r="4170" spans="1:13" x14ac:dyDescent="0.25">
      <c r="A4170" s="19">
        <v>5168</v>
      </c>
      <c r="B4170" s="19" t="s">
        <v>5</v>
      </c>
      <c r="C4170" s="19" t="s">
        <v>4050</v>
      </c>
      <c r="D4170" s="19">
        <v>11</v>
      </c>
      <c r="E4170" s="19">
        <v>4</v>
      </c>
      <c r="F4170" s="19">
        <v>7</v>
      </c>
      <c r="G4170" s="19" t="str">
        <f t="shared" si="131"/>
        <v>Passive</v>
      </c>
      <c r="H4170" s="20" t="str">
        <f>TEXT(DATE(2021,NPS_timeseries_data!$D4170,1),"mmm")</f>
        <v>Nov</v>
      </c>
      <c r="I4170">
        <v>3</v>
      </c>
      <c r="J4170">
        <v>11</v>
      </c>
      <c r="K4170">
        <v>2021</v>
      </c>
      <c r="L4170" s="15">
        <f t="shared" si="130"/>
        <v>44503</v>
      </c>
      <c r="M4170"/>
    </row>
    <row r="4171" spans="1:13" x14ac:dyDescent="0.25">
      <c r="A4171" s="21">
        <v>5169</v>
      </c>
      <c r="B4171" s="21" t="s">
        <v>9</v>
      </c>
      <c r="C4171" s="21" t="s">
        <v>4051</v>
      </c>
      <c r="D4171" s="21">
        <v>12</v>
      </c>
      <c r="E4171" s="21">
        <v>4</v>
      </c>
      <c r="F4171" s="21">
        <v>9</v>
      </c>
      <c r="G4171" s="21" t="str">
        <f t="shared" si="131"/>
        <v>Promoter</v>
      </c>
      <c r="H4171" s="22" t="str">
        <f>TEXT(DATE(2021,NPS_timeseries_data!$D4171,1),"mmm")</f>
        <v>Dec</v>
      </c>
      <c r="I4171">
        <v>5</v>
      </c>
      <c r="J4171">
        <v>12</v>
      </c>
      <c r="K4171">
        <v>2021</v>
      </c>
      <c r="L4171" s="15">
        <f t="shared" si="130"/>
        <v>44535</v>
      </c>
      <c r="M4171"/>
    </row>
    <row r="4172" spans="1:13" x14ac:dyDescent="0.25">
      <c r="A4172" s="19">
        <v>5170</v>
      </c>
      <c r="B4172" s="19" t="s">
        <v>5</v>
      </c>
      <c r="C4172" s="19" t="s">
        <v>4052</v>
      </c>
      <c r="D4172" s="19">
        <v>8</v>
      </c>
      <c r="E4172" s="19">
        <v>3</v>
      </c>
      <c r="F4172" s="19">
        <v>10</v>
      </c>
      <c r="G4172" s="19" t="str">
        <f t="shared" si="131"/>
        <v>Promoter</v>
      </c>
      <c r="H4172" s="20" t="str">
        <f>TEXT(DATE(2021,NPS_timeseries_data!$D4172,1),"mmm")</f>
        <v>Aug</v>
      </c>
      <c r="I4172">
        <v>13</v>
      </c>
      <c r="J4172">
        <v>8</v>
      </c>
      <c r="K4172">
        <v>2021</v>
      </c>
      <c r="L4172" s="15">
        <f t="shared" si="130"/>
        <v>44421</v>
      </c>
      <c r="M4172"/>
    </row>
    <row r="4173" spans="1:13" x14ac:dyDescent="0.25">
      <c r="A4173" s="21">
        <v>5171</v>
      </c>
      <c r="B4173" s="21" t="s">
        <v>7</v>
      </c>
      <c r="C4173" s="21" t="s">
        <v>4053</v>
      </c>
      <c r="D4173" s="21">
        <v>2</v>
      </c>
      <c r="E4173" s="21">
        <v>1</v>
      </c>
      <c r="F4173" s="21">
        <v>8</v>
      </c>
      <c r="G4173" s="21" t="str">
        <f t="shared" si="131"/>
        <v>Passive</v>
      </c>
      <c r="H4173" s="22" t="str">
        <f>TEXT(DATE(2021,NPS_timeseries_data!$D4173,1),"mmm")</f>
        <v>Feb</v>
      </c>
      <c r="I4173">
        <v>9</v>
      </c>
      <c r="J4173">
        <v>2</v>
      </c>
      <c r="K4173">
        <v>2021</v>
      </c>
      <c r="L4173" s="15">
        <f t="shared" si="130"/>
        <v>44236</v>
      </c>
      <c r="M4173"/>
    </row>
    <row r="4174" spans="1:13" x14ac:dyDescent="0.25">
      <c r="A4174" s="19">
        <v>5172</v>
      </c>
      <c r="B4174" s="19" t="s">
        <v>5</v>
      </c>
      <c r="C4174" s="19" t="s">
        <v>4054</v>
      </c>
      <c r="D4174" s="19">
        <v>5</v>
      </c>
      <c r="E4174" s="19">
        <v>2</v>
      </c>
      <c r="F4174" s="19">
        <v>8</v>
      </c>
      <c r="G4174" s="19" t="str">
        <f t="shared" si="131"/>
        <v>Passive</v>
      </c>
      <c r="H4174" s="20" t="str">
        <f>TEXT(DATE(2021,NPS_timeseries_data!$D4174,1),"mmm")</f>
        <v>May</v>
      </c>
      <c r="I4174">
        <v>20</v>
      </c>
      <c r="J4174">
        <v>5</v>
      </c>
      <c r="K4174">
        <v>2021</v>
      </c>
      <c r="L4174" s="15">
        <f t="shared" si="130"/>
        <v>44336</v>
      </c>
      <c r="M4174"/>
    </row>
    <row r="4175" spans="1:13" x14ac:dyDescent="0.25">
      <c r="A4175" s="21">
        <v>5173</v>
      </c>
      <c r="B4175" s="21" t="s">
        <v>9</v>
      </c>
      <c r="C4175" s="21" t="s">
        <v>4055</v>
      </c>
      <c r="D4175" s="21">
        <v>7</v>
      </c>
      <c r="E4175" s="21">
        <v>3</v>
      </c>
      <c r="F4175" s="21">
        <v>7</v>
      </c>
      <c r="G4175" s="21" t="str">
        <f t="shared" si="131"/>
        <v>Passive</v>
      </c>
      <c r="H4175" s="22" t="str">
        <f>TEXT(DATE(2021,NPS_timeseries_data!$D4175,1),"mmm")</f>
        <v>Jul</v>
      </c>
      <c r="I4175">
        <v>29</v>
      </c>
      <c r="J4175">
        <v>7</v>
      </c>
      <c r="K4175">
        <v>2021</v>
      </c>
      <c r="L4175" s="15">
        <f t="shared" si="130"/>
        <v>44406</v>
      </c>
      <c r="M4175"/>
    </row>
    <row r="4176" spans="1:13" x14ac:dyDescent="0.25">
      <c r="A4176" s="19">
        <v>5174</v>
      </c>
      <c r="B4176" s="19" t="s">
        <v>5</v>
      </c>
      <c r="C4176" s="19" t="s">
        <v>4056</v>
      </c>
      <c r="D4176" s="19">
        <v>10</v>
      </c>
      <c r="E4176" s="19">
        <v>4</v>
      </c>
      <c r="F4176" s="19">
        <v>5</v>
      </c>
      <c r="G4176" s="19" t="str">
        <f t="shared" si="131"/>
        <v>Detractor</v>
      </c>
      <c r="H4176" s="20" t="str">
        <f>TEXT(DATE(2021,NPS_timeseries_data!$D4176,1),"mmm")</f>
        <v>Oct</v>
      </c>
      <c r="I4176">
        <v>1</v>
      </c>
      <c r="J4176">
        <v>10</v>
      </c>
      <c r="K4176">
        <v>2021</v>
      </c>
      <c r="L4176" s="15">
        <f t="shared" si="130"/>
        <v>44470</v>
      </c>
      <c r="M4176"/>
    </row>
    <row r="4177" spans="1:13" x14ac:dyDescent="0.25">
      <c r="A4177" s="21">
        <v>5175</v>
      </c>
      <c r="B4177" s="21" t="s">
        <v>5</v>
      </c>
      <c r="C4177" s="21" t="s">
        <v>4057</v>
      </c>
      <c r="D4177" s="21">
        <v>4</v>
      </c>
      <c r="E4177" s="21">
        <v>2</v>
      </c>
      <c r="F4177" s="21">
        <v>10</v>
      </c>
      <c r="G4177" s="21" t="str">
        <f t="shared" si="131"/>
        <v>Promoter</v>
      </c>
      <c r="H4177" s="22" t="str">
        <f>TEXT(DATE(2021,NPS_timeseries_data!$D4177,1),"mmm")</f>
        <v>Apr</v>
      </c>
      <c r="I4177">
        <v>8</v>
      </c>
      <c r="J4177">
        <v>4</v>
      </c>
      <c r="K4177">
        <v>2021</v>
      </c>
      <c r="L4177" s="15">
        <f t="shared" si="130"/>
        <v>44294</v>
      </c>
      <c r="M4177"/>
    </row>
    <row r="4178" spans="1:13" x14ac:dyDescent="0.25">
      <c r="A4178" s="19">
        <v>5176</v>
      </c>
      <c r="B4178" s="19" t="s">
        <v>5</v>
      </c>
      <c r="C4178" s="19" t="s">
        <v>4058</v>
      </c>
      <c r="D4178" s="19">
        <v>5</v>
      </c>
      <c r="E4178" s="19">
        <v>2</v>
      </c>
      <c r="F4178" s="19">
        <v>0</v>
      </c>
      <c r="G4178" s="19" t="str">
        <f t="shared" si="131"/>
        <v>Detractor</v>
      </c>
      <c r="H4178" s="20" t="str">
        <f>TEXT(DATE(2021,NPS_timeseries_data!$D4178,1),"mmm")</f>
        <v>May</v>
      </c>
      <c r="I4178">
        <v>21</v>
      </c>
      <c r="J4178">
        <v>5</v>
      </c>
      <c r="K4178">
        <v>2021</v>
      </c>
      <c r="L4178" s="15">
        <f t="shared" si="130"/>
        <v>44337</v>
      </c>
      <c r="M4178"/>
    </row>
    <row r="4179" spans="1:13" x14ac:dyDescent="0.25">
      <c r="A4179" s="21">
        <v>5177</v>
      </c>
      <c r="B4179" s="21" t="s">
        <v>9</v>
      </c>
      <c r="C4179" s="21" t="s">
        <v>4059</v>
      </c>
      <c r="D4179" s="21">
        <v>2</v>
      </c>
      <c r="E4179" s="21">
        <v>1</v>
      </c>
      <c r="F4179" s="21">
        <v>10</v>
      </c>
      <c r="G4179" s="21" t="str">
        <f t="shared" si="131"/>
        <v>Promoter</v>
      </c>
      <c r="H4179" s="22" t="str">
        <f>TEXT(DATE(2021,NPS_timeseries_data!$D4179,1),"mmm")</f>
        <v>Feb</v>
      </c>
      <c r="I4179">
        <v>15</v>
      </c>
      <c r="J4179">
        <v>2</v>
      </c>
      <c r="K4179">
        <v>2021</v>
      </c>
      <c r="L4179" s="15">
        <f t="shared" si="130"/>
        <v>44242</v>
      </c>
      <c r="M4179"/>
    </row>
    <row r="4180" spans="1:13" x14ac:dyDescent="0.25">
      <c r="A4180" s="19">
        <v>5178</v>
      </c>
      <c r="B4180" s="19" t="s">
        <v>5</v>
      </c>
      <c r="C4180" s="19" t="s">
        <v>4060</v>
      </c>
      <c r="D4180" s="19">
        <v>4</v>
      </c>
      <c r="E4180" s="19">
        <v>2</v>
      </c>
      <c r="F4180" s="19">
        <v>10</v>
      </c>
      <c r="G4180" s="19" t="str">
        <f t="shared" si="131"/>
        <v>Promoter</v>
      </c>
      <c r="H4180" s="20" t="str">
        <f>TEXT(DATE(2021,NPS_timeseries_data!$D4180,1),"mmm")</f>
        <v>Apr</v>
      </c>
      <c r="I4180">
        <v>8</v>
      </c>
      <c r="J4180">
        <v>4</v>
      </c>
      <c r="K4180">
        <v>2021</v>
      </c>
      <c r="L4180" s="15">
        <f t="shared" si="130"/>
        <v>44294</v>
      </c>
      <c r="M4180"/>
    </row>
    <row r="4181" spans="1:13" x14ac:dyDescent="0.25">
      <c r="A4181" s="21">
        <v>5179</v>
      </c>
      <c r="B4181" s="21" t="s">
        <v>5</v>
      </c>
      <c r="C4181" s="21" t="s">
        <v>4061</v>
      </c>
      <c r="D4181" s="21">
        <v>6</v>
      </c>
      <c r="E4181" s="21">
        <v>2</v>
      </c>
      <c r="F4181" s="21">
        <v>2</v>
      </c>
      <c r="G4181" s="21" t="str">
        <f t="shared" si="131"/>
        <v>Detractor</v>
      </c>
      <c r="H4181" s="22" t="str">
        <f>TEXT(DATE(2021,NPS_timeseries_data!$D4181,1),"mmm")</f>
        <v>Jun</v>
      </c>
      <c r="I4181">
        <v>22</v>
      </c>
      <c r="J4181">
        <v>6</v>
      </c>
      <c r="K4181">
        <v>2021</v>
      </c>
      <c r="L4181" s="15">
        <f t="shared" si="130"/>
        <v>44369</v>
      </c>
      <c r="M4181"/>
    </row>
    <row r="4182" spans="1:13" x14ac:dyDescent="0.25">
      <c r="A4182" s="19">
        <v>5180</v>
      </c>
      <c r="B4182" s="19" t="s">
        <v>7</v>
      </c>
      <c r="C4182" s="19" t="s">
        <v>4062</v>
      </c>
      <c r="D4182" s="19">
        <v>5</v>
      </c>
      <c r="E4182" s="19">
        <v>2</v>
      </c>
      <c r="F4182" s="19">
        <v>10</v>
      </c>
      <c r="G4182" s="19" t="str">
        <f t="shared" si="131"/>
        <v>Promoter</v>
      </c>
      <c r="H4182" s="20" t="str">
        <f>TEXT(DATE(2021,NPS_timeseries_data!$D4182,1),"mmm")</f>
        <v>May</v>
      </c>
      <c r="I4182">
        <v>26</v>
      </c>
      <c r="J4182">
        <v>5</v>
      </c>
      <c r="K4182">
        <v>2021</v>
      </c>
      <c r="L4182" s="15">
        <f t="shared" si="130"/>
        <v>44342</v>
      </c>
      <c r="M4182"/>
    </row>
    <row r="4183" spans="1:13" x14ac:dyDescent="0.25">
      <c r="A4183" s="21">
        <v>5181</v>
      </c>
      <c r="B4183" s="21" t="s">
        <v>7</v>
      </c>
      <c r="C4183" s="21" t="s">
        <v>1741</v>
      </c>
      <c r="D4183" s="21">
        <v>5</v>
      </c>
      <c r="E4183" s="21">
        <v>2</v>
      </c>
      <c r="F4183" s="21">
        <v>9</v>
      </c>
      <c r="G4183" s="21" t="str">
        <f t="shared" si="131"/>
        <v>Promoter</v>
      </c>
      <c r="H4183" s="22" t="str">
        <f>TEXT(DATE(2021,NPS_timeseries_data!$D4183,1),"mmm")</f>
        <v>May</v>
      </c>
      <c r="I4183">
        <v>14</v>
      </c>
      <c r="J4183">
        <v>5</v>
      </c>
      <c r="K4183">
        <v>2021</v>
      </c>
      <c r="L4183" s="15">
        <f t="shared" si="130"/>
        <v>44330</v>
      </c>
      <c r="M4183"/>
    </row>
    <row r="4184" spans="1:13" x14ac:dyDescent="0.25">
      <c r="A4184" s="19">
        <v>5182</v>
      </c>
      <c r="B4184" s="19" t="s">
        <v>7</v>
      </c>
      <c r="C4184" s="19" t="s">
        <v>4063</v>
      </c>
      <c r="D4184" s="19">
        <v>9</v>
      </c>
      <c r="E4184" s="19">
        <v>3</v>
      </c>
      <c r="F4184" s="19">
        <v>6</v>
      </c>
      <c r="G4184" s="19" t="str">
        <f t="shared" si="131"/>
        <v>Detractor</v>
      </c>
      <c r="H4184" s="20" t="str">
        <f>TEXT(DATE(2021,NPS_timeseries_data!$D4184,1),"mmm")</f>
        <v>Sep</v>
      </c>
      <c r="I4184">
        <v>16</v>
      </c>
      <c r="J4184">
        <v>9</v>
      </c>
      <c r="K4184">
        <v>2021</v>
      </c>
      <c r="L4184" s="15">
        <f t="shared" si="130"/>
        <v>44455</v>
      </c>
      <c r="M4184"/>
    </row>
    <row r="4185" spans="1:13" x14ac:dyDescent="0.25">
      <c r="A4185" s="21">
        <v>5183</v>
      </c>
      <c r="B4185" s="21" t="s">
        <v>9</v>
      </c>
      <c r="C4185" s="21" t="s">
        <v>4064</v>
      </c>
      <c r="D4185" s="21">
        <v>4</v>
      </c>
      <c r="E4185" s="21">
        <v>2</v>
      </c>
      <c r="F4185" s="21">
        <v>5</v>
      </c>
      <c r="G4185" s="21" t="str">
        <f t="shared" si="131"/>
        <v>Detractor</v>
      </c>
      <c r="H4185" s="22" t="str">
        <f>TEXT(DATE(2021,NPS_timeseries_data!$D4185,1),"mmm")</f>
        <v>Apr</v>
      </c>
      <c r="I4185">
        <v>23</v>
      </c>
      <c r="J4185">
        <v>4</v>
      </c>
      <c r="K4185">
        <v>2021</v>
      </c>
      <c r="L4185" s="15">
        <f t="shared" si="130"/>
        <v>44309</v>
      </c>
      <c r="M4185"/>
    </row>
    <row r="4186" spans="1:13" x14ac:dyDescent="0.25">
      <c r="A4186" s="19">
        <v>5184</v>
      </c>
      <c r="B4186" s="19" t="s">
        <v>5</v>
      </c>
      <c r="C4186" s="19" t="s">
        <v>4065</v>
      </c>
      <c r="D4186" s="19">
        <v>2</v>
      </c>
      <c r="E4186" s="19">
        <v>1</v>
      </c>
      <c r="F4186" s="19">
        <v>10</v>
      </c>
      <c r="G4186" s="19" t="str">
        <f t="shared" si="131"/>
        <v>Promoter</v>
      </c>
      <c r="H4186" s="20" t="str">
        <f>TEXT(DATE(2021,NPS_timeseries_data!$D4186,1),"mmm")</f>
        <v>Feb</v>
      </c>
      <c r="I4186">
        <v>21</v>
      </c>
      <c r="J4186">
        <v>2</v>
      </c>
      <c r="K4186">
        <v>2021</v>
      </c>
      <c r="L4186" s="15">
        <f t="shared" si="130"/>
        <v>44248</v>
      </c>
      <c r="M4186"/>
    </row>
    <row r="4187" spans="1:13" x14ac:dyDescent="0.25">
      <c r="A4187" s="21">
        <v>5185</v>
      </c>
      <c r="B4187" s="21" t="s">
        <v>7</v>
      </c>
      <c r="C4187" s="21" t="s">
        <v>4066</v>
      </c>
      <c r="D4187" s="21">
        <v>11</v>
      </c>
      <c r="E4187" s="21">
        <v>4</v>
      </c>
      <c r="F4187" s="21">
        <v>10</v>
      </c>
      <c r="G4187" s="21" t="str">
        <f t="shared" si="131"/>
        <v>Promoter</v>
      </c>
      <c r="H4187" s="22" t="str">
        <f>TEXT(DATE(2021,NPS_timeseries_data!$D4187,1),"mmm")</f>
        <v>Nov</v>
      </c>
      <c r="I4187">
        <v>1</v>
      </c>
      <c r="J4187">
        <v>11</v>
      </c>
      <c r="K4187">
        <v>2021</v>
      </c>
      <c r="L4187" s="15">
        <f t="shared" si="130"/>
        <v>44501</v>
      </c>
      <c r="M4187"/>
    </row>
    <row r="4188" spans="1:13" x14ac:dyDescent="0.25">
      <c r="A4188" s="19">
        <v>5186</v>
      </c>
      <c r="B4188" s="19" t="s">
        <v>9</v>
      </c>
      <c r="C4188" s="19" t="s">
        <v>4067</v>
      </c>
      <c r="D4188" s="19">
        <v>5</v>
      </c>
      <c r="E4188" s="19">
        <v>2</v>
      </c>
      <c r="F4188" s="19">
        <v>5</v>
      </c>
      <c r="G4188" s="19" t="str">
        <f t="shared" si="131"/>
        <v>Detractor</v>
      </c>
      <c r="H4188" s="20" t="str">
        <f>TEXT(DATE(2021,NPS_timeseries_data!$D4188,1),"mmm")</f>
        <v>May</v>
      </c>
      <c r="I4188">
        <v>21</v>
      </c>
      <c r="J4188">
        <v>5</v>
      </c>
      <c r="K4188">
        <v>2021</v>
      </c>
      <c r="L4188" s="15">
        <f t="shared" si="130"/>
        <v>44337</v>
      </c>
      <c r="M4188"/>
    </row>
    <row r="4189" spans="1:13" x14ac:dyDescent="0.25">
      <c r="A4189" s="21">
        <v>5187</v>
      </c>
      <c r="B4189" s="21" t="s">
        <v>7</v>
      </c>
      <c r="C4189" s="21" t="s">
        <v>4068</v>
      </c>
      <c r="D4189" s="21">
        <v>4</v>
      </c>
      <c r="E4189" s="21">
        <v>2</v>
      </c>
      <c r="F4189" s="21">
        <v>10</v>
      </c>
      <c r="G4189" s="21" t="str">
        <f t="shared" si="131"/>
        <v>Promoter</v>
      </c>
      <c r="H4189" s="22" t="str">
        <f>TEXT(DATE(2021,NPS_timeseries_data!$D4189,1),"mmm")</f>
        <v>Apr</v>
      </c>
      <c r="I4189">
        <v>4</v>
      </c>
      <c r="J4189">
        <v>4</v>
      </c>
      <c r="K4189">
        <v>2021</v>
      </c>
      <c r="L4189" s="15">
        <f t="shared" si="130"/>
        <v>44290</v>
      </c>
      <c r="M4189"/>
    </row>
    <row r="4190" spans="1:13" x14ac:dyDescent="0.25">
      <c r="A4190" s="19">
        <v>5188</v>
      </c>
      <c r="B4190" s="19" t="s">
        <v>7</v>
      </c>
      <c r="C4190" s="19" t="s">
        <v>4069</v>
      </c>
      <c r="D4190" s="19">
        <v>7</v>
      </c>
      <c r="E4190" s="19">
        <v>3</v>
      </c>
      <c r="F4190" s="19">
        <v>9</v>
      </c>
      <c r="G4190" s="19" t="str">
        <f t="shared" si="131"/>
        <v>Promoter</v>
      </c>
      <c r="H4190" s="20" t="str">
        <f>TEXT(DATE(2021,NPS_timeseries_data!$D4190,1),"mmm")</f>
        <v>Jul</v>
      </c>
      <c r="I4190">
        <v>3</v>
      </c>
      <c r="J4190">
        <v>7</v>
      </c>
      <c r="K4190">
        <v>2021</v>
      </c>
      <c r="L4190" s="15">
        <f t="shared" si="130"/>
        <v>44380</v>
      </c>
      <c r="M4190"/>
    </row>
    <row r="4191" spans="1:13" x14ac:dyDescent="0.25">
      <c r="A4191" s="21">
        <v>5189</v>
      </c>
      <c r="B4191" s="21" t="s">
        <v>5</v>
      </c>
      <c r="C4191" s="21" t="s">
        <v>4070</v>
      </c>
      <c r="D4191" s="21">
        <v>10</v>
      </c>
      <c r="E4191" s="21">
        <v>4</v>
      </c>
      <c r="F4191" s="21">
        <v>10</v>
      </c>
      <c r="G4191" s="21" t="str">
        <f t="shared" si="131"/>
        <v>Promoter</v>
      </c>
      <c r="H4191" s="22" t="str">
        <f>TEXT(DATE(2021,NPS_timeseries_data!$D4191,1),"mmm")</f>
        <v>Oct</v>
      </c>
      <c r="I4191">
        <v>28</v>
      </c>
      <c r="J4191">
        <v>10</v>
      </c>
      <c r="K4191">
        <v>2021</v>
      </c>
      <c r="L4191" s="15">
        <f t="shared" si="130"/>
        <v>44497</v>
      </c>
      <c r="M4191"/>
    </row>
    <row r="4192" spans="1:13" x14ac:dyDescent="0.25">
      <c r="A4192" s="19">
        <v>5190</v>
      </c>
      <c r="B4192" s="19" t="s">
        <v>5</v>
      </c>
      <c r="C4192" s="19" t="s">
        <v>4071</v>
      </c>
      <c r="D4192" s="19">
        <v>2</v>
      </c>
      <c r="E4192" s="19">
        <v>1</v>
      </c>
      <c r="F4192" s="19">
        <v>10</v>
      </c>
      <c r="G4192" s="19" t="str">
        <f t="shared" si="131"/>
        <v>Promoter</v>
      </c>
      <c r="H4192" s="20" t="str">
        <f>TEXT(DATE(2021,NPS_timeseries_data!$D4192,1),"mmm")</f>
        <v>Feb</v>
      </c>
      <c r="I4192">
        <v>24</v>
      </c>
      <c r="J4192">
        <v>2</v>
      </c>
      <c r="K4192">
        <v>2021</v>
      </c>
      <c r="L4192" s="15">
        <f t="shared" si="130"/>
        <v>44251</v>
      </c>
      <c r="M4192"/>
    </row>
    <row r="4193" spans="1:13" x14ac:dyDescent="0.25">
      <c r="A4193" s="21">
        <v>5191</v>
      </c>
      <c r="B4193" s="21" t="s">
        <v>7</v>
      </c>
      <c r="C4193" s="21" t="s">
        <v>4072</v>
      </c>
      <c r="D4193" s="21">
        <v>2</v>
      </c>
      <c r="E4193" s="21">
        <v>1</v>
      </c>
      <c r="F4193" s="21">
        <v>7</v>
      </c>
      <c r="G4193" s="21" t="str">
        <f t="shared" si="131"/>
        <v>Passive</v>
      </c>
      <c r="H4193" s="22" t="str">
        <f>TEXT(DATE(2021,NPS_timeseries_data!$D4193,1),"mmm")</f>
        <v>Feb</v>
      </c>
      <c r="I4193">
        <v>15</v>
      </c>
      <c r="J4193">
        <v>2</v>
      </c>
      <c r="K4193">
        <v>2021</v>
      </c>
      <c r="L4193" s="15">
        <f t="shared" si="130"/>
        <v>44242</v>
      </c>
      <c r="M4193"/>
    </row>
    <row r="4194" spans="1:13" x14ac:dyDescent="0.25">
      <c r="A4194" s="19">
        <v>5192</v>
      </c>
      <c r="B4194" s="19" t="s">
        <v>7</v>
      </c>
      <c r="C4194" s="19" t="s">
        <v>4073</v>
      </c>
      <c r="D4194" s="19">
        <v>3</v>
      </c>
      <c r="E4194" s="19">
        <v>1</v>
      </c>
      <c r="F4194" s="19">
        <v>0</v>
      </c>
      <c r="G4194" s="19" t="str">
        <f t="shared" si="131"/>
        <v>Detractor</v>
      </c>
      <c r="H4194" s="20" t="str">
        <f>TEXT(DATE(2021,NPS_timeseries_data!$D4194,1),"mmm")</f>
        <v>Mar</v>
      </c>
      <c r="I4194">
        <v>12</v>
      </c>
      <c r="J4194">
        <v>3</v>
      </c>
      <c r="K4194">
        <v>2021</v>
      </c>
      <c r="L4194" s="15">
        <f t="shared" si="130"/>
        <v>44267</v>
      </c>
      <c r="M4194"/>
    </row>
    <row r="4195" spans="1:13" x14ac:dyDescent="0.25">
      <c r="A4195" s="21">
        <v>5193</v>
      </c>
      <c r="B4195" s="21" t="s">
        <v>7</v>
      </c>
      <c r="C4195" s="21" t="s">
        <v>4074</v>
      </c>
      <c r="D4195" s="21">
        <v>9</v>
      </c>
      <c r="E4195" s="21">
        <v>3</v>
      </c>
      <c r="F4195" s="21">
        <v>8</v>
      </c>
      <c r="G4195" s="21" t="str">
        <f t="shared" si="131"/>
        <v>Passive</v>
      </c>
      <c r="H4195" s="22" t="str">
        <f>TEXT(DATE(2021,NPS_timeseries_data!$D4195,1),"mmm")</f>
        <v>Sep</v>
      </c>
      <c r="I4195">
        <v>21</v>
      </c>
      <c r="J4195">
        <v>9</v>
      </c>
      <c r="K4195">
        <v>2021</v>
      </c>
      <c r="L4195" s="15">
        <f t="shared" si="130"/>
        <v>44460</v>
      </c>
      <c r="M4195"/>
    </row>
    <row r="4196" spans="1:13" x14ac:dyDescent="0.25">
      <c r="A4196" s="19">
        <v>5194</v>
      </c>
      <c r="B4196" s="19" t="s">
        <v>7</v>
      </c>
      <c r="C4196" s="19" t="s">
        <v>4075</v>
      </c>
      <c r="D4196" s="19">
        <v>11</v>
      </c>
      <c r="E4196" s="19">
        <v>4</v>
      </c>
      <c r="F4196" s="19">
        <v>3</v>
      </c>
      <c r="G4196" s="19" t="str">
        <f t="shared" si="131"/>
        <v>Detractor</v>
      </c>
      <c r="H4196" s="20" t="str">
        <f>TEXT(DATE(2021,NPS_timeseries_data!$D4196,1),"mmm")</f>
        <v>Nov</v>
      </c>
      <c r="I4196">
        <v>24</v>
      </c>
      <c r="J4196">
        <v>11</v>
      </c>
      <c r="K4196">
        <v>2021</v>
      </c>
      <c r="L4196" s="15">
        <f t="shared" si="130"/>
        <v>44524</v>
      </c>
      <c r="M4196"/>
    </row>
    <row r="4197" spans="1:13" x14ac:dyDescent="0.25">
      <c r="A4197" s="21">
        <v>5195</v>
      </c>
      <c r="B4197" s="21" t="s">
        <v>9</v>
      </c>
      <c r="C4197" s="21" t="s">
        <v>4076</v>
      </c>
      <c r="D4197" s="21">
        <v>10</v>
      </c>
      <c r="E4197" s="21">
        <v>4</v>
      </c>
      <c r="F4197" s="21">
        <v>8</v>
      </c>
      <c r="G4197" s="21" t="str">
        <f t="shared" si="131"/>
        <v>Passive</v>
      </c>
      <c r="H4197" s="22" t="str">
        <f>TEXT(DATE(2021,NPS_timeseries_data!$D4197,1),"mmm")</f>
        <v>Oct</v>
      </c>
      <c r="I4197">
        <v>28</v>
      </c>
      <c r="J4197">
        <v>10</v>
      </c>
      <c r="K4197">
        <v>2021</v>
      </c>
      <c r="L4197" s="15">
        <f t="shared" si="130"/>
        <v>44497</v>
      </c>
      <c r="M4197"/>
    </row>
    <row r="4198" spans="1:13" x14ac:dyDescent="0.25">
      <c r="A4198" s="19">
        <v>5196</v>
      </c>
      <c r="B4198" s="19" t="s">
        <v>9</v>
      </c>
      <c r="C4198" s="19" t="s">
        <v>4077</v>
      </c>
      <c r="D4198" s="19">
        <v>12</v>
      </c>
      <c r="E4198" s="19">
        <v>4</v>
      </c>
      <c r="F4198" s="19">
        <v>0</v>
      </c>
      <c r="G4198" s="19" t="str">
        <f t="shared" si="131"/>
        <v>Detractor</v>
      </c>
      <c r="H4198" s="20" t="str">
        <f>TEXT(DATE(2021,NPS_timeseries_data!$D4198,1),"mmm")</f>
        <v>Dec</v>
      </c>
      <c r="I4198">
        <v>22</v>
      </c>
      <c r="J4198">
        <v>12</v>
      </c>
      <c r="K4198">
        <v>2021</v>
      </c>
      <c r="L4198" s="15">
        <f t="shared" si="130"/>
        <v>44552</v>
      </c>
      <c r="M4198"/>
    </row>
    <row r="4199" spans="1:13" x14ac:dyDescent="0.25">
      <c r="A4199" s="21">
        <v>5197</v>
      </c>
      <c r="B4199" s="21" t="s">
        <v>9</v>
      </c>
      <c r="C4199" s="21" t="s">
        <v>4078</v>
      </c>
      <c r="D4199" s="21">
        <v>9</v>
      </c>
      <c r="E4199" s="21">
        <v>3</v>
      </c>
      <c r="F4199" s="21">
        <v>7</v>
      </c>
      <c r="G4199" s="21" t="str">
        <f t="shared" si="131"/>
        <v>Passive</v>
      </c>
      <c r="H4199" s="22" t="str">
        <f>TEXT(DATE(2021,NPS_timeseries_data!$D4199,1),"mmm")</f>
        <v>Sep</v>
      </c>
      <c r="I4199">
        <v>28</v>
      </c>
      <c r="J4199">
        <v>9</v>
      </c>
      <c r="K4199">
        <v>2021</v>
      </c>
      <c r="L4199" s="15">
        <f t="shared" si="130"/>
        <v>44467</v>
      </c>
      <c r="M4199"/>
    </row>
    <row r="4200" spans="1:13" x14ac:dyDescent="0.25">
      <c r="A4200" s="19">
        <v>5198</v>
      </c>
      <c r="B4200" s="19" t="s">
        <v>5</v>
      </c>
      <c r="C4200" s="19" t="s">
        <v>4079</v>
      </c>
      <c r="D4200" s="19">
        <v>8</v>
      </c>
      <c r="E4200" s="19">
        <v>3</v>
      </c>
      <c r="F4200" s="19">
        <v>8</v>
      </c>
      <c r="G4200" s="19" t="str">
        <f t="shared" si="131"/>
        <v>Passive</v>
      </c>
      <c r="H4200" s="20" t="str">
        <f>TEXT(DATE(2021,NPS_timeseries_data!$D4200,1),"mmm")</f>
        <v>Aug</v>
      </c>
      <c r="I4200">
        <v>3</v>
      </c>
      <c r="J4200">
        <v>8</v>
      </c>
      <c r="K4200">
        <v>2021</v>
      </c>
      <c r="L4200" s="15">
        <f t="shared" si="130"/>
        <v>44411</v>
      </c>
      <c r="M4200"/>
    </row>
    <row r="4201" spans="1:13" x14ac:dyDescent="0.25">
      <c r="A4201" s="21">
        <v>5199</v>
      </c>
      <c r="B4201" s="21" t="s">
        <v>7</v>
      </c>
      <c r="C4201" s="21" t="s">
        <v>4080</v>
      </c>
      <c r="D4201" s="21">
        <v>7</v>
      </c>
      <c r="E4201" s="21">
        <v>3</v>
      </c>
      <c r="F4201" s="21">
        <v>10</v>
      </c>
      <c r="G4201" s="21" t="str">
        <f t="shared" si="131"/>
        <v>Promoter</v>
      </c>
      <c r="H4201" s="22" t="str">
        <f>TEXT(DATE(2021,NPS_timeseries_data!$D4201,1),"mmm")</f>
        <v>Jul</v>
      </c>
      <c r="I4201">
        <v>29</v>
      </c>
      <c r="J4201">
        <v>7</v>
      </c>
      <c r="K4201">
        <v>2021</v>
      </c>
      <c r="L4201" s="15">
        <f t="shared" si="130"/>
        <v>44406</v>
      </c>
      <c r="M4201"/>
    </row>
    <row r="4202" spans="1:13" x14ac:dyDescent="0.25">
      <c r="A4202" s="19">
        <v>5200</v>
      </c>
      <c r="B4202" s="19" t="s">
        <v>9</v>
      </c>
      <c r="C4202" s="19" t="s">
        <v>4081</v>
      </c>
      <c r="D4202" s="19">
        <v>6</v>
      </c>
      <c r="E4202" s="19">
        <v>2</v>
      </c>
      <c r="F4202" s="19">
        <v>10</v>
      </c>
      <c r="G4202" s="19" t="str">
        <f t="shared" si="131"/>
        <v>Promoter</v>
      </c>
      <c r="H4202" s="20" t="str">
        <f>TEXT(DATE(2021,NPS_timeseries_data!$D4202,1),"mmm")</f>
        <v>Jun</v>
      </c>
      <c r="I4202">
        <v>18</v>
      </c>
      <c r="J4202">
        <v>6</v>
      </c>
      <c r="K4202">
        <v>2021</v>
      </c>
      <c r="L4202" s="15">
        <f t="shared" si="130"/>
        <v>44365</v>
      </c>
      <c r="M4202"/>
    </row>
    <row r="4203" spans="1:13" x14ac:dyDescent="0.25">
      <c r="A4203" s="21">
        <v>5201</v>
      </c>
      <c r="B4203" s="21" t="s">
        <v>9</v>
      </c>
      <c r="C4203" s="21" t="s">
        <v>4082</v>
      </c>
      <c r="D4203" s="21">
        <v>8</v>
      </c>
      <c r="E4203" s="21">
        <v>3</v>
      </c>
      <c r="F4203" s="21">
        <v>8</v>
      </c>
      <c r="G4203" s="21" t="str">
        <f t="shared" si="131"/>
        <v>Passive</v>
      </c>
      <c r="H4203" s="22" t="str">
        <f>TEXT(DATE(2021,NPS_timeseries_data!$D4203,1),"mmm")</f>
        <v>Aug</v>
      </c>
      <c r="I4203">
        <v>12</v>
      </c>
      <c r="J4203">
        <v>8</v>
      </c>
      <c r="K4203">
        <v>2021</v>
      </c>
      <c r="L4203" s="15">
        <f t="shared" si="130"/>
        <v>44420</v>
      </c>
      <c r="M4203"/>
    </row>
    <row r="4204" spans="1:13" x14ac:dyDescent="0.25">
      <c r="A4204" s="19">
        <v>5202</v>
      </c>
      <c r="B4204" s="19" t="s">
        <v>9</v>
      </c>
      <c r="C4204" s="19" t="s">
        <v>4083</v>
      </c>
      <c r="D4204" s="19">
        <v>3</v>
      </c>
      <c r="E4204" s="19">
        <v>1</v>
      </c>
      <c r="F4204" s="19">
        <v>10</v>
      </c>
      <c r="G4204" s="19" t="str">
        <f t="shared" si="131"/>
        <v>Promoter</v>
      </c>
      <c r="H4204" s="20" t="str">
        <f>TEXT(DATE(2021,NPS_timeseries_data!$D4204,1),"mmm")</f>
        <v>Mar</v>
      </c>
      <c r="I4204">
        <v>18</v>
      </c>
      <c r="J4204">
        <v>3</v>
      </c>
      <c r="K4204">
        <v>2021</v>
      </c>
      <c r="L4204" s="15">
        <f t="shared" si="130"/>
        <v>44273</v>
      </c>
      <c r="M4204"/>
    </row>
    <row r="4205" spans="1:13" x14ac:dyDescent="0.25">
      <c r="A4205" s="21">
        <v>5203</v>
      </c>
      <c r="B4205" s="21" t="s">
        <v>9</v>
      </c>
      <c r="C4205" s="21" t="s">
        <v>4084</v>
      </c>
      <c r="D4205" s="21">
        <v>2</v>
      </c>
      <c r="E4205" s="21">
        <v>1</v>
      </c>
      <c r="F4205" s="21">
        <v>5</v>
      </c>
      <c r="G4205" s="21" t="str">
        <f t="shared" si="131"/>
        <v>Detractor</v>
      </c>
      <c r="H4205" s="22" t="str">
        <f>TEXT(DATE(2021,NPS_timeseries_data!$D4205,1),"mmm")</f>
        <v>Feb</v>
      </c>
      <c r="I4205">
        <v>11</v>
      </c>
      <c r="J4205">
        <v>2</v>
      </c>
      <c r="K4205">
        <v>2021</v>
      </c>
      <c r="L4205" s="15">
        <f t="shared" si="130"/>
        <v>44238</v>
      </c>
      <c r="M4205"/>
    </row>
    <row r="4206" spans="1:13" x14ac:dyDescent="0.25">
      <c r="A4206" s="19">
        <v>5204</v>
      </c>
      <c r="B4206" s="19" t="s">
        <v>9</v>
      </c>
      <c r="C4206" s="19" t="s">
        <v>3650</v>
      </c>
      <c r="D4206" s="19">
        <v>4</v>
      </c>
      <c r="E4206" s="19">
        <v>2</v>
      </c>
      <c r="F4206" s="19">
        <v>8</v>
      </c>
      <c r="G4206" s="19" t="str">
        <f t="shared" si="131"/>
        <v>Passive</v>
      </c>
      <c r="H4206" s="20" t="str">
        <f>TEXT(DATE(2021,NPS_timeseries_data!$D4206,1),"mmm")</f>
        <v>Apr</v>
      </c>
      <c r="I4206">
        <v>4</v>
      </c>
      <c r="J4206">
        <v>4</v>
      </c>
      <c r="K4206">
        <v>2021</v>
      </c>
      <c r="L4206" s="15">
        <f t="shared" si="130"/>
        <v>44290</v>
      </c>
      <c r="M4206"/>
    </row>
    <row r="4207" spans="1:13" x14ac:dyDescent="0.25">
      <c r="A4207" s="21">
        <v>5205</v>
      </c>
      <c r="B4207" s="21" t="s">
        <v>7</v>
      </c>
      <c r="C4207" s="21" t="s">
        <v>4085</v>
      </c>
      <c r="D4207" s="21">
        <v>3</v>
      </c>
      <c r="E4207" s="21">
        <v>1</v>
      </c>
      <c r="F4207" s="21">
        <v>8</v>
      </c>
      <c r="G4207" s="21" t="str">
        <f t="shared" si="131"/>
        <v>Passive</v>
      </c>
      <c r="H4207" s="22" t="str">
        <f>TEXT(DATE(2021,NPS_timeseries_data!$D4207,1),"mmm")</f>
        <v>Mar</v>
      </c>
      <c r="I4207">
        <v>21</v>
      </c>
      <c r="J4207">
        <v>3</v>
      </c>
      <c r="K4207">
        <v>2021</v>
      </c>
      <c r="L4207" s="15">
        <f t="shared" si="130"/>
        <v>44276</v>
      </c>
      <c r="M4207"/>
    </row>
    <row r="4208" spans="1:13" x14ac:dyDescent="0.25">
      <c r="A4208" s="19">
        <v>5206</v>
      </c>
      <c r="B4208" s="19" t="s">
        <v>7</v>
      </c>
      <c r="C4208" s="19" t="s">
        <v>4086</v>
      </c>
      <c r="D4208" s="19">
        <v>4</v>
      </c>
      <c r="E4208" s="19">
        <v>2</v>
      </c>
      <c r="F4208" s="19">
        <v>7</v>
      </c>
      <c r="G4208" s="19" t="str">
        <f t="shared" si="131"/>
        <v>Passive</v>
      </c>
      <c r="H4208" s="20" t="str">
        <f>TEXT(DATE(2021,NPS_timeseries_data!$D4208,1),"mmm")</f>
        <v>Apr</v>
      </c>
      <c r="I4208">
        <v>6</v>
      </c>
      <c r="J4208">
        <v>4</v>
      </c>
      <c r="K4208">
        <v>2021</v>
      </c>
      <c r="L4208" s="15">
        <f t="shared" si="130"/>
        <v>44292</v>
      </c>
      <c r="M4208"/>
    </row>
    <row r="4209" spans="1:13" x14ac:dyDescent="0.25">
      <c r="A4209" s="21">
        <v>5207</v>
      </c>
      <c r="B4209" s="21" t="s">
        <v>9</v>
      </c>
      <c r="C4209" s="21" t="s">
        <v>908</v>
      </c>
      <c r="D4209" s="21">
        <v>7</v>
      </c>
      <c r="E4209" s="21">
        <v>3</v>
      </c>
      <c r="F4209" s="21">
        <v>9</v>
      </c>
      <c r="G4209" s="21" t="str">
        <f t="shared" si="131"/>
        <v>Promoter</v>
      </c>
      <c r="H4209" s="22" t="str">
        <f>TEXT(DATE(2021,NPS_timeseries_data!$D4209,1),"mmm")</f>
        <v>Jul</v>
      </c>
      <c r="I4209">
        <v>7</v>
      </c>
      <c r="J4209">
        <v>7</v>
      </c>
      <c r="K4209">
        <v>2021</v>
      </c>
      <c r="L4209" s="15">
        <f t="shared" si="130"/>
        <v>44384</v>
      </c>
      <c r="M4209"/>
    </row>
    <row r="4210" spans="1:13" x14ac:dyDescent="0.25">
      <c r="A4210" s="19">
        <v>5208</v>
      </c>
      <c r="B4210" s="19" t="s">
        <v>5</v>
      </c>
      <c r="C4210" s="19" t="s">
        <v>4087</v>
      </c>
      <c r="D4210" s="19">
        <v>5</v>
      </c>
      <c r="E4210" s="19">
        <v>2</v>
      </c>
      <c r="F4210" s="19">
        <v>7</v>
      </c>
      <c r="G4210" s="19" t="str">
        <f t="shared" si="131"/>
        <v>Passive</v>
      </c>
      <c r="H4210" s="20" t="str">
        <f>TEXT(DATE(2021,NPS_timeseries_data!$D4210,1),"mmm")</f>
        <v>May</v>
      </c>
      <c r="I4210">
        <v>7</v>
      </c>
      <c r="J4210">
        <v>5</v>
      </c>
      <c r="K4210">
        <v>2021</v>
      </c>
      <c r="L4210" s="15">
        <f t="shared" si="130"/>
        <v>44323</v>
      </c>
      <c r="M4210"/>
    </row>
    <row r="4211" spans="1:13" x14ac:dyDescent="0.25">
      <c r="A4211" s="21">
        <v>5209</v>
      </c>
      <c r="B4211" s="21" t="s">
        <v>5</v>
      </c>
      <c r="C4211" s="21" t="s">
        <v>4088</v>
      </c>
      <c r="D4211" s="21">
        <v>4</v>
      </c>
      <c r="E4211" s="21">
        <v>2</v>
      </c>
      <c r="F4211" s="21">
        <v>7</v>
      </c>
      <c r="G4211" s="21" t="str">
        <f t="shared" si="131"/>
        <v>Passive</v>
      </c>
      <c r="H4211" s="22" t="str">
        <f>TEXT(DATE(2021,NPS_timeseries_data!$D4211,1),"mmm")</f>
        <v>Apr</v>
      </c>
      <c r="I4211">
        <v>26</v>
      </c>
      <c r="J4211">
        <v>4</v>
      </c>
      <c r="K4211">
        <v>2021</v>
      </c>
      <c r="L4211" s="15">
        <f t="shared" si="130"/>
        <v>44312</v>
      </c>
      <c r="M4211"/>
    </row>
    <row r="4212" spans="1:13" x14ac:dyDescent="0.25">
      <c r="A4212" s="19">
        <v>5210</v>
      </c>
      <c r="B4212" s="19" t="s">
        <v>7</v>
      </c>
      <c r="C4212" s="19" t="s">
        <v>4089</v>
      </c>
      <c r="D4212" s="19">
        <v>9</v>
      </c>
      <c r="E4212" s="19">
        <v>3</v>
      </c>
      <c r="F4212" s="19">
        <v>9</v>
      </c>
      <c r="G4212" s="19" t="str">
        <f t="shared" si="131"/>
        <v>Promoter</v>
      </c>
      <c r="H4212" s="20" t="str">
        <f>TEXT(DATE(2021,NPS_timeseries_data!$D4212,1),"mmm")</f>
        <v>Sep</v>
      </c>
      <c r="I4212">
        <v>22</v>
      </c>
      <c r="J4212">
        <v>9</v>
      </c>
      <c r="K4212">
        <v>2021</v>
      </c>
      <c r="L4212" s="15">
        <f t="shared" si="130"/>
        <v>44461</v>
      </c>
      <c r="M4212"/>
    </row>
    <row r="4213" spans="1:13" x14ac:dyDescent="0.25">
      <c r="A4213" s="21">
        <v>5211</v>
      </c>
      <c r="B4213" s="21" t="s">
        <v>5</v>
      </c>
      <c r="C4213" s="21" t="s">
        <v>4090</v>
      </c>
      <c r="D4213" s="21">
        <v>5</v>
      </c>
      <c r="E4213" s="21">
        <v>2</v>
      </c>
      <c r="F4213" s="21">
        <v>10</v>
      </c>
      <c r="G4213" s="21" t="str">
        <f t="shared" si="131"/>
        <v>Promoter</v>
      </c>
      <c r="H4213" s="22" t="str">
        <f>TEXT(DATE(2021,NPS_timeseries_data!$D4213,1),"mmm")</f>
        <v>May</v>
      </c>
      <c r="I4213">
        <v>3</v>
      </c>
      <c r="J4213">
        <v>5</v>
      </c>
      <c r="K4213">
        <v>2021</v>
      </c>
      <c r="L4213" s="15">
        <f t="shared" si="130"/>
        <v>44319</v>
      </c>
      <c r="M4213"/>
    </row>
    <row r="4214" spans="1:13" x14ac:dyDescent="0.25">
      <c r="A4214" s="19">
        <v>5212</v>
      </c>
      <c r="B4214" s="19" t="s">
        <v>5</v>
      </c>
      <c r="C4214" s="19" t="s">
        <v>4091</v>
      </c>
      <c r="D4214" s="19">
        <v>5</v>
      </c>
      <c r="E4214" s="19">
        <v>2</v>
      </c>
      <c r="F4214" s="19">
        <v>0</v>
      </c>
      <c r="G4214" s="19" t="str">
        <f t="shared" si="131"/>
        <v>Detractor</v>
      </c>
      <c r="H4214" s="20" t="str">
        <f>TEXT(DATE(2021,NPS_timeseries_data!$D4214,1),"mmm")</f>
        <v>May</v>
      </c>
      <c r="I4214">
        <v>14</v>
      </c>
      <c r="J4214">
        <v>5</v>
      </c>
      <c r="K4214">
        <v>2021</v>
      </c>
      <c r="L4214" s="15">
        <f t="shared" si="130"/>
        <v>44330</v>
      </c>
      <c r="M4214"/>
    </row>
    <row r="4215" spans="1:13" x14ac:dyDescent="0.25">
      <c r="A4215" s="21">
        <v>5213</v>
      </c>
      <c r="B4215" s="21" t="s">
        <v>5</v>
      </c>
      <c r="C4215" s="21" t="s">
        <v>4092</v>
      </c>
      <c r="D4215" s="21">
        <v>12</v>
      </c>
      <c r="E4215" s="21">
        <v>4</v>
      </c>
      <c r="F4215" s="21">
        <v>7</v>
      </c>
      <c r="G4215" s="21" t="str">
        <f t="shared" si="131"/>
        <v>Passive</v>
      </c>
      <c r="H4215" s="22" t="str">
        <f>TEXT(DATE(2021,NPS_timeseries_data!$D4215,1),"mmm")</f>
        <v>Dec</v>
      </c>
      <c r="I4215">
        <v>22</v>
      </c>
      <c r="J4215">
        <v>12</v>
      </c>
      <c r="K4215">
        <v>2021</v>
      </c>
      <c r="L4215" s="15">
        <f t="shared" si="130"/>
        <v>44552</v>
      </c>
      <c r="M4215"/>
    </row>
    <row r="4216" spans="1:13" x14ac:dyDescent="0.25">
      <c r="A4216" s="19">
        <v>5214</v>
      </c>
      <c r="B4216" s="19" t="s">
        <v>9</v>
      </c>
      <c r="C4216" s="19" t="s">
        <v>4093</v>
      </c>
      <c r="D4216" s="19">
        <v>3</v>
      </c>
      <c r="E4216" s="19">
        <v>1</v>
      </c>
      <c r="F4216" s="19">
        <v>9</v>
      </c>
      <c r="G4216" s="19" t="str">
        <f t="shared" si="131"/>
        <v>Promoter</v>
      </c>
      <c r="H4216" s="20" t="str">
        <f>TEXT(DATE(2021,NPS_timeseries_data!$D4216,1),"mmm")</f>
        <v>Mar</v>
      </c>
      <c r="I4216">
        <v>7</v>
      </c>
      <c r="J4216">
        <v>3</v>
      </c>
      <c r="K4216">
        <v>2021</v>
      </c>
      <c r="L4216" s="15">
        <f t="shared" si="130"/>
        <v>44262</v>
      </c>
      <c r="M4216"/>
    </row>
    <row r="4217" spans="1:13" x14ac:dyDescent="0.25">
      <c r="A4217" s="21">
        <v>5215</v>
      </c>
      <c r="B4217" s="21" t="s">
        <v>9</v>
      </c>
      <c r="C4217" s="21" t="s">
        <v>4094</v>
      </c>
      <c r="D4217" s="21">
        <v>8</v>
      </c>
      <c r="E4217" s="21">
        <v>3</v>
      </c>
      <c r="F4217" s="21">
        <v>1</v>
      </c>
      <c r="G4217" s="21" t="str">
        <f t="shared" si="131"/>
        <v>Detractor</v>
      </c>
      <c r="H4217" s="22" t="str">
        <f>TEXT(DATE(2021,NPS_timeseries_data!$D4217,1),"mmm")</f>
        <v>Aug</v>
      </c>
      <c r="I4217">
        <v>3</v>
      </c>
      <c r="J4217">
        <v>8</v>
      </c>
      <c r="K4217">
        <v>2021</v>
      </c>
      <c r="L4217" s="15">
        <f t="shared" si="130"/>
        <v>44411</v>
      </c>
      <c r="M4217"/>
    </row>
    <row r="4218" spans="1:13" x14ac:dyDescent="0.25">
      <c r="A4218" s="19">
        <v>5216</v>
      </c>
      <c r="B4218" s="19" t="s">
        <v>7</v>
      </c>
      <c r="C4218" s="19" t="s">
        <v>4095</v>
      </c>
      <c r="D4218" s="19">
        <v>1</v>
      </c>
      <c r="E4218" s="19">
        <v>1</v>
      </c>
      <c r="F4218" s="19">
        <v>9</v>
      </c>
      <c r="G4218" s="19" t="str">
        <f t="shared" si="131"/>
        <v>Promoter</v>
      </c>
      <c r="H4218" s="20" t="str">
        <f>TEXT(DATE(2021,NPS_timeseries_data!$D4218,1),"mmm")</f>
        <v>Jan</v>
      </c>
      <c r="I4218">
        <v>12</v>
      </c>
      <c r="J4218">
        <v>1</v>
      </c>
      <c r="K4218">
        <v>2021</v>
      </c>
      <c r="L4218" s="15">
        <f t="shared" si="130"/>
        <v>44208</v>
      </c>
      <c r="M4218"/>
    </row>
    <row r="4219" spans="1:13" x14ac:dyDescent="0.25">
      <c r="A4219" s="21">
        <v>5217</v>
      </c>
      <c r="B4219" s="21" t="s">
        <v>7</v>
      </c>
      <c r="C4219" s="21" t="s">
        <v>4096</v>
      </c>
      <c r="D4219" s="21">
        <v>9</v>
      </c>
      <c r="E4219" s="21">
        <v>3</v>
      </c>
      <c r="F4219" s="21">
        <v>0</v>
      </c>
      <c r="G4219" s="21" t="str">
        <f t="shared" si="131"/>
        <v>Detractor</v>
      </c>
      <c r="H4219" s="22" t="str">
        <f>TEXT(DATE(2021,NPS_timeseries_data!$D4219,1),"mmm")</f>
        <v>Sep</v>
      </c>
      <c r="I4219">
        <v>10</v>
      </c>
      <c r="J4219">
        <v>9</v>
      </c>
      <c r="K4219">
        <v>2021</v>
      </c>
      <c r="L4219" s="15">
        <f t="shared" si="130"/>
        <v>44449</v>
      </c>
      <c r="M4219"/>
    </row>
    <row r="4220" spans="1:13" x14ac:dyDescent="0.25">
      <c r="A4220" s="19">
        <v>5218</v>
      </c>
      <c r="B4220" s="19" t="s">
        <v>9</v>
      </c>
      <c r="C4220" s="19" t="s">
        <v>4097</v>
      </c>
      <c r="D4220" s="19">
        <v>1</v>
      </c>
      <c r="E4220" s="19">
        <v>1</v>
      </c>
      <c r="F4220" s="19">
        <v>5</v>
      </c>
      <c r="G4220" s="19" t="str">
        <f t="shared" si="131"/>
        <v>Detractor</v>
      </c>
      <c r="H4220" s="20" t="str">
        <f>TEXT(DATE(2021,NPS_timeseries_data!$D4220,1),"mmm")</f>
        <v>Jan</v>
      </c>
      <c r="I4220">
        <v>22</v>
      </c>
      <c r="J4220">
        <v>1</v>
      </c>
      <c r="K4220">
        <v>2021</v>
      </c>
      <c r="L4220" s="15">
        <f t="shared" si="130"/>
        <v>44218</v>
      </c>
      <c r="M4220"/>
    </row>
    <row r="4221" spans="1:13" x14ac:dyDescent="0.25">
      <c r="A4221" s="21">
        <v>5219</v>
      </c>
      <c r="B4221" s="21" t="s">
        <v>5</v>
      </c>
      <c r="C4221" s="21" t="s">
        <v>4098</v>
      </c>
      <c r="D4221" s="21">
        <v>2</v>
      </c>
      <c r="E4221" s="21">
        <v>1</v>
      </c>
      <c r="F4221" s="21">
        <v>3</v>
      </c>
      <c r="G4221" s="21" t="str">
        <f t="shared" si="131"/>
        <v>Detractor</v>
      </c>
      <c r="H4221" s="22" t="str">
        <f>TEXT(DATE(2021,NPS_timeseries_data!$D4221,1),"mmm")</f>
        <v>Feb</v>
      </c>
      <c r="I4221">
        <v>8</v>
      </c>
      <c r="J4221">
        <v>2</v>
      </c>
      <c r="K4221">
        <v>2021</v>
      </c>
      <c r="L4221" s="15">
        <f t="shared" si="130"/>
        <v>44235</v>
      </c>
      <c r="M4221"/>
    </row>
    <row r="4222" spans="1:13" x14ac:dyDescent="0.25">
      <c r="A4222" s="19">
        <v>5220</v>
      </c>
      <c r="B4222" s="19" t="s">
        <v>9</v>
      </c>
      <c r="C4222" s="19" t="s">
        <v>4099</v>
      </c>
      <c r="D4222" s="19">
        <v>12</v>
      </c>
      <c r="E4222" s="19">
        <v>4</v>
      </c>
      <c r="F4222" s="19">
        <v>0</v>
      </c>
      <c r="G4222" s="19" t="str">
        <f t="shared" si="131"/>
        <v>Detractor</v>
      </c>
      <c r="H4222" s="20" t="str">
        <f>TEXT(DATE(2021,NPS_timeseries_data!$D4222,1),"mmm")</f>
        <v>Dec</v>
      </c>
      <c r="I4222">
        <v>17</v>
      </c>
      <c r="J4222">
        <v>12</v>
      </c>
      <c r="K4222">
        <v>2021</v>
      </c>
      <c r="L4222" s="15">
        <f t="shared" si="130"/>
        <v>44547</v>
      </c>
      <c r="M4222"/>
    </row>
    <row r="4223" spans="1:13" x14ac:dyDescent="0.25">
      <c r="A4223" s="21">
        <v>5221</v>
      </c>
      <c r="B4223" s="21" t="s">
        <v>7</v>
      </c>
      <c r="C4223" s="21" t="s">
        <v>4100</v>
      </c>
      <c r="D4223" s="21">
        <v>8</v>
      </c>
      <c r="E4223" s="21">
        <v>3</v>
      </c>
      <c r="F4223" s="21">
        <v>5</v>
      </c>
      <c r="G4223" s="21" t="str">
        <f t="shared" si="131"/>
        <v>Detractor</v>
      </c>
      <c r="H4223" s="22" t="str">
        <f>TEXT(DATE(2021,NPS_timeseries_data!$D4223,1),"mmm")</f>
        <v>Aug</v>
      </c>
      <c r="I4223">
        <v>28</v>
      </c>
      <c r="J4223">
        <v>8</v>
      </c>
      <c r="K4223">
        <v>2021</v>
      </c>
      <c r="L4223" s="15">
        <f t="shared" si="130"/>
        <v>44436</v>
      </c>
      <c r="M4223"/>
    </row>
    <row r="4224" spans="1:13" x14ac:dyDescent="0.25">
      <c r="A4224" s="19">
        <v>5222</v>
      </c>
      <c r="B4224" s="19" t="s">
        <v>9</v>
      </c>
      <c r="C4224" s="19" t="s">
        <v>4101</v>
      </c>
      <c r="D4224" s="19">
        <v>2</v>
      </c>
      <c r="E4224" s="19">
        <v>1</v>
      </c>
      <c r="F4224" s="19">
        <v>10</v>
      </c>
      <c r="G4224" s="19" t="str">
        <f t="shared" si="131"/>
        <v>Promoter</v>
      </c>
      <c r="H4224" s="20" t="str">
        <f>TEXT(DATE(2021,NPS_timeseries_data!$D4224,1),"mmm")</f>
        <v>Feb</v>
      </c>
      <c r="I4224">
        <v>19</v>
      </c>
      <c r="J4224">
        <v>2</v>
      </c>
      <c r="K4224">
        <v>2021</v>
      </c>
      <c r="L4224" s="15">
        <f t="shared" si="130"/>
        <v>44246</v>
      </c>
      <c r="M4224"/>
    </row>
    <row r="4225" spans="1:13" x14ac:dyDescent="0.25">
      <c r="A4225" s="21">
        <v>5223</v>
      </c>
      <c r="B4225" s="21" t="s">
        <v>5</v>
      </c>
      <c r="C4225" s="21" t="s">
        <v>4102</v>
      </c>
      <c r="D4225" s="21">
        <v>11</v>
      </c>
      <c r="E4225" s="21">
        <v>4</v>
      </c>
      <c r="F4225" s="21">
        <v>10</v>
      </c>
      <c r="G4225" s="21" t="str">
        <f t="shared" si="131"/>
        <v>Promoter</v>
      </c>
      <c r="H4225" s="22" t="str">
        <f>TEXT(DATE(2021,NPS_timeseries_data!$D4225,1),"mmm")</f>
        <v>Nov</v>
      </c>
      <c r="I4225">
        <v>21</v>
      </c>
      <c r="J4225">
        <v>11</v>
      </c>
      <c r="K4225">
        <v>2021</v>
      </c>
      <c r="L4225" s="15">
        <f t="shared" si="130"/>
        <v>44521</v>
      </c>
      <c r="M4225"/>
    </row>
    <row r="4226" spans="1:13" x14ac:dyDescent="0.25">
      <c r="A4226" s="19">
        <v>5224</v>
      </c>
      <c r="B4226" s="19" t="s">
        <v>5</v>
      </c>
      <c r="C4226" s="19" t="s">
        <v>628</v>
      </c>
      <c r="D4226" s="19">
        <v>6</v>
      </c>
      <c r="E4226" s="19">
        <v>2</v>
      </c>
      <c r="F4226" s="19">
        <v>7</v>
      </c>
      <c r="G4226" s="19" t="str">
        <f t="shared" si="131"/>
        <v>Passive</v>
      </c>
      <c r="H4226" s="20" t="str">
        <f>TEXT(DATE(2021,NPS_timeseries_data!$D4226,1),"mmm")</f>
        <v>Jun</v>
      </c>
      <c r="I4226">
        <v>25</v>
      </c>
      <c r="J4226">
        <v>6</v>
      </c>
      <c r="K4226">
        <v>2021</v>
      </c>
      <c r="L4226" s="15">
        <f t="shared" ref="L4226:L4289" si="132">DATE(K4226,J4226,I4226)</f>
        <v>44372</v>
      </c>
      <c r="M4226"/>
    </row>
    <row r="4227" spans="1:13" x14ac:dyDescent="0.25">
      <c r="A4227" s="21">
        <v>5225</v>
      </c>
      <c r="B4227" s="21" t="s">
        <v>9</v>
      </c>
      <c r="C4227" s="21" t="s">
        <v>676</v>
      </c>
      <c r="D4227" s="21">
        <v>11</v>
      </c>
      <c r="E4227" s="21">
        <v>4</v>
      </c>
      <c r="F4227" s="21">
        <v>1</v>
      </c>
      <c r="G4227" s="21" t="str">
        <f t="shared" ref="G4227:G4290" si="133">IF(F4227&gt;=9,"Promoter",IF(F4227&gt;=7,"Passive","Detractor"))</f>
        <v>Detractor</v>
      </c>
      <c r="H4227" s="22" t="str">
        <f>TEXT(DATE(2021,NPS_timeseries_data!$D4227,1),"mmm")</f>
        <v>Nov</v>
      </c>
      <c r="I4227">
        <v>4</v>
      </c>
      <c r="J4227">
        <v>11</v>
      </c>
      <c r="K4227">
        <v>2021</v>
      </c>
      <c r="L4227" s="15">
        <f t="shared" si="132"/>
        <v>44504</v>
      </c>
      <c r="M4227"/>
    </row>
    <row r="4228" spans="1:13" x14ac:dyDescent="0.25">
      <c r="A4228" s="19">
        <v>5226</v>
      </c>
      <c r="B4228" s="19" t="s">
        <v>9</v>
      </c>
      <c r="C4228" s="19" t="s">
        <v>4103</v>
      </c>
      <c r="D4228" s="19">
        <v>12</v>
      </c>
      <c r="E4228" s="19">
        <v>4</v>
      </c>
      <c r="F4228" s="19">
        <v>10</v>
      </c>
      <c r="G4228" s="19" t="str">
        <f t="shared" si="133"/>
        <v>Promoter</v>
      </c>
      <c r="H4228" s="20" t="str">
        <f>TEXT(DATE(2021,NPS_timeseries_data!$D4228,1),"mmm")</f>
        <v>Dec</v>
      </c>
      <c r="I4228">
        <v>28</v>
      </c>
      <c r="J4228">
        <v>12</v>
      </c>
      <c r="K4228">
        <v>2021</v>
      </c>
      <c r="L4228" s="15">
        <f t="shared" si="132"/>
        <v>44558</v>
      </c>
      <c r="M4228"/>
    </row>
    <row r="4229" spans="1:13" x14ac:dyDescent="0.25">
      <c r="A4229" s="21">
        <v>5227</v>
      </c>
      <c r="B4229" s="21" t="s">
        <v>9</v>
      </c>
      <c r="C4229" s="21" t="s">
        <v>4104</v>
      </c>
      <c r="D4229" s="21">
        <v>8</v>
      </c>
      <c r="E4229" s="21">
        <v>3</v>
      </c>
      <c r="F4229" s="21">
        <v>9</v>
      </c>
      <c r="G4229" s="21" t="str">
        <f t="shared" si="133"/>
        <v>Promoter</v>
      </c>
      <c r="H4229" s="22" t="str">
        <f>TEXT(DATE(2021,NPS_timeseries_data!$D4229,1),"mmm")</f>
        <v>Aug</v>
      </c>
      <c r="I4229">
        <v>9</v>
      </c>
      <c r="J4229">
        <v>8</v>
      </c>
      <c r="K4229">
        <v>2021</v>
      </c>
      <c r="L4229" s="15">
        <f t="shared" si="132"/>
        <v>44417</v>
      </c>
      <c r="M4229"/>
    </row>
    <row r="4230" spans="1:13" x14ac:dyDescent="0.25">
      <c r="A4230" s="19">
        <v>5228</v>
      </c>
      <c r="B4230" s="19" t="s">
        <v>5</v>
      </c>
      <c r="C4230" s="19" t="s">
        <v>4105</v>
      </c>
      <c r="D4230" s="19">
        <v>9</v>
      </c>
      <c r="E4230" s="19">
        <v>3</v>
      </c>
      <c r="F4230" s="19">
        <v>9</v>
      </c>
      <c r="G4230" s="19" t="str">
        <f t="shared" si="133"/>
        <v>Promoter</v>
      </c>
      <c r="H4230" s="20" t="str">
        <f>TEXT(DATE(2021,NPS_timeseries_data!$D4230,1),"mmm")</f>
        <v>Sep</v>
      </c>
      <c r="I4230">
        <v>30</v>
      </c>
      <c r="J4230">
        <v>9</v>
      </c>
      <c r="K4230">
        <v>2021</v>
      </c>
      <c r="L4230" s="15">
        <f t="shared" si="132"/>
        <v>44469</v>
      </c>
      <c r="M4230"/>
    </row>
    <row r="4231" spans="1:13" x14ac:dyDescent="0.25">
      <c r="A4231" s="21">
        <v>5229</v>
      </c>
      <c r="B4231" s="21" t="s">
        <v>9</v>
      </c>
      <c r="C4231" s="21" t="s">
        <v>4106</v>
      </c>
      <c r="D4231" s="21">
        <v>8</v>
      </c>
      <c r="E4231" s="21">
        <v>3</v>
      </c>
      <c r="F4231" s="21">
        <v>8</v>
      </c>
      <c r="G4231" s="21" t="str">
        <f t="shared" si="133"/>
        <v>Passive</v>
      </c>
      <c r="H4231" s="22" t="str">
        <f>TEXT(DATE(2021,NPS_timeseries_data!$D4231,1),"mmm")</f>
        <v>Aug</v>
      </c>
      <c r="I4231">
        <v>18</v>
      </c>
      <c r="J4231">
        <v>8</v>
      </c>
      <c r="K4231">
        <v>2021</v>
      </c>
      <c r="L4231" s="15">
        <f t="shared" si="132"/>
        <v>44426</v>
      </c>
      <c r="M4231"/>
    </row>
    <row r="4232" spans="1:13" x14ac:dyDescent="0.25">
      <c r="A4232" s="19">
        <v>5230</v>
      </c>
      <c r="B4232" s="19" t="s">
        <v>9</v>
      </c>
      <c r="C4232" s="19" t="s">
        <v>4107</v>
      </c>
      <c r="D4232" s="19">
        <v>9</v>
      </c>
      <c r="E4232" s="19">
        <v>3</v>
      </c>
      <c r="F4232" s="19">
        <v>7</v>
      </c>
      <c r="G4232" s="19" t="str">
        <f t="shared" si="133"/>
        <v>Passive</v>
      </c>
      <c r="H4232" s="20" t="str">
        <f>TEXT(DATE(2021,NPS_timeseries_data!$D4232,1),"mmm")</f>
        <v>Sep</v>
      </c>
      <c r="I4232">
        <v>12</v>
      </c>
      <c r="J4232">
        <v>9</v>
      </c>
      <c r="K4232">
        <v>2021</v>
      </c>
      <c r="L4232" s="15">
        <f t="shared" si="132"/>
        <v>44451</v>
      </c>
      <c r="M4232"/>
    </row>
    <row r="4233" spans="1:13" x14ac:dyDescent="0.25">
      <c r="A4233" s="21">
        <v>5231</v>
      </c>
      <c r="B4233" s="21" t="s">
        <v>9</v>
      </c>
      <c r="C4233" s="21" t="s">
        <v>4108</v>
      </c>
      <c r="D4233" s="21">
        <v>12</v>
      </c>
      <c r="E4233" s="21">
        <v>4</v>
      </c>
      <c r="F4233" s="21">
        <v>8</v>
      </c>
      <c r="G4233" s="21" t="str">
        <f t="shared" si="133"/>
        <v>Passive</v>
      </c>
      <c r="H4233" s="22" t="str">
        <f>TEXT(DATE(2021,NPS_timeseries_data!$D4233,1),"mmm")</f>
        <v>Dec</v>
      </c>
      <c r="I4233">
        <v>10</v>
      </c>
      <c r="J4233">
        <v>12</v>
      </c>
      <c r="K4233">
        <v>2021</v>
      </c>
      <c r="L4233" s="15">
        <f t="shared" si="132"/>
        <v>44540</v>
      </c>
      <c r="M4233"/>
    </row>
    <row r="4234" spans="1:13" x14ac:dyDescent="0.25">
      <c r="A4234" s="19">
        <v>5232</v>
      </c>
      <c r="B4234" s="19" t="s">
        <v>7</v>
      </c>
      <c r="C4234" s="19" t="s">
        <v>4109</v>
      </c>
      <c r="D4234" s="19">
        <v>10</v>
      </c>
      <c r="E4234" s="19">
        <v>4</v>
      </c>
      <c r="F4234" s="19">
        <v>10</v>
      </c>
      <c r="G4234" s="19" t="str">
        <f t="shared" si="133"/>
        <v>Promoter</v>
      </c>
      <c r="H4234" s="20" t="str">
        <f>TEXT(DATE(2021,NPS_timeseries_data!$D4234,1),"mmm")</f>
        <v>Oct</v>
      </c>
      <c r="I4234">
        <v>15</v>
      </c>
      <c r="J4234">
        <v>10</v>
      </c>
      <c r="K4234">
        <v>2021</v>
      </c>
      <c r="L4234" s="15">
        <f t="shared" si="132"/>
        <v>44484</v>
      </c>
      <c r="M4234"/>
    </row>
    <row r="4235" spans="1:13" x14ac:dyDescent="0.25">
      <c r="A4235" s="21">
        <v>5233</v>
      </c>
      <c r="B4235" s="21" t="s">
        <v>5</v>
      </c>
      <c r="C4235" s="21" t="s">
        <v>4110</v>
      </c>
      <c r="D4235" s="21">
        <v>3</v>
      </c>
      <c r="E4235" s="21">
        <v>1</v>
      </c>
      <c r="F4235" s="21">
        <v>9</v>
      </c>
      <c r="G4235" s="21" t="str">
        <f t="shared" si="133"/>
        <v>Promoter</v>
      </c>
      <c r="H4235" s="22" t="str">
        <f>TEXT(DATE(2021,NPS_timeseries_data!$D4235,1),"mmm")</f>
        <v>Mar</v>
      </c>
      <c r="I4235">
        <v>17</v>
      </c>
      <c r="J4235">
        <v>3</v>
      </c>
      <c r="K4235">
        <v>2021</v>
      </c>
      <c r="L4235" s="15">
        <f t="shared" si="132"/>
        <v>44272</v>
      </c>
      <c r="M4235"/>
    </row>
    <row r="4236" spans="1:13" x14ac:dyDescent="0.25">
      <c r="A4236" s="19">
        <v>5234</v>
      </c>
      <c r="B4236" s="19" t="s">
        <v>9</v>
      </c>
      <c r="C4236" s="19" t="s">
        <v>4111</v>
      </c>
      <c r="D4236" s="19">
        <v>2</v>
      </c>
      <c r="E4236" s="19">
        <v>1</v>
      </c>
      <c r="F4236" s="19">
        <v>6</v>
      </c>
      <c r="G4236" s="19" t="str">
        <f t="shared" si="133"/>
        <v>Detractor</v>
      </c>
      <c r="H4236" s="20" t="str">
        <f>TEXT(DATE(2021,NPS_timeseries_data!$D4236,1),"mmm")</f>
        <v>Feb</v>
      </c>
      <c r="I4236">
        <v>12</v>
      </c>
      <c r="J4236">
        <v>2</v>
      </c>
      <c r="K4236">
        <v>2021</v>
      </c>
      <c r="L4236" s="15">
        <f t="shared" si="132"/>
        <v>44239</v>
      </c>
      <c r="M4236"/>
    </row>
    <row r="4237" spans="1:13" x14ac:dyDescent="0.25">
      <c r="A4237" s="21">
        <v>5235</v>
      </c>
      <c r="B4237" s="21" t="s">
        <v>7</v>
      </c>
      <c r="C4237" s="21" t="s">
        <v>4112</v>
      </c>
      <c r="D4237" s="21">
        <v>12</v>
      </c>
      <c r="E4237" s="21">
        <v>4</v>
      </c>
      <c r="F4237" s="21">
        <v>8</v>
      </c>
      <c r="G4237" s="21" t="str">
        <f t="shared" si="133"/>
        <v>Passive</v>
      </c>
      <c r="H4237" s="22" t="str">
        <f>TEXT(DATE(2021,NPS_timeseries_data!$D4237,1),"mmm")</f>
        <v>Dec</v>
      </c>
      <c r="I4237">
        <v>13</v>
      </c>
      <c r="J4237">
        <v>12</v>
      </c>
      <c r="K4237">
        <v>2021</v>
      </c>
      <c r="L4237" s="15">
        <f t="shared" si="132"/>
        <v>44543</v>
      </c>
      <c r="M4237"/>
    </row>
    <row r="4238" spans="1:13" x14ac:dyDescent="0.25">
      <c r="A4238" s="19">
        <v>5236</v>
      </c>
      <c r="B4238" s="19" t="s">
        <v>7</v>
      </c>
      <c r="C4238" s="19" t="s">
        <v>4113</v>
      </c>
      <c r="D4238" s="19">
        <v>2</v>
      </c>
      <c r="E4238" s="19">
        <v>1</v>
      </c>
      <c r="F4238" s="19">
        <v>5</v>
      </c>
      <c r="G4238" s="19" t="str">
        <f t="shared" si="133"/>
        <v>Detractor</v>
      </c>
      <c r="H4238" s="20" t="str">
        <f>TEXT(DATE(2021,NPS_timeseries_data!$D4238,1),"mmm")</f>
        <v>Feb</v>
      </c>
      <c r="I4238">
        <v>18</v>
      </c>
      <c r="J4238">
        <v>2</v>
      </c>
      <c r="K4238">
        <v>2021</v>
      </c>
      <c r="L4238" s="15">
        <f t="shared" si="132"/>
        <v>44245</v>
      </c>
      <c r="M4238"/>
    </row>
    <row r="4239" spans="1:13" x14ac:dyDescent="0.25">
      <c r="A4239" s="21">
        <v>5237</v>
      </c>
      <c r="B4239" s="21" t="s">
        <v>7</v>
      </c>
      <c r="C4239" s="21" t="s">
        <v>4114</v>
      </c>
      <c r="D4239" s="21">
        <v>11</v>
      </c>
      <c r="E4239" s="21">
        <v>4</v>
      </c>
      <c r="F4239" s="21">
        <v>9</v>
      </c>
      <c r="G4239" s="21" t="str">
        <f t="shared" si="133"/>
        <v>Promoter</v>
      </c>
      <c r="H4239" s="22" t="str">
        <f>TEXT(DATE(2021,NPS_timeseries_data!$D4239,1),"mmm")</f>
        <v>Nov</v>
      </c>
      <c r="I4239">
        <v>16</v>
      </c>
      <c r="J4239">
        <v>11</v>
      </c>
      <c r="K4239">
        <v>2021</v>
      </c>
      <c r="L4239" s="15">
        <f t="shared" si="132"/>
        <v>44516</v>
      </c>
      <c r="M4239"/>
    </row>
    <row r="4240" spans="1:13" x14ac:dyDescent="0.25">
      <c r="A4240" s="19">
        <v>5238</v>
      </c>
      <c r="B4240" s="19" t="s">
        <v>7</v>
      </c>
      <c r="C4240" s="19" t="s">
        <v>4115</v>
      </c>
      <c r="D4240" s="19">
        <v>8</v>
      </c>
      <c r="E4240" s="19">
        <v>3</v>
      </c>
      <c r="F4240" s="19">
        <v>0</v>
      </c>
      <c r="G4240" s="19" t="str">
        <f t="shared" si="133"/>
        <v>Detractor</v>
      </c>
      <c r="H4240" s="20" t="str">
        <f>TEXT(DATE(2021,NPS_timeseries_data!$D4240,1),"mmm")</f>
        <v>Aug</v>
      </c>
      <c r="I4240">
        <v>19</v>
      </c>
      <c r="J4240">
        <v>8</v>
      </c>
      <c r="K4240">
        <v>2021</v>
      </c>
      <c r="L4240" s="15">
        <f t="shared" si="132"/>
        <v>44427</v>
      </c>
      <c r="M4240"/>
    </row>
    <row r="4241" spans="1:13" x14ac:dyDescent="0.25">
      <c r="A4241" s="21">
        <v>5239</v>
      </c>
      <c r="B4241" s="21" t="s">
        <v>5</v>
      </c>
      <c r="C4241" s="21" t="s">
        <v>4116</v>
      </c>
      <c r="D4241" s="21">
        <v>7</v>
      </c>
      <c r="E4241" s="21">
        <v>3</v>
      </c>
      <c r="F4241" s="21">
        <v>9</v>
      </c>
      <c r="G4241" s="21" t="str">
        <f t="shared" si="133"/>
        <v>Promoter</v>
      </c>
      <c r="H4241" s="22" t="str">
        <f>TEXT(DATE(2021,NPS_timeseries_data!$D4241,1),"mmm")</f>
        <v>Jul</v>
      </c>
      <c r="I4241">
        <v>3</v>
      </c>
      <c r="J4241">
        <v>7</v>
      </c>
      <c r="K4241">
        <v>2021</v>
      </c>
      <c r="L4241" s="15">
        <f t="shared" si="132"/>
        <v>44380</v>
      </c>
      <c r="M4241"/>
    </row>
    <row r="4242" spans="1:13" x14ac:dyDescent="0.25">
      <c r="A4242" s="19">
        <v>5240</v>
      </c>
      <c r="B4242" s="19" t="s">
        <v>5</v>
      </c>
      <c r="C4242" s="19" t="s">
        <v>4117</v>
      </c>
      <c r="D4242" s="19">
        <v>11</v>
      </c>
      <c r="E4242" s="19">
        <v>4</v>
      </c>
      <c r="F4242" s="19">
        <v>0</v>
      </c>
      <c r="G4242" s="19" t="str">
        <f t="shared" si="133"/>
        <v>Detractor</v>
      </c>
      <c r="H4242" s="20" t="str">
        <f>TEXT(DATE(2021,NPS_timeseries_data!$D4242,1),"mmm")</f>
        <v>Nov</v>
      </c>
      <c r="I4242">
        <v>23</v>
      </c>
      <c r="J4242">
        <v>11</v>
      </c>
      <c r="K4242">
        <v>2021</v>
      </c>
      <c r="L4242" s="15">
        <f t="shared" si="132"/>
        <v>44523</v>
      </c>
      <c r="M4242"/>
    </row>
    <row r="4243" spans="1:13" x14ac:dyDescent="0.25">
      <c r="A4243" s="21">
        <v>5241</v>
      </c>
      <c r="B4243" s="21" t="s">
        <v>5</v>
      </c>
      <c r="C4243" s="21" t="s">
        <v>4118</v>
      </c>
      <c r="D4243" s="21">
        <v>2</v>
      </c>
      <c r="E4243" s="21">
        <v>1</v>
      </c>
      <c r="F4243" s="21">
        <v>8</v>
      </c>
      <c r="G4243" s="21" t="str">
        <f t="shared" si="133"/>
        <v>Passive</v>
      </c>
      <c r="H4243" s="22" t="str">
        <f>TEXT(DATE(2021,NPS_timeseries_data!$D4243,1),"mmm")</f>
        <v>Feb</v>
      </c>
      <c r="I4243">
        <v>24</v>
      </c>
      <c r="J4243">
        <v>2</v>
      </c>
      <c r="K4243">
        <v>2021</v>
      </c>
      <c r="L4243" s="15">
        <f t="shared" si="132"/>
        <v>44251</v>
      </c>
      <c r="M4243"/>
    </row>
    <row r="4244" spans="1:13" x14ac:dyDescent="0.25">
      <c r="A4244" s="19">
        <v>5242</v>
      </c>
      <c r="B4244" s="19" t="s">
        <v>7</v>
      </c>
      <c r="C4244" s="19" t="s">
        <v>4119</v>
      </c>
      <c r="D4244" s="19">
        <v>11</v>
      </c>
      <c r="E4244" s="19">
        <v>4</v>
      </c>
      <c r="F4244" s="19">
        <v>9</v>
      </c>
      <c r="G4244" s="19" t="str">
        <f t="shared" si="133"/>
        <v>Promoter</v>
      </c>
      <c r="H4244" s="20" t="str">
        <f>TEXT(DATE(2021,NPS_timeseries_data!$D4244,1),"mmm")</f>
        <v>Nov</v>
      </c>
      <c r="I4244">
        <v>25</v>
      </c>
      <c r="J4244">
        <v>11</v>
      </c>
      <c r="K4244">
        <v>2021</v>
      </c>
      <c r="L4244" s="15">
        <f t="shared" si="132"/>
        <v>44525</v>
      </c>
      <c r="M4244"/>
    </row>
    <row r="4245" spans="1:13" x14ac:dyDescent="0.25">
      <c r="A4245" s="21">
        <v>5243</v>
      </c>
      <c r="B4245" s="21" t="s">
        <v>7</v>
      </c>
      <c r="C4245" s="21" t="s">
        <v>4120</v>
      </c>
      <c r="D4245" s="21">
        <v>9</v>
      </c>
      <c r="E4245" s="21">
        <v>3</v>
      </c>
      <c r="F4245" s="21">
        <v>10</v>
      </c>
      <c r="G4245" s="21" t="str">
        <f t="shared" si="133"/>
        <v>Promoter</v>
      </c>
      <c r="H4245" s="22" t="str">
        <f>TEXT(DATE(2021,NPS_timeseries_data!$D4245,1),"mmm")</f>
        <v>Sep</v>
      </c>
      <c r="I4245">
        <v>15</v>
      </c>
      <c r="J4245">
        <v>9</v>
      </c>
      <c r="K4245">
        <v>2021</v>
      </c>
      <c r="L4245" s="15">
        <f t="shared" si="132"/>
        <v>44454</v>
      </c>
      <c r="M4245"/>
    </row>
    <row r="4246" spans="1:13" x14ac:dyDescent="0.25">
      <c r="A4246" s="19">
        <v>5244</v>
      </c>
      <c r="B4246" s="19" t="s">
        <v>7</v>
      </c>
      <c r="C4246" s="19" t="s">
        <v>4121</v>
      </c>
      <c r="D4246" s="19">
        <v>5</v>
      </c>
      <c r="E4246" s="19">
        <v>2</v>
      </c>
      <c r="F4246" s="19">
        <v>6</v>
      </c>
      <c r="G4246" s="19" t="str">
        <f t="shared" si="133"/>
        <v>Detractor</v>
      </c>
      <c r="H4246" s="20" t="str">
        <f>TEXT(DATE(2021,NPS_timeseries_data!$D4246,1),"mmm")</f>
        <v>May</v>
      </c>
      <c r="I4246">
        <v>29</v>
      </c>
      <c r="J4246">
        <v>5</v>
      </c>
      <c r="K4246">
        <v>2021</v>
      </c>
      <c r="L4246" s="15">
        <f t="shared" si="132"/>
        <v>44345</v>
      </c>
      <c r="M4246"/>
    </row>
    <row r="4247" spans="1:13" x14ac:dyDescent="0.25">
      <c r="A4247" s="21">
        <v>5245</v>
      </c>
      <c r="B4247" s="21" t="s">
        <v>5</v>
      </c>
      <c r="C4247" s="21" t="s">
        <v>4122</v>
      </c>
      <c r="D4247" s="21">
        <v>5</v>
      </c>
      <c r="E4247" s="21">
        <v>2</v>
      </c>
      <c r="F4247" s="21">
        <v>6</v>
      </c>
      <c r="G4247" s="21" t="str">
        <f t="shared" si="133"/>
        <v>Detractor</v>
      </c>
      <c r="H4247" s="22" t="str">
        <f>TEXT(DATE(2021,NPS_timeseries_data!$D4247,1),"mmm")</f>
        <v>May</v>
      </c>
      <c r="I4247">
        <v>30</v>
      </c>
      <c r="J4247">
        <v>5</v>
      </c>
      <c r="K4247">
        <v>2021</v>
      </c>
      <c r="L4247" s="15">
        <f t="shared" si="132"/>
        <v>44346</v>
      </c>
      <c r="M4247"/>
    </row>
    <row r="4248" spans="1:13" x14ac:dyDescent="0.25">
      <c r="A4248" s="19">
        <v>5246</v>
      </c>
      <c r="B4248" s="19" t="s">
        <v>5</v>
      </c>
      <c r="C4248" s="19" t="s">
        <v>4123</v>
      </c>
      <c r="D4248" s="19">
        <v>5</v>
      </c>
      <c r="E4248" s="19">
        <v>2</v>
      </c>
      <c r="F4248" s="19">
        <v>5</v>
      </c>
      <c r="G4248" s="19" t="str">
        <f t="shared" si="133"/>
        <v>Detractor</v>
      </c>
      <c r="H4248" s="20" t="str">
        <f>TEXT(DATE(2021,NPS_timeseries_data!$D4248,1),"mmm")</f>
        <v>May</v>
      </c>
      <c r="I4248">
        <v>17</v>
      </c>
      <c r="J4248">
        <v>5</v>
      </c>
      <c r="K4248">
        <v>2021</v>
      </c>
      <c r="L4248" s="15">
        <f t="shared" si="132"/>
        <v>44333</v>
      </c>
      <c r="M4248"/>
    </row>
    <row r="4249" spans="1:13" x14ac:dyDescent="0.25">
      <c r="A4249" s="21">
        <v>5247</v>
      </c>
      <c r="B4249" s="21" t="s">
        <v>7</v>
      </c>
      <c r="C4249" s="21" t="s">
        <v>4124</v>
      </c>
      <c r="D4249" s="21">
        <v>12</v>
      </c>
      <c r="E4249" s="21">
        <v>4</v>
      </c>
      <c r="F4249" s="21">
        <v>5</v>
      </c>
      <c r="G4249" s="21" t="str">
        <f t="shared" si="133"/>
        <v>Detractor</v>
      </c>
      <c r="H4249" s="22" t="str">
        <f>TEXT(DATE(2021,NPS_timeseries_data!$D4249,1),"mmm")</f>
        <v>Dec</v>
      </c>
      <c r="I4249">
        <v>1</v>
      </c>
      <c r="J4249">
        <v>12</v>
      </c>
      <c r="K4249">
        <v>2021</v>
      </c>
      <c r="L4249" s="15">
        <f t="shared" si="132"/>
        <v>44531</v>
      </c>
      <c r="M4249"/>
    </row>
    <row r="4250" spans="1:13" x14ac:dyDescent="0.25">
      <c r="A4250" s="19">
        <v>5248</v>
      </c>
      <c r="B4250" s="19" t="s">
        <v>9</v>
      </c>
      <c r="C4250" s="19" t="s">
        <v>4125</v>
      </c>
      <c r="D4250" s="19">
        <v>12</v>
      </c>
      <c r="E4250" s="19">
        <v>4</v>
      </c>
      <c r="F4250" s="19">
        <v>10</v>
      </c>
      <c r="G4250" s="19" t="str">
        <f t="shared" si="133"/>
        <v>Promoter</v>
      </c>
      <c r="H4250" s="20" t="str">
        <f>TEXT(DATE(2021,NPS_timeseries_data!$D4250,1),"mmm")</f>
        <v>Dec</v>
      </c>
      <c r="I4250">
        <v>1</v>
      </c>
      <c r="J4250">
        <v>12</v>
      </c>
      <c r="K4250">
        <v>2021</v>
      </c>
      <c r="L4250" s="15">
        <f t="shared" si="132"/>
        <v>44531</v>
      </c>
      <c r="M4250"/>
    </row>
    <row r="4251" spans="1:13" x14ac:dyDescent="0.25">
      <c r="A4251" s="21">
        <v>5249</v>
      </c>
      <c r="B4251" s="21" t="s">
        <v>7</v>
      </c>
      <c r="C4251" s="21" t="s">
        <v>4126</v>
      </c>
      <c r="D4251" s="21">
        <v>11</v>
      </c>
      <c r="E4251" s="21">
        <v>4</v>
      </c>
      <c r="F4251" s="21">
        <v>4</v>
      </c>
      <c r="G4251" s="21" t="str">
        <f t="shared" si="133"/>
        <v>Detractor</v>
      </c>
      <c r="H4251" s="22" t="str">
        <f>TEXT(DATE(2021,NPS_timeseries_data!$D4251,1),"mmm")</f>
        <v>Nov</v>
      </c>
      <c r="I4251">
        <v>5</v>
      </c>
      <c r="J4251">
        <v>11</v>
      </c>
      <c r="K4251">
        <v>2021</v>
      </c>
      <c r="L4251" s="15">
        <f t="shared" si="132"/>
        <v>44505</v>
      </c>
      <c r="M4251"/>
    </row>
    <row r="4252" spans="1:13" x14ac:dyDescent="0.25">
      <c r="A4252" s="19">
        <v>5250</v>
      </c>
      <c r="B4252" s="19" t="s">
        <v>9</v>
      </c>
      <c r="C4252" s="19" t="s">
        <v>4127</v>
      </c>
      <c r="D4252" s="19">
        <v>11</v>
      </c>
      <c r="E4252" s="19">
        <v>4</v>
      </c>
      <c r="F4252" s="19">
        <v>8</v>
      </c>
      <c r="G4252" s="19" t="str">
        <f t="shared" si="133"/>
        <v>Passive</v>
      </c>
      <c r="H4252" s="20" t="str">
        <f>TEXT(DATE(2021,NPS_timeseries_data!$D4252,1),"mmm")</f>
        <v>Nov</v>
      </c>
      <c r="I4252">
        <v>20</v>
      </c>
      <c r="J4252">
        <v>11</v>
      </c>
      <c r="K4252">
        <v>2021</v>
      </c>
      <c r="L4252" s="15">
        <f t="shared" si="132"/>
        <v>44520</v>
      </c>
      <c r="M4252"/>
    </row>
    <row r="4253" spans="1:13" x14ac:dyDescent="0.25">
      <c r="A4253" s="21">
        <v>5251</v>
      </c>
      <c r="B4253" s="21" t="s">
        <v>5</v>
      </c>
      <c r="C4253" s="21" t="s">
        <v>4128</v>
      </c>
      <c r="D4253" s="21">
        <v>11</v>
      </c>
      <c r="E4253" s="21">
        <v>4</v>
      </c>
      <c r="F4253" s="21">
        <v>10</v>
      </c>
      <c r="G4253" s="21" t="str">
        <f t="shared" si="133"/>
        <v>Promoter</v>
      </c>
      <c r="H4253" s="22" t="str">
        <f>TEXT(DATE(2021,NPS_timeseries_data!$D4253,1),"mmm")</f>
        <v>Nov</v>
      </c>
      <c r="I4253">
        <v>3</v>
      </c>
      <c r="J4253">
        <v>11</v>
      </c>
      <c r="K4253">
        <v>2021</v>
      </c>
      <c r="L4253" s="15">
        <f t="shared" si="132"/>
        <v>44503</v>
      </c>
      <c r="M4253"/>
    </row>
    <row r="4254" spans="1:13" x14ac:dyDescent="0.25">
      <c r="A4254" s="19">
        <v>5252</v>
      </c>
      <c r="B4254" s="19" t="s">
        <v>7</v>
      </c>
      <c r="C4254" s="19" t="s">
        <v>4129</v>
      </c>
      <c r="D4254" s="19">
        <v>4</v>
      </c>
      <c r="E4254" s="19">
        <v>2</v>
      </c>
      <c r="F4254" s="19">
        <v>10</v>
      </c>
      <c r="G4254" s="19" t="str">
        <f t="shared" si="133"/>
        <v>Promoter</v>
      </c>
      <c r="H4254" s="20" t="str">
        <f>TEXT(DATE(2021,NPS_timeseries_data!$D4254,1),"mmm")</f>
        <v>Apr</v>
      </c>
      <c r="I4254">
        <v>25</v>
      </c>
      <c r="J4254">
        <v>4</v>
      </c>
      <c r="K4254">
        <v>2021</v>
      </c>
      <c r="L4254" s="15">
        <f t="shared" si="132"/>
        <v>44311</v>
      </c>
      <c r="M4254"/>
    </row>
    <row r="4255" spans="1:13" x14ac:dyDescent="0.25">
      <c r="A4255" s="21">
        <v>5253</v>
      </c>
      <c r="B4255" s="21" t="s">
        <v>9</v>
      </c>
      <c r="C4255" s="21" t="s">
        <v>4130</v>
      </c>
      <c r="D4255" s="21">
        <v>6</v>
      </c>
      <c r="E4255" s="21">
        <v>2</v>
      </c>
      <c r="F4255" s="21">
        <v>0</v>
      </c>
      <c r="G4255" s="21" t="str">
        <f t="shared" si="133"/>
        <v>Detractor</v>
      </c>
      <c r="H4255" s="22" t="str">
        <f>TEXT(DATE(2021,NPS_timeseries_data!$D4255,1),"mmm")</f>
        <v>Jun</v>
      </c>
      <c r="I4255">
        <v>30</v>
      </c>
      <c r="J4255">
        <v>6</v>
      </c>
      <c r="K4255">
        <v>2021</v>
      </c>
      <c r="L4255" s="15">
        <f t="shared" si="132"/>
        <v>44377</v>
      </c>
      <c r="M4255"/>
    </row>
    <row r="4256" spans="1:13" x14ac:dyDescent="0.25">
      <c r="A4256" s="19">
        <v>5254</v>
      </c>
      <c r="B4256" s="19" t="s">
        <v>5</v>
      </c>
      <c r="C4256" s="19" t="s">
        <v>4131</v>
      </c>
      <c r="D4256" s="19">
        <v>11</v>
      </c>
      <c r="E4256" s="19">
        <v>4</v>
      </c>
      <c r="F4256" s="19">
        <v>1</v>
      </c>
      <c r="G4256" s="19" t="str">
        <f t="shared" si="133"/>
        <v>Detractor</v>
      </c>
      <c r="H4256" s="20" t="str">
        <f>TEXT(DATE(2021,NPS_timeseries_data!$D4256,1),"mmm")</f>
        <v>Nov</v>
      </c>
      <c r="I4256">
        <v>3</v>
      </c>
      <c r="J4256">
        <v>11</v>
      </c>
      <c r="K4256">
        <v>2021</v>
      </c>
      <c r="L4256" s="15">
        <f t="shared" si="132"/>
        <v>44503</v>
      </c>
      <c r="M4256"/>
    </row>
    <row r="4257" spans="1:13" x14ac:dyDescent="0.25">
      <c r="A4257" s="21">
        <v>5255</v>
      </c>
      <c r="B4257" s="21" t="s">
        <v>9</v>
      </c>
      <c r="C4257" s="21" t="s">
        <v>4132</v>
      </c>
      <c r="D4257" s="21">
        <v>12</v>
      </c>
      <c r="E4257" s="21">
        <v>4</v>
      </c>
      <c r="F4257" s="21">
        <v>8</v>
      </c>
      <c r="G4257" s="21" t="str">
        <f t="shared" si="133"/>
        <v>Passive</v>
      </c>
      <c r="H4257" s="22" t="str">
        <f>TEXT(DATE(2021,NPS_timeseries_data!$D4257,1),"mmm")</f>
        <v>Dec</v>
      </c>
      <c r="I4257">
        <v>28</v>
      </c>
      <c r="J4257">
        <v>12</v>
      </c>
      <c r="K4257">
        <v>2021</v>
      </c>
      <c r="L4257" s="15">
        <f t="shared" si="132"/>
        <v>44558</v>
      </c>
      <c r="M4257"/>
    </row>
    <row r="4258" spans="1:13" x14ac:dyDescent="0.25">
      <c r="A4258" s="19">
        <v>5256</v>
      </c>
      <c r="B4258" s="19" t="s">
        <v>7</v>
      </c>
      <c r="C4258" s="19" t="s">
        <v>4133</v>
      </c>
      <c r="D4258" s="19">
        <v>10</v>
      </c>
      <c r="E4258" s="19">
        <v>4</v>
      </c>
      <c r="F4258" s="19">
        <v>8</v>
      </c>
      <c r="G4258" s="19" t="str">
        <f t="shared" si="133"/>
        <v>Passive</v>
      </c>
      <c r="H4258" s="20" t="str">
        <f>TEXT(DATE(2021,NPS_timeseries_data!$D4258,1),"mmm")</f>
        <v>Oct</v>
      </c>
      <c r="I4258">
        <v>17</v>
      </c>
      <c r="J4258">
        <v>10</v>
      </c>
      <c r="K4258">
        <v>2021</v>
      </c>
      <c r="L4258" s="15">
        <f t="shared" si="132"/>
        <v>44486</v>
      </c>
      <c r="M4258"/>
    </row>
    <row r="4259" spans="1:13" x14ac:dyDescent="0.25">
      <c r="A4259" s="21">
        <v>5257</v>
      </c>
      <c r="B4259" s="21" t="s">
        <v>5</v>
      </c>
      <c r="C4259" s="21" t="s">
        <v>4134</v>
      </c>
      <c r="D4259" s="21">
        <v>10</v>
      </c>
      <c r="E4259" s="21">
        <v>4</v>
      </c>
      <c r="F4259" s="21">
        <v>9</v>
      </c>
      <c r="G4259" s="21" t="str">
        <f t="shared" si="133"/>
        <v>Promoter</v>
      </c>
      <c r="H4259" s="22" t="str">
        <f>TEXT(DATE(2021,NPS_timeseries_data!$D4259,1),"mmm")</f>
        <v>Oct</v>
      </c>
      <c r="I4259">
        <v>20</v>
      </c>
      <c r="J4259">
        <v>10</v>
      </c>
      <c r="K4259">
        <v>2021</v>
      </c>
      <c r="L4259" s="15">
        <f t="shared" si="132"/>
        <v>44489</v>
      </c>
      <c r="M4259"/>
    </row>
    <row r="4260" spans="1:13" x14ac:dyDescent="0.25">
      <c r="A4260" s="19">
        <v>5258</v>
      </c>
      <c r="B4260" s="19" t="s">
        <v>9</v>
      </c>
      <c r="C4260" s="19" t="s">
        <v>4135</v>
      </c>
      <c r="D4260" s="19">
        <v>9</v>
      </c>
      <c r="E4260" s="19">
        <v>3</v>
      </c>
      <c r="F4260" s="19">
        <v>7</v>
      </c>
      <c r="G4260" s="19" t="str">
        <f t="shared" si="133"/>
        <v>Passive</v>
      </c>
      <c r="H4260" s="20" t="str">
        <f>TEXT(DATE(2021,NPS_timeseries_data!$D4260,1),"mmm")</f>
        <v>Sep</v>
      </c>
      <c r="I4260">
        <v>21</v>
      </c>
      <c r="J4260">
        <v>9</v>
      </c>
      <c r="K4260">
        <v>2021</v>
      </c>
      <c r="L4260" s="15">
        <f t="shared" si="132"/>
        <v>44460</v>
      </c>
      <c r="M4260"/>
    </row>
    <row r="4261" spans="1:13" x14ac:dyDescent="0.25">
      <c r="A4261" s="21">
        <v>5259</v>
      </c>
      <c r="B4261" s="21" t="s">
        <v>9</v>
      </c>
      <c r="C4261" s="21" t="s">
        <v>4136</v>
      </c>
      <c r="D4261" s="21">
        <v>4</v>
      </c>
      <c r="E4261" s="21">
        <v>2</v>
      </c>
      <c r="F4261" s="21">
        <v>10</v>
      </c>
      <c r="G4261" s="21" t="str">
        <f t="shared" si="133"/>
        <v>Promoter</v>
      </c>
      <c r="H4261" s="22" t="str">
        <f>TEXT(DATE(2021,NPS_timeseries_data!$D4261,1),"mmm")</f>
        <v>Apr</v>
      </c>
      <c r="I4261">
        <v>12</v>
      </c>
      <c r="J4261">
        <v>4</v>
      </c>
      <c r="K4261">
        <v>2021</v>
      </c>
      <c r="L4261" s="15">
        <f t="shared" si="132"/>
        <v>44298</v>
      </c>
      <c r="M4261"/>
    </row>
    <row r="4262" spans="1:13" x14ac:dyDescent="0.25">
      <c r="A4262" s="19">
        <v>5260</v>
      </c>
      <c r="B4262" s="19" t="s">
        <v>9</v>
      </c>
      <c r="C4262" s="19" t="s">
        <v>4137</v>
      </c>
      <c r="D4262" s="19">
        <v>3</v>
      </c>
      <c r="E4262" s="19">
        <v>1</v>
      </c>
      <c r="F4262" s="19">
        <v>10</v>
      </c>
      <c r="G4262" s="19" t="str">
        <f t="shared" si="133"/>
        <v>Promoter</v>
      </c>
      <c r="H4262" s="20" t="str">
        <f>TEXT(DATE(2021,NPS_timeseries_data!$D4262,1),"mmm")</f>
        <v>Mar</v>
      </c>
      <c r="I4262">
        <v>14</v>
      </c>
      <c r="J4262">
        <v>3</v>
      </c>
      <c r="K4262">
        <v>2021</v>
      </c>
      <c r="L4262" s="15">
        <f t="shared" si="132"/>
        <v>44269</v>
      </c>
      <c r="M4262"/>
    </row>
    <row r="4263" spans="1:13" x14ac:dyDescent="0.25">
      <c r="A4263" s="21">
        <v>5261</v>
      </c>
      <c r="B4263" s="21" t="s">
        <v>9</v>
      </c>
      <c r="C4263" s="21" t="s">
        <v>4138</v>
      </c>
      <c r="D4263" s="21">
        <v>8</v>
      </c>
      <c r="E4263" s="21">
        <v>3</v>
      </c>
      <c r="F4263" s="21">
        <v>7</v>
      </c>
      <c r="G4263" s="21" t="str">
        <f t="shared" si="133"/>
        <v>Passive</v>
      </c>
      <c r="H4263" s="22" t="str">
        <f>TEXT(DATE(2021,NPS_timeseries_data!$D4263,1),"mmm")</f>
        <v>Aug</v>
      </c>
      <c r="I4263">
        <v>9</v>
      </c>
      <c r="J4263">
        <v>8</v>
      </c>
      <c r="K4263">
        <v>2021</v>
      </c>
      <c r="L4263" s="15">
        <f t="shared" si="132"/>
        <v>44417</v>
      </c>
      <c r="M4263"/>
    </row>
    <row r="4264" spans="1:13" x14ac:dyDescent="0.25">
      <c r="A4264" s="19">
        <v>5262</v>
      </c>
      <c r="B4264" s="19" t="s">
        <v>9</v>
      </c>
      <c r="C4264" s="19" t="s">
        <v>4139</v>
      </c>
      <c r="D4264" s="19">
        <v>7</v>
      </c>
      <c r="E4264" s="19">
        <v>3</v>
      </c>
      <c r="F4264" s="19">
        <v>10</v>
      </c>
      <c r="G4264" s="19" t="str">
        <f t="shared" si="133"/>
        <v>Promoter</v>
      </c>
      <c r="H4264" s="20" t="str">
        <f>TEXT(DATE(2021,NPS_timeseries_data!$D4264,1),"mmm")</f>
        <v>Jul</v>
      </c>
      <c r="I4264">
        <v>25</v>
      </c>
      <c r="J4264">
        <v>7</v>
      </c>
      <c r="K4264">
        <v>2021</v>
      </c>
      <c r="L4264" s="15">
        <f t="shared" si="132"/>
        <v>44402</v>
      </c>
      <c r="M4264"/>
    </row>
    <row r="4265" spans="1:13" x14ac:dyDescent="0.25">
      <c r="A4265" s="21">
        <v>5263</v>
      </c>
      <c r="B4265" s="21" t="s">
        <v>7</v>
      </c>
      <c r="C4265" s="21" t="s">
        <v>4140</v>
      </c>
      <c r="D4265" s="21">
        <v>2</v>
      </c>
      <c r="E4265" s="21">
        <v>1</v>
      </c>
      <c r="F4265" s="21">
        <v>3</v>
      </c>
      <c r="G4265" s="21" t="str">
        <f t="shared" si="133"/>
        <v>Detractor</v>
      </c>
      <c r="H4265" s="22" t="str">
        <f>TEXT(DATE(2021,NPS_timeseries_data!$D4265,1),"mmm")</f>
        <v>Feb</v>
      </c>
      <c r="I4265">
        <v>5</v>
      </c>
      <c r="J4265">
        <v>2</v>
      </c>
      <c r="K4265">
        <v>2021</v>
      </c>
      <c r="L4265" s="15">
        <f t="shared" si="132"/>
        <v>44232</v>
      </c>
      <c r="M4265"/>
    </row>
    <row r="4266" spans="1:13" x14ac:dyDescent="0.25">
      <c r="A4266" s="19">
        <v>5264</v>
      </c>
      <c r="B4266" s="19" t="s">
        <v>9</v>
      </c>
      <c r="C4266" s="19" t="s">
        <v>4141</v>
      </c>
      <c r="D4266" s="19">
        <v>8</v>
      </c>
      <c r="E4266" s="19">
        <v>3</v>
      </c>
      <c r="F4266" s="19">
        <v>6</v>
      </c>
      <c r="G4266" s="19" t="str">
        <f t="shared" si="133"/>
        <v>Detractor</v>
      </c>
      <c r="H4266" s="20" t="str">
        <f>TEXT(DATE(2021,NPS_timeseries_data!$D4266,1),"mmm")</f>
        <v>Aug</v>
      </c>
      <c r="I4266">
        <v>4</v>
      </c>
      <c r="J4266">
        <v>8</v>
      </c>
      <c r="K4266">
        <v>2021</v>
      </c>
      <c r="L4266" s="15">
        <f t="shared" si="132"/>
        <v>44412</v>
      </c>
      <c r="M4266"/>
    </row>
    <row r="4267" spans="1:13" x14ac:dyDescent="0.25">
      <c r="A4267" s="21">
        <v>5265</v>
      </c>
      <c r="B4267" s="21" t="s">
        <v>5</v>
      </c>
      <c r="C4267" s="21" t="s">
        <v>4142</v>
      </c>
      <c r="D4267" s="21">
        <v>3</v>
      </c>
      <c r="E4267" s="21">
        <v>1</v>
      </c>
      <c r="F4267" s="21">
        <v>9</v>
      </c>
      <c r="G4267" s="21" t="str">
        <f t="shared" si="133"/>
        <v>Promoter</v>
      </c>
      <c r="H4267" s="22" t="str">
        <f>TEXT(DATE(2021,NPS_timeseries_data!$D4267,1),"mmm")</f>
        <v>Mar</v>
      </c>
      <c r="I4267">
        <v>15</v>
      </c>
      <c r="J4267">
        <v>3</v>
      </c>
      <c r="K4267">
        <v>2021</v>
      </c>
      <c r="L4267" s="15">
        <f t="shared" si="132"/>
        <v>44270</v>
      </c>
      <c r="M4267"/>
    </row>
    <row r="4268" spans="1:13" x14ac:dyDescent="0.25">
      <c r="A4268" s="19">
        <v>5266</v>
      </c>
      <c r="B4268" s="19" t="s">
        <v>9</v>
      </c>
      <c r="C4268" s="19" t="s">
        <v>4143</v>
      </c>
      <c r="D4268" s="19">
        <v>2</v>
      </c>
      <c r="E4268" s="19">
        <v>1</v>
      </c>
      <c r="F4268" s="19">
        <v>7</v>
      </c>
      <c r="G4268" s="19" t="str">
        <f t="shared" si="133"/>
        <v>Passive</v>
      </c>
      <c r="H4268" s="20" t="str">
        <f>TEXT(DATE(2021,NPS_timeseries_data!$D4268,1),"mmm")</f>
        <v>Feb</v>
      </c>
      <c r="I4268">
        <v>26</v>
      </c>
      <c r="J4268">
        <v>2</v>
      </c>
      <c r="K4268">
        <v>2021</v>
      </c>
      <c r="L4268" s="15">
        <f t="shared" si="132"/>
        <v>44253</v>
      </c>
      <c r="M4268"/>
    </row>
    <row r="4269" spans="1:13" x14ac:dyDescent="0.25">
      <c r="A4269" s="21">
        <v>5267</v>
      </c>
      <c r="B4269" s="21" t="s">
        <v>7</v>
      </c>
      <c r="C4269" s="21" t="s">
        <v>4144</v>
      </c>
      <c r="D4269" s="21">
        <v>12</v>
      </c>
      <c r="E4269" s="21">
        <v>4</v>
      </c>
      <c r="F4269" s="21">
        <v>10</v>
      </c>
      <c r="G4269" s="21" t="str">
        <f t="shared" si="133"/>
        <v>Promoter</v>
      </c>
      <c r="H4269" s="22" t="str">
        <f>TEXT(DATE(2021,NPS_timeseries_data!$D4269,1),"mmm")</f>
        <v>Dec</v>
      </c>
      <c r="I4269">
        <v>23</v>
      </c>
      <c r="J4269">
        <v>12</v>
      </c>
      <c r="K4269">
        <v>2021</v>
      </c>
      <c r="L4269" s="15">
        <f t="shared" si="132"/>
        <v>44553</v>
      </c>
      <c r="M4269"/>
    </row>
    <row r="4270" spans="1:13" x14ac:dyDescent="0.25">
      <c r="A4270" s="19">
        <v>5268</v>
      </c>
      <c r="B4270" s="19" t="s">
        <v>5</v>
      </c>
      <c r="C4270" s="19" t="s">
        <v>4145</v>
      </c>
      <c r="D4270" s="19">
        <v>3</v>
      </c>
      <c r="E4270" s="19">
        <v>1</v>
      </c>
      <c r="F4270" s="19">
        <v>0</v>
      </c>
      <c r="G4270" s="19" t="str">
        <f t="shared" si="133"/>
        <v>Detractor</v>
      </c>
      <c r="H4270" s="20" t="str">
        <f>TEXT(DATE(2021,NPS_timeseries_data!$D4270,1),"mmm")</f>
        <v>Mar</v>
      </c>
      <c r="I4270">
        <v>27</v>
      </c>
      <c r="J4270">
        <v>3</v>
      </c>
      <c r="K4270">
        <v>2021</v>
      </c>
      <c r="L4270" s="15">
        <f t="shared" si="132"/>
        <v>44282</v>
      </c>
      <c r="M4270"/>
    </row>
    <row r="4271" spans="1:13" x14ac:dyDescent="0.25">
      <c r="A4271" s="21">
        <v>5269</v>
      </c>
      <c r="B4271" s="21" t="s">
        <v>5</v>
      </c>
      <c r="C4271" s="21" t="s">
        <v>4146</v>
      </c>
      <c r="D4271" s="21">
        <v>10</v>
      </c>
      <c r="E4271" s="21">
        <v>4</v>
      </c>
      <c r="F4271" s="21">
        <v>8</v>
      </c>
      <c r="G4271" s="21" t="str">
        <f t="shared" si="133"/>
        <v>Passive</v>
      </c>
      <c r="H4271" s="22" t="str">
        <f>TEXT(DATE(2021,NPS_timeseries_data!$D4271,1),"mmm")</f>
        <v>Oct</v>
      </c>
      <c r="I4271">
        <v>18</v>
      </c>
      <c r="J4271">
        <v>10</v>
      </c>
      <c r="K4271">
        <v>2021</v>
      </c>
      <c r="L4271" s="15">
        <f t="shared" si="132"/>
        <v>44487</v>
      </c>
      <c r="M4271"/>
    </row>
    <row r="4272" spans="1:13" x14ac:dyDescent="0.25">
      <c r="A4272" s="19">
        <v>5270</v>
      </c>
      <c r="B4272" s="19" t="s">
        <v>5</v>
      </c>
      <c r="C4272" s="19" t="s">
        <v>4147</v>
      </c>
      <c r="D4272" s="19">
        <v>6</v>
      </c>
      <c r="E4272" s="19">
        <v>2</v>
      </c>
      <c r="F4272" s="19">
        <v>0</v>
      </c>
      <c r="G4272" s="19" t="str">
        <f t="shared" si="133"/>
        <v>Detractor</v>
      </c>
      <c r="H4272" s="20" t="str">
        <f>TEXT(DATE(2021,NPS_timeseries_data!$D4272,1),"mmm")</f>
        <v>Jun</v>
      </c>
      <c r="I4272">
        <v>6</v>
      </c>
      <c r="J4272">
        <v>6</v>
      </c>
      <c r="K4272">
        <v>2021</v>
      </c>
      <c r="L4272" s="15">
        <f t="shared" si="132"/>
        <v>44353</v>
      </c>
      <c r="M4272"/>
    </row>
    <row r="4273" spans="1:13" x14ac:dyDescent="0.25">
      <c r="A4273" s="21">
        <v>5271</v>
      </c>
      <c r="B4273" s="21" t="s">
        <v>7</v>
      </c>
      <c r="C4273" s="21" t="s">
        <v>4148</v>
      </c>
      <c r="D4273" s="21">
        <v>11</v>
      </c>
      <c r="E4273" s="21">
        <v>4</v>
      </c>
      <c r="F4273" s="21">
        <v>9</v>
      </c>
      <c r="G4273" s="21" t="str">
        <f t="shared" si="133"/>
        <v>Promoter</v>
      </c>
      <c r="H4273" s="22" t="str">
        <f>TEXT(DATE(2021,NPS_timeseries_data!$D4273,1),"mmm")</f>
        <v>Nov</v>
      </c>
      <c r="I4273">
        <v>6</v>
      </c>
      <c r="J4273">
        <v>11</v>
      </c>
      <c r="K4273">
        <v>2021</v>
      </c>
      <c r="L4273" s="15">
        <f t="shared" si="132"/>
        <v>44506</v>
      </c>
      <c r="M4273"/>
    </row>
    <row r="4274" spans="1:13" x14ac:dyDescent="0.25">
      <c r="A4274" s="19">
        <v>5272</v>
      </c>
      <c r="B4274" s="19" t="s">
        <v>5</v>
      </c>
      <c r="C4274" s="19" t="s">
        <v>4149</v>
      </c>
      <c r="D4274" s="19">
        <v>8</v>
      </c>
      <c r="E4274" s="19">
        <v>3</v>
      </c>
      <c r="F4274" s="19">
        <v>7</v>
      </c>
      <c r="G4274" s="19" t="str">
        <f t="shared" si="133"/>
        <v>Passive</v>
      </c>
      <c r="H4274" s="20" t="str">
        <f>TEXT(DATE(2021,NPS_timeseries_data!$D4274,1),"mmm")</f>
        <v>Aug</v>
      </c>
      <c r="I4274">
        <v>28</v>
      </c>
      <c r="J4274">
        <v>8</v>
      </c>
      <c r="K4274">
        <v>2021</v>
      </c>
      <c r="L4274" s="15">
        <f t="shared" si="132"/>
        <v>44436</v>
      </c>
      <c r="M4274"/>
    </row>
    <row r="4275" spans="1:13" x14ac:dyDescent="0.25">
      <c r="A4275" s="21">
        <v>5273</v>
      </c>
      <c r="B4275" s="21" t="s">
        <v>5</v>
      </c>
      <c r="C4275" s="21" t="s">
        <v>4150</v>
      </c>
      <c r="D4275" s="21">
        <v>9</v>
      </c>
      <c r="E4275" s="21">
        <v>3</v>
      </c>
      <c r="F4275" s="21">
        <v>10</v>
      </c>
      <c r="G4275" s="21" t="str">
        <f t="shared" si="133"/>
        <v>Promoter</v>
      </c>
      <c r="H4275" s="22" t="str">
        <f>TEXT(DATE(2021,NPS_timeseries_data!$D4275,1),"mmm")</f>
        <v>Sep</v>
      </c>
      <c r="I4275">
        <v>9</v>
      </c>
      <c r="J4275">
        <v>9</v>
      </c>
      <c r="K4275">
        <v>2021</v>
      </c>
      <c r="L4275" s="15">
        <f t="shared" si="132"/>
        <v>44448</v>
      </c>
      <c r="M4275"/>
    </row>
    <row r="4276" spans="1:13" x14ac:dyDescent="0.25">
      <c r="A4276" s="19">
        <v>5274</v>
      </c>
      <c r="B4276" s="19" t="s">
        <v>9</v>
      </c>
      <c r="C4276" s="19" t="s">
        <v>4151</v>
      </c>
      <c r="D4276" s="19">
        <v>5</v>
      </c>
      <c r="E4276" s="19">
        <v>2</v>
      </c>
      <c r="F4276" s="19">
        <v>2</v>
      </c>
      <c r="G4276" s="19" t="str">
        <f t="shared" si="133"/>
        <v>Detractor</v>
      </c>
      <c r="H4276" s="20" t="str">
        <f>TEXT(DATE(2021,NPS_timeseries_data!$D4276,1),"mmm")</f>
        <v>May</v>
      </c>
      <c r="I4276">
        <v>4</v>
      </c>
      <c r="J4276">
        <v>5</v>
      </c>
      <c r="K4276">
        <v>2021</v>
      </c>
      <c r="L4276" s="15">
        <f t="shared" si="132"/>
        <v>44320</v>
      </c>
      <c r="M4276"/>
    </row>
    <row r="4277" spans="1:13" x14ac:dyDescent="0.25">
      <c r="A4277" s="21">
        <v>5275</v>
      </c>
      <c r="B4277" s="21" t="s">
        <v>5</v>
      </c>
      <c r="C4277" s="21" t="s">
        <v>4152</v>
      </c>
      <c r="D4277" s="21">
        <v>5</v>
      </c>
      <c r="E4277" s="21">
        <v>2</v>
      </c>
      <c r="F4277" s="21">
        <v>0</v>
      </c>
      <c r="G4277" s="21" t="str">
        <f t="shared" si="133"/>
        <v>Detractor</v>
      </c>
      <c r="H4277" s="22" t="str">
        <f>TEXT(DATE(2021,NPS_timeseries_data!$D4277,1),"mmm")</f>
        <v>May</v>
      </c>
      <c r="I4277">
        <v>26</v>
      </c>
      <c r="J4277">
        <v>5</v>
      </c>
      <c r="K4277">
        <v>2021</v>
      </c>
      <c r="L4277" s="15">
        <f t="shared" si="132"/>
        <v>44342</v>
      </c>
      <c r="M4277"/>
    </row>
    <row r="4278" spans="1:13" x14ac:dyDescent="0.25">
      <c r="A4278" s="19">
        <v>5276</v>
      </c>
      <c r="B4278" s="19" t="s">
        <v>9</v>
      </c>
      <c r="C4278" s="19" t="s">
        <v>4153</v>
      </c>
      <c r="D4278" s="19">
        <v>2</v>
      </c>
      <c r="E4278" s="19">
        <v>1</v>
      </c>
      <c r="F4278" s="19">
        <v>7</v>
      </c>
      <c r="G4278" s="19" t="str">
        <f t="shared" si="133"/>
        <v>Passive</v>
      </c>
      <c r="H4278" s="20" t="str">
        <f>TEXT(DATE(2021,NPS_timeseries_data!$D4278,1),"mmm")</f>
        <v>Feb</v>
      </c>
      <c r="I4278">
        <v>22</v>
      </c>
      <c r="J4278">
        <v>2</v>
      </c>
      <c r="K4278">
        <v>2021</v>
      </c>
      <c r="L4278" s="15">
        <f t="shared" si="132"/>
        <v>44249</v>
      </c>
      <c r="M4278"/>
    </row>
    <row r="4279" spans="1:13" x14ac:dyDescent="0.25">
      <c r="A4279" s="21">
        <v>5277</v>
      </c>
      <c r="B4279" s="21" t="s">
        <v>5</v>
      </c>
      <c r="C4279" s="21" t="s">
        <v>4154</v>
      </c>
      <c r="D4279" s="21">
        <v>9</v>
      </c>
      <c r="E4279" s="21">
        <v>3</v>
      </c>
      <c r="F4279" s="21">
        <v>10</v>
      </c>
      <c r="G4279" s="21" t="str">
        <f t="shared" si="133"/>
        <v>Promoter</v>
      </c>
      <c r="H4279" s="22" t="str">
        <f>TEXT(DATE(2021,NPS_timeseries_data!$D4279,1),"mmm")</f>
        <v>Sep</v>
      </c>
      <c r="I4279">
        <v>16</v>
      </c>
      <c r="J4279">
        <v>9</v>
      </c>
      <c r="K4279">
        <v>2021</v>
      </c>
      <c r="L4279" s="15">
        <f t="shared" si="132"/>
        <v>44455</v>
      </c>
      <c r="M4279"/>
    </row>
    <row r="4280" spans="1:13" x14ac:dyDescent="0.25">
      <c r="A4280" s="19">
        <v>5278</v>
      </c>
      <c r="B4280" s="19" t="s">
        <v>7</v>
      </c>
      <c r="C4280" s="19" t="s">
        <v>4155</v>
      </c>
      <c r="D4280" s="19">
        <v>3</v>
      </c>
      <c r="E4280" s="19">
        <v>1</v>
      </c>
      <c r="F4280" s="19">
        <v>8</v>
      </c>
      <c r="G4280" s="19" t="str">
        <f t="shared" si="133"/>
        <v>Passive</v>
      </c>
      <c r="H4280" s="20" t="str">
        <f>TEXT(DATE(2021,NPS_timeseries_data!$D4280,1),"mmm")</f>
        <v>Mar</v>
      </c>
      <c r="I4280">
        <v>8</v>
      </c>
      <c r="J4280">
        <v>3</v>
      </c>
      <c r="K4280">
        <v>2021</v>
      </c>
      <c r="L4280" s="15">
        <f t="shared" si="132"/>
        <v>44263</v>
      </c>
      <c r="M4280"/>
    </row>
    <row r="4281" spans="1:13" x14ac:dyDescent="0.25">
      <c r="A4281" s="21">
        <v>5279</v>
      </c>
      <c r="B4281" s="21" t="s">
        <v>5</v>
      </c>
      <c r="C4281" s="21" t="s">
        <v>4156</v>
      </c>
      <c r="D4281" s="21">
        <v>2</v>
      </c>
      <c r="E4281" s="21">
        <v>1</v>
      </c>
      <c r="F4281" s="21">
        <v>10</v>
      </c>
      <c r="G4281" s="21" t="str">
        <f t="shared" si="133"/>
        <v>Promoter</v>
      </c>
      <c r="H4281" s="22" t="str">
        <f>TEXT(DATE(2021,NPS_timeseries_data!$D4281,1),"mmm")</f>
        <v>Feb</v>
      </c>
      <c r="I4281">
        <v>28</v>
      </c>
      <c r="J4281">
        <v>2</v>
      </c>
      <c r="K4281">
        <v>2021</v>
      </c>
      <c r="L4281" s="15">
        <f t="shared" si="132"/>
        <v>44255</v>
      </c>
      <c r="M4281"/>
    </row>
    <row r="4282" spans="1:13" x14ac:dyDescent="0.25">
      <c r="A4282" s="19">
        <v>5280</v>
      </c>
      <c r="B4282" s="19" t="s">
        <v>9</v>
      </c>
      <c r="C4282" s="19" t="s">
        <v>4157</v>
      </c>
      <c r="D4282" s="19">
        <v>10</v>
      </c>
      <c r="E4282" s="19">
        <v>4</v>
      </c>
      <c r="F4282" s="19">
        <v>7</v>
      </c>
      <c r="G4282" s="19" t="str">
        <f t="shared" si="133"/>
        <v>Passive</v>
      </c>
      <c r="H4282" s="20" t="str">
        <f>TEXT(DATE(2021,NPS_timeseries_data!$D4282,1),"mmm")</f>
        <v>Oct</v>
      </c>
      <c r="I4282">
        <v>30</v>
      </c>
      <c r="J4282">
        <v>10</v>
      </c>
      <c r="K4282">
        <v>2021</v>
      </c>
      <c r="L4282" s="15">
        <f t="shared" si="132"/>
        <v>44499</v>
      </c>
      <c r="M4282"/>
    </row>
    <row r="4283" spans="1:13" x14ac:dyDescent="0.25">
      <c r="A4283" s="21">
        <v>5281</v>
      </c>
      <c r="B4283" s="21" t="s">
        <v>7</v>
      </c>
      <c r="C4283" s="21" t="s">
        <v>4158</v>
      </c>
      <c r="D4283" s="21">
        <v>5</v>
      </c>
      <c r="E4283" s="21">
        <v>2</v>
      </c>
      <c r="F4283" s="21">
        <v>8</v>
      </c>
      <c r="G4283" s="21" t="str">
        <f t="shared" si="133"/>
        <v>Passive</v>
      </c>
      <c r="H4283" s="22" t="str">
        <f>TEXT(DATE(2021,NPS_timeseries_data!$D4283,1),"mmm")</f>
        <v>May</v>
      </c>
      <c r="I4283">
        <v>20</v>
      </c>
      <c r="J4283">
        <v>5</v>
      </c>
      <c r="K4283">
        <v>2021</v>
      </c>
      <c r="L4283" s="15">
        <f t="shared" si="132"/>
        <v>44336</v>
      </c>
      <c r="M4283"/>
    </row>
    <row r="4284" spans="1:13" x14ac:dyDescent="0.25">
      <c r="A4284" s="19">
        <v>5282</v>
      </c>
      <c r="B4284" s="19" t="s">
        <v>9</v>
      </c>
      <c r="C4284" s="19" t="s">
        <v>4159</v>
      </c>
      <c r="D4284" s="19">
        <v>4</v>
      </c>
      <c r="E4284" s="19">
        <v>2</v>
      </c>
      <c r="F4284" s="19">
        <v>9</v>
      </c>
      <c r="G4284" s="19" t="str">
        <f t="shared" si="133"/>
        <v>Promoter</v>
      </c>
      <c r="H4284" s="20" t="str">
        <f>TEXT(DATE(2021,NPS_timeseries_data!$D4284,1),"mmm")</f>
        <v>Apr</v>
      </c>
      <c r="I4284">
        <v>3</v>
      </c>
      <c r="J4284">
        <v>4</v>
      </c>
      <c r="K4284">
        <v>2021</v>
      </c>
      <c r="L4284" s="15">
        <f t="shared" si="132"/>
        <v>44289</v>
      </c>
      <c r="M4284"/>
    </row>
    <row r="4285" spans="1:13" x14ac:dyDescent="0.25">
      <c r="A4285" s="21">
        <v>5283</v>
      </c>
      <c r="B4285" s="21" t="s">
        <v>7</v>
      </c>
      <c r="C4285" s="21" t="s">
        <v>2814</v>
      </c>
      <c r="D4285" s="21">
        <v>4</v>
      </c>
      <c r="E4285" s="21">
        <v>2</v>
      </c>
      <c r="F4285" s="21">
        <v>4</v>
      </c>
      <c r="G4285" s="21" t="str">
        <f t="shared" si="133"/>
        <v>Detractor</v>
      </c>
      <c r="H4285" s="22" t="str">
        <f>TEXT(DATE(2021,NPS_timeseries_data!$D4285,1),"mmm")</f>
        <v>Apr</v>
      </c>
      <c r="I4285">
        <v>3</v>
      </c>
      <c r="J4285">
        <v>4</v>
      </c>
      <c r="K4285">
        <v>2021</v>
      </c>
      <c r="L4285" s="15">
        <f t="shared" si="132"/>
        <v>44289</v>
      </c>
      <c r="M4285"/>
    </row>
    <row r="4286" spans="1:13" x14ac:dyDescent="0.25">
      <c r="A4286" s="19">
        <v>5284</v>
      </c>
      <c r="B4286" s="19" t="s">
        <v>5</v>
      </c>
      <c r="C4286" s="19" t="s">
        <v>4160</v>
      </c>
      <c r="D4286" s="19">
        <v>5</v>
      </c>
      <c r="E4286" s="19">
        <v>2</v>
      </c>
      <c r="F4286" s="19">
        <v>5</v>
      </c>
      <c r="G4286" s="19" t="str">
        <f t="shared" si="133"/>
        <v>Detractor</v>
      </c>
      <c r="H4286" s="20" t="str">
        <f>TEXT(DATE(2021,NPS_timeseries_data!$D4286,1),"mmm")</f>
        <v>May</v>
      </c>
      <c r="I4286">
        <v>10</v>
      </c>
      <c r="J4286">
        <v>5</v>
      </c>
      <c r="K4286">
        <v>2021</v>
      </c>
      <c r="L4286" s="15">
        <f t="shared" si="132"/>
        <v>44326</v>
      </c>
      <c r="M4286"/>
    </row>
    <row r="4287" spans="1:13" x14ac:dyDescent="0.25">
      <c r="A4287" s="21">
        <v>5285</v>
      </c>
      <c r="B4287" s="21" t="s">
        <v>9</v>
      </c>
      <c r="C4287" s="21" t="s">
        <v>3149</v>
      </c>
      <c r="D4287" s="21">
        <v>10</v>
      </c>
      <c r="E4287" s="21">
        <v>4</v>
      </c>
      <c r="F4287" s="21">
        <v>5</v>
      </c>
      <c r="G4287" s="21" t="str">
        <f t="shared" si="133"/>
        <v>Detractor</v>
      </c>
      <c r="H4287" s="22" t="str">
        <f>TEXT(DATE(2021,NPS_timeseries_data!$D4287,1),"mmm")</f>
        <v>Oct</v>
      </c>
      <c r="I4287">
        <v>11</v>
      </c>
      <c r="J4287">
        <v>10</v>
      </c>
      <c r="K4287">
        <v>2021</v>
      </c>
      <c r="L4287" s="15">
        <f t="shared" si="132"/>
        <v>44480</v>
      </c>
      <c r="M4287"/>
    </row>
    <row r="4288" spans="1:13" x14ac:dyDescent="0.25">
      <c r="A4288" s="19">
        <v>5286</v>
      </c>
      <c r="B4288" s="19" t="s">
        <v>5</v>
      </c>
      <c r="C4288" s="19" t="s">
        <v>4161</v>
      </c>
      <c r="D4288" s="19">
        <v>7</v>
      </c>
      <c r="E4288" s="19">
        <v>3</v>
      </c>
      <c r="F4288" s="19">
        <v>10</v>
      </c>
      <c r="G4288" s="19" t="str">
        <f t="shared" si="133"/>
        <v>Promoter</v>
      </c>
      <c r="H4288" s="20" t="str">
        <f>TEXT(DATE(2021,NPS_timeseries_data!$D4288,1),"mmm")</f>
        <v>Jul</v>
      </c>
      <c r="I4288">
        <v>14</v>
      </c>
      <c r="J4288">
        <v>7</v>
      </c>
      <c r="K4288">
        <v>2021</v>
      </c>
      <c r="L4288" s="15">
        <f t="shared" si="132"/>
        <v>44391</v>
      </c>
      <c r="M4288"/>
    </row>
    <row r="4289" spans="1:13" x14ac:dyDescent="0.25">
      <c r="A4289" s="21">
        <v>5287</v>
      </c>
      <c r="B4289" s="21" t="s">
        <v>7</v>
      </c>
      <c r="C4289" s="21" t="s">
        <v>4162</v>
      </c>
      <c r="D4289" s="21">
        <v>12</v>
      </c>
      <c r="E4289" s="21">
        <v>4</v>
      </c>
      <c r="F4289" s="21">
        <v>0</v>
      </c>
      <c r="G4289" s="21" t="str">
        <f t="shared" si="133"/>
        <v>Detractor</v>
      </c>
      <c r="H4289" s="22" t="str">
        <f>TEXT(DATE(2021,NPS_timeseries_data!$D4289,1),"mmm")</f>
        <v>Dec</v>
      </c>
      <c r="I4289">
        <v>26</v>
      </c>
      <c r="J4289">
        <v>12</v>
      </c>
      <c r="K4289">
        <v>2021</v>
      </c>
      <c r="L4289" s="15">
        <f t="shared" si="132"/>
        <v>44556</v>
      </c>
      <c r="M4289"/>
    </row>
    <row r="4290" spans="1:13" x14ac:dyDescent="0.25">
      <c r="A4290" s="19">
        <v>5288</v>
      </c>
      <c r="B4290" s="19" t="s">
        <v>9</v>
      </c>
      <c r="C4290" s="19" t="s">
        <v>4163</v>
      </c>
      <c r="D4290" s="19">
        <v>7</v>
      </c>
      <c r="E4290" s="19">
        <v>3</v>
      </c>
      <c r="F4290" s="19">
        <v>9</v>
      </c>
      <c r="G4290" s="19" t="str">
        <f t="shared" si="133"/>
        <v>Promoter</v>
      </c>
      <c r="H4290" s="20" t="str">
        <f>TEXT(DATE(2021,NPS_timeseries_data!$D4290,1),"mmm")</f>
        <v>Jul</v>
      </c>
      <c r="I4290">
        <v>4</v>
      </c>
      <c r="J4290">
        <v>7</v>
      </c>
      <c r="K4290">
        <v>2021</v>
      </c>
      <c r="L4290" s="15">
        <f t="shared" ref="L4290:L4353" si="134">DATE(K4290,J4290,I4290)</f>
        <v>44381</v>
      </c>
      <c r="M4290"/>
    </row>
    <row r="4291" spans="1:13" x14ac:dyDescent="0.25">
      <c r="A4291" s="21">
        <v>5289</v>
      </c>
      <c r="B4291" s="21" t="s">
        <v>9</v>
      </c>
      <c r="C4291" s="21" t="s">
        <v>4164</v>
      </c>
      <c r="D4291" s="21">
        <v>1</v>
      </c>
      <c r="E4291" s="21">
        <v>1</v>
      </c>
      <c r="F4291" s="21">
        <v>10</v>
      </c>
      <c r="G4291" s="21" t="str">
        <f t="shared" ref="G4291:G4354" si="135">IF(F4291&gt;=9,"Promoter",IF(F4291&gt;=7,"Passive","Detractor"))</f>
        <v>Promoter</v>
      </c>
      <c r="H4291" s="22" t="str">
        <f>TEXT(DATE(2021,NPS_timeseries_data!$D4291,1),"mmm")</f>
        <v>Jan</v>
      </c>
      <c r="I4291">
        <v>1</v>
      </c>
      <c r="J4291">
        <v>1</v>
      </c>
      <c r="K4291">
        <v>2021</v>
      </c>
      <c r="L4291" s="15">
        <f t="shared" si="134"/>
        <v>44197</v>
      </c>
      <c r="M4291"/>
    </row>
    <row r="4292" spans="1:13" x14ac:dyDescent="0.25">
      <c r="A4292" s="19">
        <v>5290</v>
      </c>
      <c r="B4292" s="19" t="s">
        <v>7</v>
      </c>
      <c r="C4292" s="19" t="s">
        <v>2787</v>
      </c>
      <c r="D4292" s="19">
        <v>4</v>
      </c>
      <c r="E4292" s="19">
        <v>2</v>
      </c>
      <c r="F4292" s="19">
        <v>0</v>
      </c>
      <c r="G4292" s="19" t="str">
        <f t="shared" si="135"/>
        <v>Detractor</v>
      </c>
      <c r="H4292" s="20" t="str">
        <f>TEXT(DATE(2021,NPS_timeseries_data!$D4292,1),"mmm")</f>
        <v>Apr</v>
      </c>
      <c r="I4292">
        <v>25</v>
      </c>
      <c r="J4292">
        <v>4</v>
      </c>
      <c r="K4292">
        <v>2021</v>
      </c>
      <c r="L4292" s="15">
        <f t="shared" si="134"/>
        <v>44311</v>
      </c>
      <c r="M4292"/>
    </row>
    <row r="4293" spans="1:13" x14ac:dyDescent="0.25">
      <c r="A4293" s="21">
        <v>5291</v>
      </c>
      <c r="B4293" s="21" t="s">
        <v>9</v>
      </c>
      <c r="C4293" s="21" t="s">
        <v>4165</v>
      </c>
      <c r="D4293" s="21">
        <v>6</v>
      </c>
      <c r="E4293" s="21">
        <v>2</v>
      </c>
      <c r="F4293" s="21">
        <v>0</v>
      </c>
      <c r="G4293" s="21" t="str">
        <f t="shared" si="135"/>
        <v>Detractor</v>
      </c>
      <c r="H4293" s="22" t="str">
        <f>TEXT(DATE(2021,NPS_timeseries_data!$D4293,1),"mmm")</f>
        <v>Jun</v>
      </c>
      <c r="I4293">
        <v>23</v>
      </c>
      <c r="J4293">
        <v>6</v>
      </c>
      <c r="K4293">
        <v>2021</v>
      </c>
      <c r="L4293" s="15">
        <f t="shared" si="134"/>
        <v>44370</v>
      </c>
      <c r="M4293"/>
    </row>
    <row r="4294" spans="1:13" x14ac:dyDescent="0.25">
      <c r="A4294" s="19">
        <v>5292</v>
      </c>
      <c r="B4294" s="19" t="s">
        <v>9</v>
      </c>
      <c r="C4294" s="19" t="s">
        <v>4166</v>
      </c>
      <c r="D4294" s="19">
        <v>7</v>
      </c>
      <c r="E4294" s="19">
        <v>3</v>
      </c>
      <c r="F4294" s="19">
        <v>10</v>
      </c>
      <c r="G4294" s="19" t="str">
        <f t="shared" si="135"/>
        <v>Promoter</v>
      </c>
      <c r="H4294" s="20" t="str">
        <f>TEXT(DATE(2021,NPS_timeseries_data!$D4294,1),"mmm")</f>
        <v>Jul</v>
      </c>
      <c r="I4294">
        <v>16</v>
      </c>
      <c r="J4294">
        <v>7</v>
      </c>
      <c r="K4294">
        <v>2021</v>
      </c>
      <c r="L4294" s="15">
        <f t="shared" si="134"/>
        <v>44393</v>
      </c>
      <c r="M4294"/>
    </row>
    <row r="4295" spans="1:13" x14ac:dyDescent="0.25">
      <c r="A4295" s="21">
        <v>5293</v>
      </c>
      <c r="B4295" s="21" t="s">
        <v>5</v>
      </c>
      <c r="C4295" s="21" t="s">
        <v>4167</v>
      </c>
      <c r="D4295" s="21">
        <v>7</v>
      </c>
      <c r="E4295" s="21">
        <v>3</v>
      </c>
      <c r="F4295" s="21">
        <v>8</v>
      </c>
      <c r="G4295" s="21" t="str">
        <f t="shared" si="135"/>
        <v>Passive</v>
      </c>
      <c r="H4295" s="22" t="str">
        <f>TEXT(DATE(2021,NPS_timeseries_data!$D4295,1),"mmm")</f>
        <v>Jul</v>
      </c>
      <c r="I4295">
        <v>18</v>
      </c>
      <c r="J4295">
        <v>7</v>
      </c>
      <c r="K4295">
        <v>2021</v>
      </c>
      <c r="L4295" s="15">
        <f t="shared" si="134"/>
        <v>44395</v>
      </c>
      <c r="M4295"/>
    </row>
    <row r="4296" spans="1:13" x14ac:dyDescent="0.25">
      <c r="A4296" s="19">
        <v>5294</v>
      </c>
      <c r="B4296" s="19" t="s">
        <v>9</v>
      </c>
      <c r="C4296" s="19" t="s">
        <v>4168</v>
      </c>
      <c r="D4296" s="19">
        <v>9</v>
      </c>
      <c r="E4296" s="19">
        <v>3</v>
      </c>
      <c r="F4296" s="19">
        <v>6</v>
      </c>
      <c r="G4296" s="19" t="str">
        <f t="shared" si="135"/>
        <v>Detractor</v>
      </c>
      <c r="H4296" s="20" t="str">
        <f>TEXT(DATE(2021,NPS_timeseries_data!$D4296,1),"mmm")</f>
        <v>Sep</v>
      </c>
      <c r="I4296">
        <v>22</v>
      </c>
      <c r="J4296">
        <v>9</v>
      </c>
      <c r="K4296">
        <v>2021</v>
      </c>
      <c r="L4296" s="15">
        <f t="shared" si="134"/>
        <v>44461</v>
      </c>
      <c r="M4296"/>
    </row>
    <row r="4297" spans="1:13" x14ac:dyDescent="0.25">
      <c r="A4297" s="21">
        <v>5295</v>
      </c>
      <c r="B4297" s="21" t="s">
        <v>9</v>
      </c>
      <c r="C4297" s="21" t="s">
        <v>4169</v>
      </c>
      <c r="D4297" s="21">
        <v>10</v>
      </c>
      <c r="E4297" s="21">
        <v>4</v>
      </c>
      <c r="F4297" s="21">
        <v>9</v>
      </c>
      <c r="G4297" s="21" t="str">
        <f t="shared" si="135"/>
        <v>Promoter</v>
      </c>
      <c r="H4297" s="22" t="str">
        <f>TEXT(DATE(2021,NPS_timeseries_data!$D4297,1),"mmm")</f>
        <v>Oct</v>
      </c>
      <c r="I4297">
        <v>10</v>
      </c>
      <c r="J4297">
        <v>10</v>
      </c>
      <c r="K4297">
        <v>2021</v>
      </c>
      <c r="L4297" s="15">
        <f t="shared" si="134"/>
        <v>44479</v>
      </c>
      <c r="M4297"/>
    </row>
    <row r="4298" spans="1:13" x14ac:dyDescent="0.25">
      <c r="A4298" s="19">
        <v>5296</v>
      </c>
      <c r="B4298" s="19" t="s">
        <v>7</v>
      </c>
      <c r="C4298" s="19" t="s">
        <v>4170</v>
      </c>
      <c r="D4298" s="19">
        <v>11</v>
      </c>
      <c r="E4298" s="19">
        <v>4</v>
      </c>
      <c r="F4298" s="19">
        <v>8</v>
      </c>
      <c r="G4298" s="19" t="str">
        <f t="shared" si="135"/>
        <v>Passive</v>
      </c>
      <c r="H4298" s="20" t="str">
        <f>TEXT(DATE(2021,NPS_timeseries_data!$D4298,1),"mmm")</f>
        <v>Nov</v>
      </c>
      <c r="I4298">
        <v>26</v>
      </c>
      <c r="J4298">
        <v>11</v>
      </c>
      <c r="K4298">
        <v>2021</v>
      </c>
      <c r="L4298" s="15">
        <f t="shared" si="134"/>
        <v>44526</v>
      </c>
      <c r="M4298"/>
    </row>
    <row r="4299" spans="1:13" x14ac:dyDescent="0.25">
      <c r="A4299" s="21">
        <v>5297</v>
      </c>
      <c r="B4299" s="21" t="s">
        <v>5</v>
      </c>
      <c r="C4299" s="21" t="s">
        <v>4171</v>
      </c>
      <c r="D4299" s="21">
        <v>6</v>
      </c>
      <c r="E4299" s="21">
        <v>2</v>
      </c>
      <c r="F4299" s="21">
        <v>10</v>
      </c>
      <c r="G4299" s="21" t="str">
        <f t="shared" si="135"/>
        <v>Promoter</v>
      </c>
      <c r="H4299" s="22" t="str">
        <f>TEXT(DATE(2021,NPS_timeseries_data!$D4299,1),"mmm")</f>
        <v>Jun</v>
      </c>
      <c r="I4299">
        <v>6</v>
      </c>
      <c r="J4299">
        <v>6</v>
      </c>
      <c r="K4299">
        <v>2021</v>
      </c>
      <c r="L4299" s="15">
        <f t="shared" si="134"/>
        <v>44353</v>
      </c>
      <c r="M4299"/>
    </row>
    <row r="4300" spans="1:13" x14ac:dyDescent="0.25">
      <c r="A4300" s="19">
        <v>5298</v>
      </c>
      <c r="B4300" s="19" t="s">
        <v>5</v>
      </c>
      <c r="C4300" s="19" t="s">
        <v>4172</v>
      </c>
      <c r="D4300" s="19">
        <v>12</v>
      </c>
      <c r="E4300" s="19">
        <v>4</v>
      </c>
      <c r="F4300" s="19">
        <v>9</v>
      </c>
      <c r="G4300" s="19" t="str">
        <f t="shared" si="135"/>
        <v>Promoter</v>
      </c>
      <c r="H4300" s="20" t="str">
        <f>TEXT(DATE(2021,NPS_timeseries_data!$D4300,1),"mmm")</f>
        <v>Dec</v>
      </c>
      <c r="I4300">
        <v>13</v>
      </c>
      <c r="J4300">
        <v>12</v>
      </c>
      <c r="K4300">
        <v>2021</v>
      </c>
      <c r="L4300" s="15">
        <f t="shared" si="134"/>
        <v>44543</v>
      </c>
      <c r="M4300"/>
    </row>
    <row r="4301" spans="1:13" x14ac:dyDescent="0.25">
      <c r="A4301" s="21">
        <v>5299</v>
      </c>
      <c r="B4301" s="21" t="s">
        <v>9</v>
      </c>
      <c r="C4301" s="21" t="s">
        <v>4173</v>
      </c>
      <c r="D4301" s="21">
        <v>6</v>
      </c>
      <c r="E4301" s="21">
        <v>2</v>
      </c>
      <c r="F4301" s="21">
        <v>5</v>
      </c>
      <c r="G4301" s="21" t="str">
        <f t="shared" si="135"/>
        <v>Detractor</v>
      </c>
      <c r="H4301" s="22" t="str">
        <f>TEXT(DATE(2021,NPS_timeseries_data!$D4301,1),"mmm")</f>
        <v>Jun</v>
      </c>
      <c r="I4301">
        <v>15</v>
      </c>
      <c r="J4301">
        <v>6</v>
      </c>
      <c r="K4301">
        <v>2021</v>
      </c>
      <c r="L4301" s="15">
        <f t="shared" si="134"/>
        <v>44362</v>
      </c>
      <c r="M4301"/>
    </row>
    <row r="4302" spans="1:13" x14ac:dyDescent="0.25">
      <c r="A4302" s="19">
        <v>5300</v>
      </c>
      <c r="B4302" s="19" t="s">
        <v>5</v>
      </c>
      <c r="C4302" s="19" t="s">
        <v>4174</v>
      </c>
      <c r="D4302" s="19">
        <v>12</v>
      </c>
      <c r="E4302" s="19">
        <v>4</v>
      </c>
      <c r="F4302" s="19">
        <v>0</v>
      </c>
      <c r="G4302" s="19" t="str">
        <f t="shared" si="135"/>
        <v>Detractor</v>
      </c>
      <c r="H4302" s="20" t="str">
        <f>TEXT(DATE(2021,NPS_timeseries_data!$D4302,1),"mmm")</f>
        <v>Dec</v>
      </c>
      <c r="I4302">
        <v>16</v>
      </c>
      <c r="J4302">
        <v>12</v>
      </c>
      <c r="K4302">
        <v>2021</v>
      </c>
      <c r="L4302" s="15">
        <f t="shared" si="134"/>
        <v>44546</v>
      </c>
      <c r="M4302"/>
    </row>
    <row r="4303" spans="1:13" x14ac:dyDescent="0.25">
      <c r="A4303" s="21">
        <v>5301</v>
      </c>
      <c r="B4303" s="21" t="s">
        <v>9</v>
      </c>
      <c r="C4303" s="21" t="s">
        <v>4175</v>
      </c>
      <c r="D4303" s="21">
        <v>6</v>
      </c>
      <c r="E4303" s="21">
        <v>2</v>
      </c>
      <c r="F4303" s="21">
        <v>9</v>
      </c>
      <c r="G4303" s="21" t="str">
        <f t="shared" si="135"/>
        <v>Promoter</v>
      </c>
      <c r="H4303" s="22" t="str">
        <f>TEXT(DATE(2021,NPS_timeseries_data!$D4303,1),"mmm")</f>
        <v>Jun</v>
      </c>
      <c r="I4303">
        <v>20</v>
      </c>
      <c r="J4303">
        <v>6</v>
      </c>
      <c r="K4303">
        <v>2021</v>
      </c>
      <c r="L4303" s="15">
        <f t="shared" si="134"/>
        <v>44367</v>
      </c>
      <c r="M4303"/>
    </row>
    <row r="4304" spans="1:13" x14ac:dyDescent="0.25">
      <c r="A4304" s="19">
        <v>5302</v>
      </c>
      <c r="B4304" s="19" t="s">
        <v>7</v>
      </c>
      <c r="C4304" s="19" t="s">
        <v>4176</v>
      </c>
      <c r="D4304" s="19">
        <v>5</v>
      </c>
      <c r="E4304" s="19">
        <v>2</v>
      </c>
      <c r="F4304" s="19">
        <v>10</v>
      </c>
      <c r="G4304" s="19" t="str">
        <f t="shared" si="135"/>
        <v>Promoter</v>
      </c>
      <c r="H4304" s="20" t="str">
        <f>TEXT(DATE(2021,NPS_timeseries_data!$D4304,1),"mmm")</f>
        <v>May</v>
      </c>
      <c r="I4304">
        <v>6</v>
      </c>
      <c r="J4304">
        <v>5</v>
      </c>
      <c r="K4304">
        <v>2021</v>
      </c>
      <c r="L4304" s="15">
        <f t="shared" si="134"/>
        <v>44322</v>
      </c>
      <c r="M4304"/>
    </row>
    <row r="4305" spans="1:13" x14ac:dyDescent="0.25">
      <c r="A4305" s="21">
        <v>5303</v>
      </c>
      <c r="B4305" s="21" t="s">
        <v>9</v>
      </c>
      <c r="C4305" s="21" t="s">
        <v>4177</v>
      </c>
      <c r="D4305" s="21">
        <v>7</v>
      </c>
      <c r="E4305" s="21">
        <v>3</v>
      </c>
      <c r="F4305" s="21">
        <v>0</v>
      </c>
      <c r="G4305" s="21" t="str">
        <f t="shared" si="135"/>
        <v>Detractor</v>
      </c>
      <c r="H4305" s="22" t="str">
        <f>TEXT(DATE(2021,NPS_timeseries_data!$D4305,1),"mmm")</f>
        <v>Jul</v>
      </c>
      <c r="I4305">
        <v>8</v>
      </c>
      <c r="J4305">
        <v>7</v>
      </c>
      <c r="K4305">
        <v>2021</v>
      </c>
      <c r="L4305" s="15">
        <f t="shared" si="134"/>
        <v>44385</v>
      </c>
      <c r="M4305"/>
    </row>
    <row r="4306" spans="1:13" x14ac:dyDescent="0.25">
      <c r="A4306" s="19">
        <v>5304</v>
      </c>
      <c r="B4306" s="19" t="s">
        <v>9</v>
      </c>
      <c r="C4306" s="19" t="s">
        <v>4178</v>
      </c>
      <c r="D4306" s="19">
        <v>4</v>
      </c>
      <c r="E4306" s="19">
        <v>2</v>
      </c>
      <c r="F4306" s="19">
        <v>5</v>
      </c>
      <c r="G4306" s="19" t="str">
        <f t="shared" si="135"/>
        <v>Detractor</v>
      </c>
      <c r="H4306" s="20" t="str">
        <f>TEXT(DATE(2021,NPS_timeseries_data!$D4306,1),"mmm")</f>
        <v>Apr</v>
      </c>
      <c r="I4306">
        <v>21</v>
      </c>
      <c r="J4306">
        <v>4</v>
      </c>
      <c r="K4306">
        <v>2021</v>
      </c>
      <c r="L4306" s="15">
        <f t="shared" si="134"/>
        <v>44307</v>
      </c>
      <c r="M4306"/>
    </row>
    <row r="4307" spans="1:13" x14ac:dyDescent="0.25">
      <c r="A4307" s="21">
        <v>5305</v>
      </c>
      <c r="B4307" s="21" t="s">
        <v>7</v>
      </c>
      <c r="C4307" s="21" t="s">
        <v>204</v>
      </c>
      <c r="D4307" s="21">
        <v>10</v>
      </c>
      <c r="E4307" s="21">
        <v>4</v>
      </c>
      <c r="F4307" s="21">
        <v>10</v>
      </c>
      <c r="G4307" s="21" t="str">
        <f t="shared" si="135"/>
        <v>Promoter</v>
      </c>
      <c r="H4307" s="22" t="str">
        <f>TEXT(DATE(2021,NPS_timeseries_data!$D4307,1),"mmm")</f>
        <v>Oct</v>
      </c>
      <c r="I4307">
        <v>2</v>
      </c>
      <c r="J4307">
        <v>10</v>
      </c>
      <c r="K4307">
        <v>2021</v>
      </c>
      <c r="L4307" s="15">
        <f t="shared" si="134"/>
        <v>44471</v>
      </c>
      <c r="M4307"/>
    </row>
    <row r="4308" spans="1:13" x14ac:dyDescent="0.25">
      <c r="A4308" s="19">
        <v>5306</v>
      </c>
      <c r="B4308" s="19" t="s">
        <v>7</v>
      </c>
      <c r="C4308" s="19" t="s">
        <v>4179</v>
      </c>
      <c r="D4308" s="19">
        <v>10</v>
      </c>
      <c r="E4308" s="19">
        <v>4</v>
      </c>
      <c r="F4308" s="19">
        <v>8</v>
      </c>
      <c r="G4308" s="19" t="str">
        <f t="shared" si="135"/>
        <v>Passive</v>
      </c>
      <c r="H4308" s="20" t="str">
        <f>TEXT(DATE(2021,NPS_timeseries_data!$D4308,1),"mmm")</f>
        <v>Oct</v>
      </c>
      <c r="I4308">
        <v>29</v>
      </c>
      <c r="J4308">
        <v>10</v>
      </c>
      <c r="K4308">
        <v>2021</v>
      </c>
      <c r="L4308" s="15">
        <f t="shared" si="134"/>
        <v>44498</v>
      </c>
      <c r="M4308"/>
    </row>
    <row r="4309" spans="1:13" x14ac:dyDescent="0.25">
      <c r="A4309" s="21">
        <v>5307</v>
      </c>
      <c r="B4309" s="21" t="s">
        <v>7</v>
      </c>
      <c r="C4309" s="21" t="s">
        <v>4180</v>
      </c>
      <c r="D4309" s="21">
        <v>3</v>
      </c>
      <c r="E4309" s="21">
        <v>1</v>
      </c>
      <c r="F4309" s="21">
        <v>4</v>
      </c>
      <c r="G4309" s="21" t="str">
        <f t="shared" si="135"/>
        <v>Detractor</v>
      </c>
      <c r="H4309" s="22" t="str">
        <f>TEXT(DATE(2021,NPS_timeseries_data!$D4309,1),"mmm")</f>
        <v>Mar</v>
      </c>
      <c r="I4309">
        <v>25</v>
      </c>
      <c r="J4309">
        <v>3</v>
      </c>
      <c r="K4309">
        <v>2021</v>
      </c>
      <c r="L4309" s="15">
        <f t="shared" si="134"/>
        <v>44280</v>
      </c>
      <c r="M4309"/>
    </row>
    <row r="4310" spans="1:13" x14ac:dyDescent="0.25">
      <c r="A4310" s="19">
        <v>5308</v>
      </c>
      <c r="B4310" s="19" t="s">
        <v>9</v>
      </c>
      <c r="C4310" s="19" t="s">
        <v>4181</v>
      </c>
      <c r="D4310" s="19">
        <v>5</v>
      </c>
      <c r="E4310" s="19">
        <v>2</v>
      </c>
      <c r="F4310" s="19">
        <v>6</v>
      </c>
      <c r="G4310" s="19" t="str">
        <f t="shared" si="135"/>
        <v>Detractor</v>
      </c>
      <c r="H4310" s="20" t="str">
        <f>TEXT(DATE(2021,NPS_timeseries_data!$D4310,1),"mmm")</f>
        <v>May</v>
      </c>
      <c r="I4310">
        <v>11</v>
      </c>
      <c r="J4310">
        <v>5</v>
      </c>
      <c r="K4310">
        <v>2021</v>
      </c>
      <c r="L4310" s="15">
        <f t="shared" si="134"/>
        <v>44327</v>
      </c>
      <c r="M4310"/>
    </row>
    <row r="4311" spans="1:13" x14ac:dyDescent="0.25">
      <c r="A4311" s="21">
        <v>5309</v>
      </c>
      <c r="B4311" s="21" t="s">
        <v>9</v>
      </c>
      <c r="C4311" s="21" t="s">
        <v>4182</v>
      </c>
      <c r="D4311" s="21">
        <v>3</v>
      </c>
      <c r="E4311" s="21">
        <v>1</v>
      </c>
      <c r="F4311" s="21">
        <v>5</v>
      </c>
      <c r="G4311" s="21" t="str">
        <f t="shared" si="135"/>
        <v>Detractor</v>
      </c>
      <c r="H4311" s="22" t="str">
        <f>TEXT(DATE(2021,NPS_timeseries_data!$D4311,1),"mmm")</f>
        <v>Mar</v>
      </c>
      <c r="I4311">
        <v>24</v>
      </c>
      <c r="J4311">
        <v>3</v>
      </c>
      <c r="K4311">
        <v>2021</v>
      </c>
      <c r="L4311" s="15">
        <f t="shared" si="134"/>
        <v>44279</v>
      </c>
      <c r="M4311"/>
    </row>
    <row r="4312" spans="1:13" x14ac:dyDescent="0.25">
      <c r="A4312" s="19">
        <v>5310</v>
      </c>
      <c r="B4312" s="19" t="s">
        <v>5</v>
      </c>
      <c r="C4312" s="19" t="s">
        <v>4183</v>
      </c>
      <c r="D4312" s="19">
        <v>9</v>
      </c>
      <c r="E4312" s="19">
        <v>3</v>
      </c>
      <c r="F4312" s="19">
        <v>6</v>
      </c>
      <c r="G4312" s="19" t="str">
        <f t="shared" si="135"/>
        <v>Detractor</v>
      </c>
      <c r="H4312" s="20" t="str">
        <f>TEXT(DATE(2021,NPS_timeseries_data!$D4312,1),"mmm")</f>
        <v>Sep</v>
      </c>
      <c r="I4312">
        <v>21</v>
      </c>
      <c r="J4312">
        <v>9</v>
      </c>
      <c r="K4312">
        <v>2021</v>
      </c>
      <c r="L4312" s="15">
        <f t="shared" si="134"/>
        <v>44460</v>
      </c>
      <c r="M4312"/>
    </row>
    <row r="4313" spans="1:13" x14ac:dyDescent="0.25">
      <c r="A4313" s="21">
        <v>5311</v>
      </c>
      <c r="B4313" s="21" t="s">
        <v>9</v>
      </c>
      <c r="C4313" s="21" t="s">
        <v>4184</v>
      </c>
      <c r="D4313" s="21">
        <v>8</v>
      </c>
      <c r="E4313" s="21">
        <v>3</v>
      </c>
      <c r="F4313" s="21">
        <v>8</v>
      </c>
      <c r="G4313" s="21" t="str">
        <f t="shared" si="135"/>
        <v>Passive</v>
      </c>
      <c r="H4313" s="22" t="str">
        <f>TEXT(DATE(2021,NPS_timeseries_data!$D4313,1),"mmm")</f>
        <v>Aug</v>
      </c>
      <c r="I4313">
        <v>1</v>
      </c>
      <c r="J4313">
        <v>8</v>
      </c>
      <c r="K4313">
        <v>2021</v>
      </c>
      <c r="L4313" s="15">
        <f t="shared" si="134"/>
        <v>44409</v>
      </c>
      <c r="M4313"/>
    </row>
    <row r="4314" spans="1:13" x14ac:dyDescent="0.25">
      <c r="A4314" s="19">
        <v>5312</v>
      </c>
      <c r="B4314" s="19" t="s">
        <v>5</v>
      </c>
      <c r="C4314" s="19" t="s">
        <v>4185</v>
      </c>
      <c r="D4314" s="19">
        <v>8</v>
      </c>
      <c r="E4314" s="19">
        <v>3</v>
      </c>
      <c r="F4314" s="19">
        <v>10</v>
      </c>
      <c r="G4314" s="19" t="str">
        <f t="shared" si="135"/>
        <v>Promoter</v>
      </c>
      <c r="H4314" s="20" t="str">
        <f>TEXT(DATE(2021,NPS_timeseries_data!$D4314,1),"mmm")</f>
        <v>Aug</v>
      </c>
      <c r="I4314">
        <v>30</v>
      </c>
      <c r="J4314">
        <v>8</v>
      </c>
      <c r="K4314">
        <v>2021</v>
      </c>
      <c r="L4314" s="15">
        <f t="shared" si="134"/>
        <v>44438</v>
      </c>
      <c r="M4314"/>
    </row>
    <row r="4315" spans="1:13" x14ac:dyDescent="0.25">
      <c r="A4315" s="21">
        <v>5313</v>
      </c>
      <c r="B4315" s="21" t="s">
        <v>5</v>
      </c>
      <c r="C4315" s="21" t="s">
        <v>4186</v>
      </c>
      <c r="D4315" s="21">
        <v>10</v>
      </c>
      <c r="E4315" s="21">
        <v>4</v>
      </c>
      <c r="F4315" s="21">
        <v>6</v>
      </c>
      <c r="G4315" s="21" t="str">
        <f t="shared" si="135"/>
        <v>Detractor</v>
      </c>
      <c r="H4315" s="22" t="str">
        <f>TEXT(DATE(2021,NPS_timeseries_data!$D4315,1),"mmm")</f>
        <v>Oct</v>
      </c>
      <c r="I4315">
        <v>15</v>
      </c>
      <c r="J4315">
        <v>10</v>
      </c>
      <c r="K4315">
        <v>2021</v>
      </c>
      <c r="L4315" s="15">
        <f t="shared" si="134"/>
        <v>44484</v>
      </c>
      <c r="M4315"/>
    </row>
    <row r="4316" spans="1:13" x14ac:dyDescent="0.25">
      <c r="A4316" s="19">
        <v>5314</v>
      </c>
      <c r="B4316" s="19" t="s">
        <v>9</v>
      </c>
      <c r="C4316" s="19" t="s">
        <v>4187</v>
      </c>
      <c r="D4316" s="19">
        <v>6</v>
      </c>
      <c r="E4316" s="19">
        <v>2</v>
      </c>
      <c r="F4316" s="19">
        <v>10</v>
      </c>
      <c r="G4316" s="19" t="str">
        <f t="shared" si="135"/>
        <v>Promoter</v>
      </c>
      <c r="H4316" s="20" t="str">
        <f>TEXT(DATE(2021,NPS_timeseries_data!$D4316,1),"mmm")</f>
        <v>Jun</v>
      </c>
      <c r="I4316">
        <v>24</v>
      </c>
      <c r="J4316">
        <v>6</v>
      </c>
      <c r="K4316">
        <v>2021</v>
      </c>
      <c r="L4316" s="15">
        <f t="shared" si="134"/>
        <v>44371</v>
      </c>
      <c r="M4316"/>
    </row>
    <row r="4317" spans="1:13" x14ac:dyDescent="0.25">
      <c r="A4317" s="21">
        <v>5315</v>
      </c>
      <c r="B4317" s="21" t="s">
        <v>7</v>
      </c>
      <c r="C4317" s="21" t="s">
        <v>4188</v>
      </c>
      <c r="D4317" s="21">
        <v>5</v>
      </c>
      <c r="E4317" s="21">
        <v>2</v>
      </c>
      <c r="F4317" s="21">
        <v>0</v>
      </c>
      <c r="G4317" s="21" t="str">
        <f t="shared" si="135"/>
        <v>Detractor</v>
      </c>
      <c r="H4317" s="22" t="str">
        <f>TEXT(DATE(2021,NPS_timeseries_data!$D4317,1),"mmm")</f>
        <v>May</v>
      </c>
      <c r="I4317">
        <v>30</v>
      </c>
      <c r="J4317">
        <v>5</v>
      </c>
      <c r="K4317">
        <v>2021</v>
      </c>
      <c r="L4317" s="15">
        <f t="shared" si="134"/>
        <v>44346</v>
      </c>
      <c r="M4317"/>
    </row>
    <row r="4318" spans="1:13" x14ac:dyDescent="0.25">
      <c r="A4318" s="19">
        <v>5316</v>
      </c>
      <c r="B4318" s="19" t="s">
        <v>5</v>
      </c>
      <c r="C4318" s="19" t="s">
        <v>4189</v>
      </c>
      <c r="D4318" s="19">
        <v>11</v>
      </c>
      <c r="E4318" s="19">
        <v>4</v>
      </c>
      <c r="F4318" s="19">
        <v>10</v>
      </c>
      <c r="G4318" s="19" t="str">
        <f t="shared" si="135"/>
        <v>Promoter</v>
      </c>
      <c r="H4318" s="20" t="str">
        <f>TEXT(DATE(2021,NPS_timeseries_data!$D4318,1),"mmm")</f>
        <v>Nov</v>
      </c>
      <c r="I4318">
        <v>4</v>
      </c>
      <c r="J4318">
        <v>11</v>
      </c>
      <c r="K4318">
        <v>2021</v>
      </c>
      <c r="L4318" s="15">
        <f t="shared" si="134"/>
        <v>44504</v>
      </c>
      <c r="M4318"/>
    </row>
    <row r="4319" spans="1:13" x14ac:dyDescent="0.25">
      <c r="A4319" s="21">
        <v>5317</v>
      </c>
      <c r="B4319" s="21" t="s">
        <v>7</v>
      </c>
      <c r="C4319" s="21" t="s">
        <v>4190</v>
      </c>
      <c r="D4319" s="21">
        <v>4</v>
      </c>
      <c r="E4319" s="21">
        <v>2</v>
      </c>
      <c r="F4319" s="21">
        <v>7</v>
      </c>
      <c r="G4319" s="21" t="str">
        <f t="shared" si="135"/>
        <v>Passive</v>
      </c>
      <c r="H4319" s="22" t="str">
        <f>TEXT(DATE(2021,NPS_timeseries_data!$D4319,1),"mmm")</f>
        <v>Apr</v>
      </c>
      <c r="I4319">
        <v>4</v>
      </c>
      <c r="J4319">
        <v>4</v>
      </c>
      <c r="K4319">
        <v>2021</v>
      </c>
      <c r="L4319" s="15">
        <f t="shared" si="134"/>
        <v>44290</v>
      </c>
      <c r="M4319"/>
    </row>
    <row r="4320" spans="1:13" x14ac:dyDescent="0.25">
      <c r="A4320" s="19">
        <v>5318</v>
      </c>
      <c r="B4320" s="19" t="s">
        <v>9</v>
      </c>
      <c r="C4320" s="19" t="s">
        <v>4191</v>
      </c>
      <c r="D4320" s="19">
        <v>8</v>
      </c>
      <c r="E4320" s="19">
        <v>3</v>
      </c>
      <c r="F4320" s="19">
        <v>10</v>
      </c>
      <c r="G4320" s="19" t="str">
        <f t="shared" si="135"/>
        <v>Promoter</v>
      </c>
      <c r="H4320" s="20" t="str">
        <f>TEXT(DATE(2021,NPS_timeseries_data!$D4320,1),"mmm")</f>
        <v>Aug</v>
      </c>
      <c r="I4320">
        <v>16</v>
      </c>
      <c r="J4320">
        <v>8</v>
      </c>
      <c r="K4320">
        <v>2021</v>
      </c>
      <c r="L4320" s="15">
        <f t="shared" si="134"/>
        <v>44424</v>
      </c>
      <c r="M4320"/>
    </row>
    <row r="4321" spans="1:13" x14ac:dyDescent="0.25">
      <c r="A4321" s="21">
        <v>5319</v>
      </c>
      <c r="B4321" s="21" t="s">
        <v>7</v>
      </c>
      <c r="C4321" s="21" t="s">
        <v>4192</v>
      </c>
      <c r="D4321" s="21">
        <v>6</v>
      </c>
      <c r="E4321" s="21">
        <v>2</v>
      </c>
      <c r="F4321" s="21">
        <v>9</v>
      </c>
      <c r="G4321" s="21" t="str">
        <f t="shared" si="135"/>
        <v>Promoter</v>
      </c>
      <c r="H4321" s="22" t="str">
        <f>TEXT(DATE(2021,NPS_timeseries_data!$D4321,1),"mmm")</f>
        <v>Jun</v>
      </c>
      <c r="I4321">
        <v>26</v>
      </c>
      <c r="J4321">
        <v>6</v>
      </c>
      <c r="K4321">
        <v>2021</v>
      </c>
      <c r="L4321" s="15">
        <f t="shared" si="134"/>
        <v>44373</v>
      </c>
      <c r="M4321"/>
    </row>
    <row r="4322" spans="1:13" x14ac:dyDescent="0.25">
      <c r="A4322" s="19">
        <v>5320</v>
      </c>
      <c r="B4322" s="19" t="s">
        <v>7</v>
      </c>
      <c r="C4322" s="19" t="s">
        <v>4193</v>
      </c>
      <c r="D4322" s="19">
        <v>7</v>
      </c>
      <c r="E4322" s="19">
        <v>3</v>
      </c>
      <c r="F4322" s="19">
        <v>2</v>
      </c>
      <c r="G4322" s="19" t="str">
        <f t="shared" si="135"/>
        <v>Detractor</v>
      </c>
      <c r="H4322" s="20" t="str">
        <f>TEXT(DATE(2021,NPS_timeseries_data!$D4322,1),"mmm")</f>
        <v>Jul</v>
      </c>
      <c r="I4322">
        <v>4</v>
      </c>
      <c r="J4322">
        <v>7</v>
      </c>
      <c r="K4322">
        <v>2021</v>
      </c>
      <c r="L4322" s="15">
        <f t="shared" si="134"/>
        <v>44381</v>
      </c>
      <c r="M4322"/>
    </row>
    <row r="4323" spans="1:13" x14ac:dyDescent="0.25">
      <c r="A4323" s="21">
        <v>5321</v>
      </c>
      <c r="B4323" s="21" t="s">
        <v>5</v>
      </c>
      <c r="C4323" s="21" t="s">
        <v>4194</v>
      </c>
      <c r="D4323" s="21">
        <v>7</v>
      </c>
      <c r="E4323" s="21">
        <v>3</v>
      </c>
      <c r="F4323" s="21">
        <v>10</v>
      </c>
      <c r="G4323" s="21" t="str">
        <f t="shared" si="135"/>
        <v>Promoter</v>
      </c>
      <c r="H4323" s="22" t="str">
        <f>TEXT(DATE(2021,NPS_timeseries_data!$D4323,1),"mmm")</f>
        <v>Jul</v>
      </c>
      <c r="I4323">
        <v>29</v>
      </c>
      <c r="J4323">
        <v>7</v>
      </c>
      <c r="K4323">
        <v>2021</v>
      </c>
      <c r="L4323" s="15">
        <f t="shared" si="134"/>
        <v>44406</v>
      </c>
      <c r="M4323"/>
    </row>
    <row r="4324" spans="1:13" x14ac:dyDescent="0.25">
      <c r="A4324" s="19">
        <v>5322</v>
      </c>
      <c r="B4324" s="19" t="s">
        <v>5</v>
      </c>
      <c r="C4324" s="19" t="s">
        <v>4195</v>
      </c>
      <c r="D4324" s="19">
        <v>5</v>
      </c>
      <c r="E4324" s="19">
        <v>2</v>
      </c>
      <c r="F4324" s="19">
        <v>9</v>
      </c>
      <c r="G4324" s="19" t="str">
        <f t="shared" si="135"/>
        <v>Promoter</v>
      </c>
      <c r="H4324" s="20" t="str">
        <f>TEXT(DATE(2021,NPS_timeseries_data!$D4324,1),"mmm")</f>
        <v>May</v>
      </c>
      <c r="I4324">
        <v>12</v>
      </c>
      <c r="J4324">
        <v>5</v>
      </c>
      <c r="K4324">
        <v>2021</v>
      </c>
      <c r="L4324" s="15">
        <f t="shared" si="134"/>
        <v>44328</v>
      </c>
      <c r="M4324"/>
    </row>
    <row r="4325" spans="1:13" x14ac:dyDescent="0.25">
      <c r="A4325" s="21">
        <v>5323</v>
      </c>
      <c r="B4325" s="21" t="s">
        <v>5</v>
      </c>
      <c r="C4325" s="21" t="s">
        <v>4196</v>
      </c>
      <c r="D4325" s="21">
        <v>10</v>
      </c>
      <c r="E4325" s="21">
        <v>4</v>
      </c>
      <c r="F4325" s="21">
        <v>9</v>
      </c>
      <c r="G4325" s="21" t="str">
        <f t="shared" si="135"/>
        <v>Promoter</v>
      </c>
      <c r="H4325" s="22" t="str">
        <f>TEXT(DATE(2021,NPS_timeseries_data!$D4325,1),"mmm")</f>
        <v>Oct</v>
      </c>
      <c r="I4325">
        <v>26</v>
      </c>
      <c r="J4325">
        <v>10</v>
      </c>
      <c r="K4325">
        <v>2021</v>
      </c>
      <c r="L4325" s="15">
        <f t="shared" si="134"/>
        <v>44495</v>
      </c>
      <c r="M4325"/>
    </row>
    <row r="4326" spans="1:13" x14ac:dyDescent="0.25">
      <c r="A4326" s="19">
        <v>5324</v>
      </c>
      <c r="B4326" s="19" t="s">
        <v>9</v>
      </c>
      <c r="C4326" s="19" t="s">
        <v>4197</v>
      </c>
      <c r="D4326" s="19">
        <v>5</v>
      </c>
      <c r="E4326" s="19">
        <v>2</v>
      </c>
      <c r="F4326" s="19">
        <v>9</v>
      </c>
      <c r="G4326" s="19" t="str">
        <f t="shared" si="135"/>
        <v>Promoter</v>
      </c>
      <c r="H4326" s="20" t="str">
        <f>TEXT(DATE(2021,NPS_timeseries_data!$D4326,1),"mmm")</f>
        <v>May</v>
      </c>
      <c r="I4326">
        <v>1</v>
      </c>
      <c r="J4326">
        <v>5</v>
      </c>
      <c r="K4326">
        <v>2021</v>
      </c>
      <c r="L4326" s="15">
        <f t="shared" si="134"/>
        <v>44317</v>
      </c>
      <c r="M4326"/>
    </row>
    <row r="4327" spans="1:13" x14ac:dyDescent="0.25">
      <c r="A4327" s="21">
        <v>5325</v>
      </c>
      <c r="B4327" s="21" t="s">
        <v>7</v>
      </c>
      <c r="C4327" s="21" t="s">
        <v>4198</v>
      </c>
      <c r="D4327" s="21">
        <v>11</v>
      </c>
      <c r="E4327" s="21">
        <v>4</v>
      </c>
      <c r="F4327" s="21">
        <v>10</v>
      </c>
      <c r="G4327" s="21" t="str">
        <f t="shared" si="135"/>
        <v>Promoter</v>
      </c>
      <c r="H4327" s="22" t="str">
        <f>TEXT(DATE(2021,NPS_timeseries_data!$D4327,1),"mmm")</f>
        <v>Nov</v>
      </c>
      <c r="I4327">
        <v>15</v>
      </c>
      <c r="J4327">
        <v>11</v>
      </c>
      <c r="K4327">
        <v>2021</v>
      </c>
      <c r="L4327" s="15">
        <f t="shared" si="134"/>
        <v>44515</v>
      </c>
      <c r="M4327"/>
    </row>
    <row r="4328" spans="1:13" x14ac:dyDescent="0.25">
      <c r="A4328" s="19">
        <v>5326</v>
      </c>
      <c r="B4328" s="19" t="s">
        <v>5</v>
      </c>
      <c r="C4328" s="19" t="s">
        <v>4199</v>
      </c>
      <c r="D4328" s="19">
        <v>5</v>
      </c>
      <c r="E4328" s="19">
        <v>2</v>
      </c>
      <c r="F4328" s="19">
        <v>8</v>
      </c>
      <c r="G4328" s="19" t="str">
        <f t="shared" si="135"/>
        <v>Passive</v>
      </c>
      <c r="H4328" s="20" t="str">
        <f>TEXT(DATE(2021,NPS_timeseries_data!$D4328,1),"mmm")</f>
        <v>May</v>
      </c>
      <c r="I4328">
        <v>15</v>
      </c>
      <c r="J4328">
        <v>5</v>
      </c>
      <c r="K4328">
        <v>2021</v>
      </c>
      <c r="L4328" s="15">
        <f t="shared" si="134"/>
        <v>44331</v>
      </c>
      <c r="M4328"/>
    </row>
    <row r="4329" spans="1:13" x14ac:dyDescent="0.25">
      <c r="A4329" s="21">
        <v>5327</v>
      </c>
      <c r="B4329" s="21" t="s">
        <v>5</v>
      </c>
      <c r="C4329" s="21" t="s">
        <v>4200</v>
      </c>
      <c r="D4329" s="21">
        <v>10</v>
      </c>
      <c r="E4329" s="21">
        <v>4</v>
      </c>
      <c r="F4329" s="21">
        <v>10</v>
      </c>
      <c r="G4329" s="21" t="str">
        <f t="shared" si="135"/>
        <v>Promoter</v>
      </c>
      <c r="H4329" s="22" t="str">
        <f>TEXT(DATE(2021,NPS_timeseries_data!$D4329,1),"mmm")</f>
        <v>Oct</v>
      </c>
      <c r="I4329">
        <v>26</v>
      </c>
      <c r="J4329">
        <v>10</v>
      </c>
      <c r="K4329">
        <v>2021</v>
      </c>
      <c r="L4329" s="15">
        <f t="shared" si="134"/>
        <v>44495</v>
      </c>
      <c r="M4329"/>
    </row>
    <row r="4330" spans="1:13" x14ac:dyDescent="0.25">
      <c r="A4330" s="19">
        <v>5328</v>
      </c>
      <c r="B4330" s="19" t="s">
        <v>5</v>
      </c>
      <c r="C4330" s="19" t="s">
        <v>4201</v>
      </c>
      <c r="D4330" s="19">
        <v>11</v>
      </c>
      <c r="E4330" s="19">
        <v>4</v>
      </c>
      <c r="F4330" s="19">
        <v>5</v>
      </c>
      <c r="G4330" s="19" t="str">
        <f t="shared" si="135"/>
        <v>Detractor</v>
      </c>
      <c r="H4330" s="20" t="str">
        <f>TEXT(DATE(2021,NPS_timeseries_data!$D4330,1),"mmm")</f>
        <v>Nov</v>
      </c>
      <c r="I4330">
        <v>5</v>
      </c>
      <c r="J4330">
        <v>11</v>
      </c>
      <c r="K4330">
        <v>2021</v>
      </c>
      <c r="L4330" s="15">
        <f t="shared" si="134"/>
        <v>44505</v>
      </c>
      <c r="M4330"/>
    </row>
    <row r="4331" spans="1:13" x14ac:dyDescent="0.25">
      <c r="A4331" s="21">
        <v>5329</v>
      </c>
      <c r="B4331" s="21" t="s">
        <v>9</v>
      </c>
      <c r="C4331" s="21" t="s">
        <v>4202</v>
      </c>
      <c r="D4331" s="21">
        <v>6</v>
      </c>
      <c r="E4331" s="21">
        <v>2</v>
      </c>
      <c r="F4331" s="21">
        <v>7</v>
      </c>
      <c r="G4331" s="21" t="str">
        <f t="shared" si="135"/>
        <v>Passive</v>
      </c>
      <c r="H4331" s="22" t="str">
        <f>TEXT(DATE(2021,NPS_timeseries_data!$D4331,1),"mmm")</f>
        <v>Jun</v>
      </c>
      <c r="I4331">
        <v>23</v>
      </c>
      <c r="J4331">
        <v>6</v>
      </c>
      <c r="K4331">
        <v>2021</v>
      </c>
      <c r="L4331" s="15">
        <f t="shared" si="134"/>
        <v>44370</v>
      </c>
      <c r="M4331"/>
    </row>
    <row r="4332" spans="1:13" x14ac:dyDescent="0.25">
      <c r="A4332" s="19">
        <v>5330</v>
      </c>
      <c r="B4332" s="19" t="s">
        <v>5</v>
      </c>
      <c r="C4332" s="19" t="s">
        <v>4203</v>
      </c>
      <c r="D4332" s="19">
        <v>5</v>
      </c>
      <c r="E4332" s="19">
        <v>2</v>
      </c>
      <c r="F4332" s="19">
        <v>10</v>
      </c>
      <c r="G4332" s="19" t="str">
        <f t="shared" si="135"/>
        <v>Promoter</v>
      </c>
      <c r="H4332" s="20" t="str">
        <f>TEXT(DATE(2021,NPS_timeseries_data!$D4332,1),"mmm")</f>
        <v>May</v>
      </c>
      <c r="I4332">
        <v>27</v>
      </c>
      <c r="J4332">
        <v>5</v>
      </c>
      <c r="K4332">
        <v>2021</v>
      </c>
      <c r="L4332" s="15">
        <f t="shared" si="134"/>
        <v>44343</v>
      </c>
      <c r="M4332"/>
    </row>
    <row r="4333" spans="1:13" x14ac:dyDescent="0.25">
      <c r="A4333" s="21">
        <v>5331</v>
      </c>
      <c r="B4333" s="21" t="s">
        <v>5</v>
      </c>
      <c r="C4333" s="21" t="s">
        <v>4204</v>
      </c>
      <c r="D4333" s="21">
        <v>4</v>
      </c>
      <c r="E4333" s="21">
        <v>2</v>
      </c>
      <c r="F4333" s="21">
        <v>8</v>
      </c>
      <c r="G4333" s="21" t="str">
        <f t="shared" si="135"/>
        <v>Passive</v>
      </c>
      <c r="H4333" s="22" t="str">
        <f>TEXT(DATE(2021,NPS_timeseries_data!$D4333,1),"mmm")</f>
        <v>Apr</v>
      </c>
      <c r="I4333">
        <v>7</v>
      </c>
      <c r="J4333">
        <v>4</v>
      </c>
      <c r="K4333">
        <v>2021</v>
      </c>
      <c r="L4333" s="15">
        <f t="shared" si="134"/>
        <v>44293</v>
      </c>
      <c r="M4333"/>
    </row>
    <row r="4334" spans="1:13" x14ac:dyDescent="0.25">
      <c r="A4334" s="19">
        <v>5332</v>
      </c>
      <c r="B4334" s="19" t="s">
        <v>7</v>
      </c>
      <c r="C4334" s="19" t="s">
        <v>4205</v>
      </c>
      <c r="D4334" s="19">
        <v>8</v>
      </c>
      <c r="E4334" s="19">
        <v>3</v>
      </c>
      <c r="F4334" s="19">
        <v>6</v>
      </c>
      <c r="G4334" s="19" t="str">
        <f t="shared" si="135"/>
        <v>Detractor</v>
      </c>
      <c r="H4334" s="20" t="str">
        <f>TEXT(DATE(2021,NPS_timeseries_data!$D4334,1),"mmm")</f>
        <v>Aug</v>
      </c>
      <c r="I4334">
        <v>29</v>
      </c>
      <c r="J4334">
        <v>8</v>
      </c>
      <c r="K4334">
        <v>2021</v>
      </c>
      <c r="L4334" s="15">
        <f t="shared" si="134"/>
        <v>44437</v>
      </c>
      <c r="M4334"/>
    </row>
    <row r="4335" spans="1:13" x14ac:dyDescent="0.25">
      <c r="A4335" s="21">
        <v>5333</v>
      </c>
      <c r="B4335" s="21" t="s">
        <v>5</v>
      </c>
      <c r="C4335" s="21" t="s">
        <v>4206</v>
      </c>
      <c r="D4335" s="21">
        <v>9</v>
      </c>
      <c r="E4335" s="21">
        <v>3</v>
      </c>
      <c r="F4335" s="21">
        <v>3</v>
      </c>
      <c r="G4335" s="21" t="str">
        <f t="shared" si="135"/>
        <v>Detractor</v>
      </c>
      <c r="H4335" s="22" t="str">
        <f>TEXT(DATE(2021,NPS_timeseries_data!$D4335,1),"mmm")</f>
        <v>Sep</v>
      </c>
      <c r="I4335">
        <v>18</v>
      </c>
      <c r="J4335">
        <v>9</v>
      </c>
      <c r="K4335">
        <v>2021</v>
      </c>
      <c r="L4335" s="15">
        <f t="shared" si="134"/>
        <v>44457</v>
      </c>
      <c r="M4335"/>
    </row>
    <row r="4336" spans="1:13" x14ac:dyDescent="0.25">
      <c r="A4336" s="19">
        <v>5334</v>
      </c>
      <c r="B4336" s="19" t="s">
        <v>5</v>
      </c>
      <c r="C4336" s="19" t="s">
        <v>4207</v>
      </c>
      <c r="D4336" s="19">
        <v>3</v>
      </c>
      <c r="E4336" s="19">
        <v>1</v>
      </c>
      <c r="F4336" s="19">
        <v>0</v>
      </c>
      <c r="G4336" s="19" t="str">
        <f t="shared" si="135"/>
        <v>Detractor</v>
      </c>
      <c r="H4336" s="20" t="str">
        <f>TEXT(DATE(2021,NPS_timeseries_data!$D4336,1),"mmm")</f>
        <v>Mar</v>
      </c>
      <c r="I4336">
        <v>15</v>
      </c>
      <c r="J4336">
        <v>3</v>
      </c>
      <c r="K4336">
        <v>2021</v>
      </c>
      <c r="L4336" s="15">
        <f t="shared" si="134"/>
        <v>44270</v>
      </c>
      <c r="M4336"/>
    </row>
    <row r="4337" spans="1:13" x14ac:dyDescent="0.25">
      <c r="A4337" s="21">
        <v>5335</v>
      </c>
      <c r="B4337" s="21" t="s">
        <v>7</v>
      </c>
      <c r="C4337" s="21" t="s">
        <v>4208</v>
      </c>
      <c r="D4337" s="21">
        <v>4</v>
      </c>
      <c r="E4337" s="21">
        <v>2</v>
      </c>
      <c r="F4337" s="21">
        <v>9</v>
      </c>
      <c r="G4337" s="21" t="str">
        <f t="shared" si="135"/>
        <v>Promoter</v>
      </c>
      <c r="H4337" s="22" t="str">
        <f>TEXT(DATE(2021,NPS_timeseries_data!$D4337,1),"mmm")</f>
        <v>Apr</v>
      </c>
      <c r="I4337">
        <v>14</v>
      </c>
      <c r="J4337">
        <v>4</v>
      </c>
      <c r="K4337">
        <v>2021</v>
      </c>
      <c r="L4337" s="15">
        <f t="shared" si="134"/>
        <v>44300</v>
      </c>
      <c r="M4337"/>
    </row>
    <row r="4338" spans="1:13" x14ac:dyDescent="0.25">
      <c r="A4338" s="19">
        <v>5336</v>
      </c>
      <c r="B4338" s="19" t="s">
        <v>9</v>
      </c>
      <c r="C4338" s="19" t="s">
        <v>4209</v>
      </c>
      <c r="D4338" s="19">
        <v>12</v>
      </c>
      <c r="E4338" s="19">
        <v>4</v>
      </c>
      <c r="F4338" s="19">
        <v>10</v>
      </c>
      <c r="G4338" s="19" t="str">
        <f t="shared" si="135"/>
        <v>Promoter</v>
      </c>
      <c r="H4338" s="20" t="str">
        <f>TEXT(DATE(2021,NPS_timeseries_data!$D4338,1),"mmm")</f>
        <v>Dec</v>
      </c>
      <c r="I4338">
        <v>25</v>
      </c>
      <c r="J4338">
        <v>12</v>
      </c>
      <c r="K4338">
        <v>2021</v>
      </c>
      <c r="L4338" s="15">
        <f t="shared" si="134"/>
        <v>44555</v>
      </c>
      <c r="M4338"/>
    </row>
    <row r="4339" spans="1:13" x14ac:dyDescent="0.25">
      <c r="A4339" s="21">
        <v>5337</v>
      </c>
      <c r="B4339" s="21" t="s">
        <v>9</v>
      </c>
      <c r="C4339" s="21" t="s">
        <v>4210</v>
      </c>
      <c r="D4339" s="21">
        <v>10</v>
      </c>
      <c r="E4339" s="21">
        <v>4</v>
      </c>
      <c r="F4339" s="21">
        <v>8</v>
      </c>
      <c r="G4339" s="21" t="str">
        <f t="shared" si="135"/>
        <v>Passive</v>
      </c>
      <c r="H4339" s="22" t="str">
        <f>TEXT(DATE(2021,NPS_timeseries_data!$D4339,1),"mmm")</f>
        <v>Oct</v>
      </c>
      <c r="I4339">
        <v>26</v>
      </c>
      <c r="J4339">
        <v>10</v>
      </c>
      <c r="K4339">
        <v>2021</v>
      </c>
      <c r="L4339" s="15">
        <f t="shared" si="134"/>
        <v>44495</v>
      </c>
      <c r="M4339"/>
    </row>
    <row r="4340" spans="1:13" x14ac:dyDescent="0.25">
      <c r="A4340" s="19">
        <v>5338</v>
      </c>
      <c r="B4340" s="19" t="s">
        <v>5</v>
      </c>
      <c r="C4340" s="19" t="s">
        <v>4211</v>
      </c>
      <c r="D4340" s="19">
        <v>6</v>
      </c>
      <c r="E4340" s="19">
        <v>2</v>
      </c>
      <c r="F4340" s="19">
        <v>5</v>
      </c>
      <c r="G4340" s="19" t="str">
        <f t="shared" si="135"/>
        <v>Detractor</v>
      </c>
      <c r="H4340" s="20" t="str">
        <f>TEXT(DATE(2021,NPS_timeseries_data!$D4340,1),"mmm")</f>
        <v>Jun</v>
      </c>
      <c r="I4340">
        <v>8</v>
      </c>
      <c r="J4340">
        <v>6</v>
      </c>
      <c r="K4340">
        <v>2021</v>
      </c>
      <c r="L4340" s="15">
        <f t="shared" si="134"/>
        <v>44355</v>
      </c>
      <c r="M4340"/>
    </row>
    <row r="4341" spans="1:13" x14ac:dyDescent="0.25">
      <c r="A4341" s="21">
        <v>5339</v>
      </c>
      <c r="B4341" s="21" t="s">
        <v>7</v>
      </c>
      <c r="C4341" s="21" t="s">
        <v>4212</v>
      </c>
      <c r="D4341" s="21">
        <v>1</v>
      </c>
      <c r="E4341" s="21">
        <v>1</v>
      </c>
      <c r="F4341" s="21">
        <v>4</v>
      </c>
      <c r="G4341" s="21" t="str">
        <f t="shared" si="135"/>
        <v>Detractor</v>
      </c>
      <c r="H4341" s="22" t="str">
        <f>TEXT(DATE(2021,NPS_timeseries_data!$D4341,1),"mmm")</f>
        <v>Jan</v>
      </c>
      <c r="I4341">
        <v>7</v>
      </c>
      <c r="J4341">
        <v>1</v>
      </c>
      <c r="K4341">
        <v>2021</v>
      </c>
      <c r="L4341" s="15">
        <f t="shared" si="134"/>
        <v>44203</v>
      </c>
      <c r="M4341"/>
    </row>
    <row r="4342" spans="1:13" x14ac:dyDescent="0.25">
      <c r="A4342" s="19">
        <v>5340</v>
      </c>
      <c r="B4342" s="19" t="s">
        <v>5</v>
      </c>
      <c r="C4342" s="19" t="s">
        <v>4213</v>
      </c>
      <c r="D4342" s="19">
        <v>3</v>
      </c>
      <c r="E4342" s="19">
        <v>1</v>
      </c>
      <c r="F4342" s="19">
        <v>10</v>
      </c>
      <c r="G4342" s="19" t="str">
        <f t="shared" si="135"/>
        <v>Promoter</v>
      </c>
      <c r="H4342" s="20" t="str">
        <f>TEXT(DATE(2021,NPS_timeseries_data!$D4342,1),"mmm")</f>
        <v>Mar</v>
      </c>
      <c r="I4342">
        <v>13</v>
      </c>
      <c r="J4342">
        <v>3</v>
      </c>
      <c r="K4342">
        <v>2021</v>
      </c>
      <c r="L4342" s="15">
        <f t="shared" si="134"/>
        <v>44268</v>
      </c>
      <c r="M4342"/>
    </row>
    <row r="4343" spans="1:13" x14ac:dyDescent="0.25">
      <c r="A4343" s="21">
        <v>5341</v>
      </c>
      <c r="B4343" s="21" t="s">
        <v>7</v>
      </c>
      <c r="C4343" s="21" t="s">
        <v>1001</v>
      </c>
      <c r="D4343" s="21">
        <v>12</v>
      </c>
      <c r="E4343" s="21">
        <v>4</v>
      </c>
      <c r="F4343" s="21">
        <v>9</v>
      </c>
      <c r="G4343" s="21" t="str">
        <f t="shared" si="135"/>
        <v>Promoter</v>
      </c>
      <c r="H4343" s="22" t="str">
        <f>TEXT(DATE(2021,NPS_timeseries_data!$D4343,1),"mmm")</f>
        <v>Dec</v>
      </c>
      <c r="I4343">
        <v>8</v>
      </c>
      <c r="J4343">
        <v>12</v>
      </c>
      <c r="K4343">
        <v>2021</v>
      </c>
      <c r="L4343" s="15">
        <f t="shared" si="134"/>
        <v>44538</v>
      </c>
      <c r="M4343"/>
    </row>
    <row r="4344" spans="1:13" x14ac:dyDescent="0.25">
      <c r="A4344" s="19">
        <v>5342</v>
      </c>
      <c r="B4344" s="19" t="s">
        <v>5</v>
      </c>
      <c r="C4344" s="19" t="s">
        <v>4214</v>
      </c>
      <c r="D4344" s="19">
        <v>1</v>
      </c>
      <c r="E4344" s="19">
        <v>1</v>
      </c>
      <c r="F4344" s="19">
        <v>1</v>
      </c>
      <c r="G4344" s="19" t="str">
        <f t="shared" si="135"/>
        <v>Detractor</v>
      </c>
      <c r="H4344" s="20" t="str">
        <f>TEXT(DATE(2021,NPS_timeseries_data!$D4344,1),"mmm")</f>
        <v>Jan</v>
      </c>
      <c r="I4344">
        <v>15</v>
      </c>
      <c r="J4344">
        <v>1</v>
      </c>
      <c r="K4344">
        <v>2021</v>
      </c>
      <c r="L4344" s="15">
        <f t="shared" si="134"/>
        <v>44211</v>
      </c>
      <c r="M4344"/>
    </row>
    <row r="4345" spans="1:13" x14ac:dyDescent="0.25">
      <c r="A4345" s="21">
        <v>5343</v>
      </c>
      <c r="B4345" s="21" t="s">
        <v>7</v>
      </c>
      <c r="C4345" s="21" t="s">
        <v>4215</v>
      </c>
      <c r="D4345" s="21">
        <v>7</v>
      </c>
      <c r="E4345" s="21">
        <v>3</v>
      </c>
      <c r="F4345" s="21">
        <v>8</v>
      </c>
      <c r="G4345" s="21" t="str">
        <f t="shared" si="135"/>
        <v>Passive</v>
      </c>
      <c r="H4345" s="22" t="str">
        <f>TEXT(DATE(2021,NPS_timeseries_data!$D4345,1),"mmm")</f>
        <v>Jul</v>
      </c>
      <c r="I4345">
        <v>27</v>
      </c>
      <c r="J4345">
        <v>7</v>
      </c>
      <c r="K4345">
        <v>2021</v>
      </c>
      <c r="L4345" s="15">
        <f t="shared" si="134"/>
        <v>44404</v>
      </c>
      <c r="M4345"/>
    </row>
    <row r="4346" spans="1:13" x14ac:dyDescent="0.25">
      <c r="A4346" s="19">
        <v>5344</v>
      </c>
      <c r="B4346" s="19" t="s">
        <v>7</v>
      </c>
      <c r="C4346" s="19" t="s">
        <v>4216</v>
      </c>
      <c r="D4346" s="19">
        <v>7</v>
      </c>
      <c r="E4346" s="19">
        <v>3</v>
      </c>
      <c r="F4346" s="19">
        <v>0</v>
      </c>
      <c r="G4346" s="19" t="str">
        <f t="shared" si="135"/>
        <v>Detractor</v>
      </c>
      <c r="H4346" s="20" t="str">
        <f>TEXT(DATE(2021,NPS_timeseries_data!$D4346,1),"mmm")</f>
        <v>Jul</v>
      </c>
      <c r="I4346">
        <v>17</v>
      </c>
      <c r="J4346">
        <v>7</v>
      </c>
      <c r="K4346">
        <v>2021</v>
      </c>
      <c r="L4346" s="15">
        <f t="shared" si="134"/>
        <v>44394</v>
      </c>
      <c r="M4346"/>
    </row>
    <row r="4347" spans="1:13" x14ac:dyDescent="0.25">
      <c r="A4347" s="21">
        <v>5345</v>
      </c>
      <c r="B4347" s="21" t="s">
        <v>5</v>
      </c>
      <c r="C4347" s="21" t="s">
        <v>4217</v>
      </c>
      <c r="D4347" s="21">
        <v>11</v>
      </c>
      <c r="E4347" s="21">
        <v>4</v>
      </c>
      <c r="F4347" s="21">
        <v>5</v>
      </c>
      <c r="G4347" s="21" t="str">
        <f t="shared" si="135"/>
        <v>Detractor</v>
      </c>
      <c r="H4347" s="22" t="str">
        <f>TEXT(DATE(2021,NPS_timeseries_data!$D4347,1),"mmm")</f>
        <v>Nov</v>
      </c>
      <c r="I4347">
        <v>7</v>
      </c>
      <c r="J4347">
        <v>11</v>
      </c>
      <c r="K4347">
        <v>2021</v>
      </c>
      <c r="L4347" s="15">
        <f t="shared" si="134"/>
        <v>44507</v>
      </c>
      <c r="M4347"/>
    </row>
    <row r="4348" spans="1:13" x14ac:dyDescent="0.25">
      <c r="A4348" s="19">
        <v>5346</v>
      </c>
      <c r="B4348" s="19" t="s">
        <v>5</v>
      </c>
      <c r="C4348" s="19" t="s">
        <v>4218</v>
      </c>
      <c r="D4348" s="19">
        <v>11</v>
      </c>
      <c r="E4348" s="19">
        <v>4</v>
      </c>
      <c r="F4348" s="19">
        <v>7</v>
      </c>
      <c r="G4348" s="19" t="str">
        <f t="shared" si="135"/>
        <v>Passive</v>
      </c>
      <c r="H4348" s="20" t="str">
        <f>TEXT(DATE(2021,NPS_timeseries_data!$D4348,1),"mmm")</f>
        <v>Nov</v>
      </c>
      <c r="I4348">
        <v>20</v>
      </c>
      <c r="J4348">
        <v>11</v>
      </c>
      <c r="K4348">
        <v>2021</v>
      </c>
      <c r="L4348" s="15">
        <f t="shared" si="134"/>
        <v>44520</v>
      </c>
      <c r="M4348"/>
    </row>
    <row r="4349" spans="1:13" x14ac:dyDescent="0.25">
      <c r="A4349" s="21">
        <v>5347</v>
      </c>
      <c r="B4349" s="21" t="s">
        <v>9</v>
      </c>
      <c r="C4349" s="21" t="s">
        <v>4219</v>
      </c>
      <c r="D4349" s="21">
        <v>7</v>
      </c>
      <c r="E4349" s="21">
        <v>3</v>
      </c>
      <c r="F4349" s="21">
        <v>7</v>
      </c>
      <c r="G4349" s="21" t="str">
        <f t="shared" si="135"/>
        <v>Passive</v>
      </c>
      <c r="H4349" s="22" t="str">
        <f>TEXT(DATE(2021,NPS_timeseries_data!$D4349,1),"mmm")</f>
        <v>Jul</v>
      </c>
      <c r="I4349">
        <v>16</v>
      </c>
      <c r="J4349">
        <v>7</v>
      </c>
      <c r="K4349">
        <v>2021</v>
      </c>
      <c r="L4349" s="15">
        <f t="shared" si="134"/>
        <v>44393</v>
      </c>
      <c r="M4349"/>
    </row>
    <row r="4350" spans="1:13" x14ac:dyDescent="0.25">
      <c r="A4350" s="19">
        <v>5348</v>
      </c>
      <c r="B4350" s="19" t="s">
        <v>9</v>
      </c>
      <c r="C4350" s="19" t="s">
        <v>4220</v>
      </c>
      <c r="D4350" s="19">
        <v>5</v>
      </c>
      <c r="E4350" s="19">
        <v>2</v>
      </c>
      <c r="F4350" s="19">
        <v>6</v>
      </c>
      <c r="G4350" s="19" t="str">
        <f t="shared" si="135"/>
        <v>Detractor</v>
      </c>
      <c r="H4350" s="20" t="str">
        <f>TEXT(DATE(2021,NPS_timeseries_data!$D4350,1),"mmm")</f>
        <v>May</v>
      </c>
      <c r="I4350">
        <v>30</v>
      </c>
      <c r="J4350">
        <v>5</v>
      </c>
      <c r="K4350">
        <v>2021</v>
      </c>
      <c r="L4350" s="15">
        <f t="shared" si="134"/>
        <v>44346</v>
      </c>
      <c r="M4350"/>
    </row>
    <row r="4351" spans="1:13" x14ac:dyDescent="0.25">
      <c r="A4351" s="21">
        <v>5349</v>
      </c>
      <c r="B4351" s="21" t="s">
        <v>7</v>
      </c>
      <c r="C4351" s="21" t="s">
        <v>4221</v>
      </c>
      <c r="D4351" s="21">
        <v>3</v>
      </c>
      <c r="E4351" s="21">
        <v>1</v>
      </c>
      <c r="F4351" s="21">
        <v>10</v>
      </c>
      <c r="G4351" s="21" t="str">
        <f t="shared" si="135"/>
        <v>Promoter</v>
      </c>
      <c r="H4351" s="22" t="str">
        <f>TEXT(DATE(2021,NPS_timeseries_data!$D4351,1),"mmm")</f>
        <v>Mar</v>
      </c>
      <c r="I4351">
        <v>20</v>
      </c>
      <c r="J4351">
        <v>3</v>
      </c>
      <c r="K4351">
        <v>2021</v>
      </c>
      <c r="L4351" s="15">
        <f t="shared" si="134"/>
        <v>44275</v>
      </c>
      <c r="M4351"/>
    </row>
    <row r="4352" spans="1:13" x14ac:dyDescent="0.25">
      <c r="A4352" s="19">
        <v>5350</v>
      </c>
      <c r="B4352" s="19" t="s">
        <v>7</v>
      </c>
      <c r="C4352" s="19" t="s">
        <v>4222</v>
      </c>
      <c r="D4352" s="19">
        <v>6</v>
      </c>
      <c r="E4352" s="19">
        <v>2</v>
      </c>
      <c r="F4352" s="19">
        <v>8</v>
      </c>
      <c r="G4352" s="19" t="str">
        <f t="shared" si="135"/>
        <v>Passive</v>
      </c>
      <c r="H4352" s="20" t="str">
        <f>TEXT(DATE(2021,NPS_timeseries_data!$D4352,1),"mmm")</f>
        <v>Jun</v>
      </c>
      <c r="I4352">
        <v>21</v>
      </c>
      <c r="J4352">
        <v>6</v>
      </c>
      <c r="K4352">
        <v>2021</v>
      </c>
      <c r="L4352" s="15">
        <f t="shared" si="134"/>
        <v>44368</v>
      </c>
      <c r="M4352"/>
    </row>
    <row r="4353" spans="1:13" x14ac:dyDescent="0.25">
      <c r="A4353" s="21">
        <v>5351</v>
      </c>
      <c r="B4353" s="21" t="s">
        <v>7</v>
      </c>
      <c r="C4353" s="21" t="s">
        <v>4223</v>
      </c>
      <c r="D4353" s="21">
        <v>8</v>
      </c>
      <c r="E4353" s="21">
        <v>3</v>
      </c>
      <c r="F4353" s="21">
        <v>10</v>
      </c>
      <c r="G4353" s="21" t="str">
        <f t="shared" si="135"/>
        <v>Promoter</v>
      </c>
      <c r="H4353" s="22" t="str">
        <f>TEXT(DATE(2021,NPS_timeseries_data!$D4353,1),"mmm")</f>
        <v>Aug</v>
      </c>
      <c r="I4353">
        <v>31</v>
      </c>
      <c r="J4353">
        <v>8</v>
      </c>
      <c r="K4353">
        <v>2021</v>
      </c>
      <c r="L4353" s="15">
        <f t="shared" si="134"/>
        <v>44439</v>
      </c>
      <c r="M4353"/>
    </row>
    <row r="4354" spans="1:13" x14ac:dyDescent="0.25">
      <c r="A4354" s="19">
        <v>5352</v>
      </c>
      <c r="B4354" s="19" t="s">
        <v>5</v>
      </c>
      <c r="C4354" s="19" t="s">
        <v>4224</v>
      </c>
      <c r="D4354" s="19">
        <v>4</v>
      </c>
      <c r="E4354" s="19">
        <v>2</v>
      </c>
      <c r="F4354" s="19">
        <v>0</v>
      </c>
      <c r="G4354" s="19" t="str">
        <f t="shared" si="135"/>
        <v>Detractor</v>
      </c>
      <c r="H4354" s="20" t="str">
        <f>TEXT(DATE(2021,NPS_timeseries_data!$D4354,1),"mmm")</f>
        <v>Apr</v>
      </c>
      <c r="I4354">
        <v>12</v>
      </c>
      <c r="J4354">
        <v>4</v>
      </c>
      <c r="K4354">
        <v>2021</v>
      </c>
      <c r="L4354" s="15">
        <f t="shared" ref="L4354:L4417" si="136">DATE(K4354,J4354,I4354)</f>
        <v>44298</v>
      </c>
      <c r="M4354"/>
    </row>
    <row r="4355" spans="1:13" x14ac:dyDescent="0.25">
      <c r="A4355" s="21">
        <v>5353</v>
      </c>
      <c r="B4355" s="21" t="s">
        <v>7</v>
      </c>
      <c r="C4355" s="21" t="s">
        <v>4225</v>
      </c>
      <c r="D4355" s="21">
        <v>8</v>
      </c>
      <c r="E4355" s="21">
        <v>3</v>
      </c>
      <c r="F4355" s="21">
        <v>5</v>
      </c>
      <c r="G4355" s="21" t="str">
        <f t="shared" ref="G4355:G4418" si="137">IF(F4355&gt;=9,"Promoter",IF(F4355&gt;=7,"Passive","Detractor"))</f>
        <v>Detractor</v>
      </c>
      <c r="H4355" s="22" t="str">
        <f>TEXT(DATE(2021,NPS_timeseries_data!$D4355,1),"mmm")</f>
        <v>Aug</v>
      </c>
      <c r="I4355">
        <v>16</v>
      </c>
      <c r="J4355">
        <v>8</v>
      </c>
      <c r="K4355">
        <v>2021</v>
      </c>
      <c r="L4355" s="15">
        <f t="shared" si="136"/>
        <v>44424</v>
      </c>
      <c r="M4355"/>
    </row>
    <row r="4356" spans="1:13" x14ac:dyDescent="0.25">
      <c r="A4356" s="19">
        <v>5354</v>
      </c>
      <c r="B4356" s="19" t="s">
        <v>9</v>
      </c>
      <c r="C4356" s="19" t="s">
        <v>4226</v>
      </c>
      <c r="D4356" s="19">
        <v>7</v>
      </c>
      <c r="E4356" s="19">
        <v>3</v>
      </c>
      <c r="F4356" s="19">
        <v>10</v>
      </c>
      <c r="G4356" s="19" t="str">
        <f t="shared" si="137"/>
        <v>Promoter</v>
      </c>
      <c r="H4356" s="20" t="str">
        <f>TEXT(DATE(2021,NPS_timeseries_data!$D4356,1),"mmm")</f>
        <v>Jul</v>
      </c>
      <c r="I4356">
        <v>14</v>
      </c>
      <c r="J4356">
        <v>7</v>
      </c>
      <c r="K4356">
        <v>2021</v>
      </c>
      <c r="L4356" s="15">
        <f t="shared" si="136"/>
        <v>44391</v>
      </c>
      <c r="M4356"/>
    </row>
    <row r="4357" spans="1:13" x14ac:dyDescent="0.25">
      <c r="A4357" s="21">
        <v>5355</v>
      </c>
      <c r="B4357" s="21" t="s">
        <v>9</v>
      </c>
      <c r="C4357" s="21" t="s">
        <v>4227</v>
      </c>
      <c r="D4357" s="21">
        <v>7</v>
      </c>
      <c r="E4357" s="21">
        <v>3</v>
      </c>
      <c r="F4357" s="21">
        <v>10</v>
      </c>
      <c r="G4357" s="21" t="str">
        <f t="shared" si="137"/>
        <v>Promoter</v>
      </c>
      <c r="H4357" s="22" t="str">
        <f>TEXT(DATE(2021,NPS_timeseries_data!$D4357,1),"mmm")</f>
        <v>Jul</v>
      </c>
      <c r="I4357">
        <v>8</v>
      </c>
      <c r="J4357">
        <v>7</v>
      </c>
      <c r="K4357">
        <v>2021</v>
      </c>
      <c r="L4357" s="15">
        <f t="shared" si="136"/>
        <v>44385</v>
      </c>
      <c r="M4357"/>
    </row>
    <row r="4358" spans="1:13" x14ac:dyDescent="0.25">
      <c r="A4358" s="19">
        <v>5356</v>
      </c>
      <c r="B4358" s="19" t="s">
        <v>9</v>
      </c>
      <c r="C4358" s="19" t="s">
        <v>4228</v>
      </c>
      <c r="D4358" s="19">
        <v>6</v>
      </c>
      <c r="E4358" s="19">
        <v>2</v>
      </c>
      <c r="F4358" s="19">
        <v>8</v>
      </c>
      <c r="G4358" s="19" t="str">
        <f t="shared" si="137"/>
        <v>Passive</v>
      </c>
      <c r="H4358" s="20" t="str">
        <f>TEXT(DATE(2021,NPS_timeseries_data!$D4358,1),"mmm")</f>
        <v>Jun</v>
      </c>
      <c r="I4358">
        <v>4</v>
      </c>
      <c r="J4358">
        <v>6</v>
      </c>
      <c r="K4358">
        <v>2021</v>
      </c>
      <c r="L4358" s="15">
        <f t="shared" si="136"/>
        <v>44351</v>
      </c>
      <c r="M4358"/>
    </row>
    <row r="4359" spans="1:13" x14ac:dyDescent="0.25">
      <c r="A4359" s="21">
        <v>5357</v>
      </c>
      <c r="B4359" s="21" t="s">
        <v>9</v>
      </c>
      <c r="C4359" s="21" t="s">
        <v>4229</v>
      </c>
      <c r="D4359" s="21">
        <v>1</v>
      </c>
      <c r="E4359" s="21">
        <v>1</v>
      </c>
      <c r="F4359" s="21">
        <v>8</v>
      </c>
      <c r="G4359" s="21" t="str">
        <f t="shared" si="137"/>
        <v>Passive</v>
      </c>
      <c r="H4359" s="22" t="str">
        <f>TEXT(DATE(2021,NPS_timeseries_data!$D4359,1),"mmm")</f>
        <v>Jan</v>
      </c>
      <c r="I4359">
        <v>4</v>
      </c>
      <c r="J4359">
        <v>1</v>
      </c>
      <c r="K4359">
        <v>2021</v>
      </c>
      <c r="L4359" s="15">
        <f t="shared" si="136"/>
        <v>44200</v>
      </c>
      <c r="M4359"/>
    </row>
    <row r="4360" spans="1:13" x14ac:dyDescent="0.25">
      <c r="A4360" s="19">
        <v>5358</v>
      </c>
      <c r="B4360" s="19" t="s">
        <v>5</v>
      </c>
      <c r="C4360" s="19" t="s">
        <v>4230</v>
      </c>
      <c r="D4360" s="19">
        <v>5</v>
      </c>
      <c r="E4360" s="19">
        <v>2</v>
      </c>
      <c r="F4360" s="19">
        <v>10</v>
      </c>
      <c r="G4360" s="19" t="str">
        <f t="shared" si="137"/>
        <v>Promoter</v>
      </c>
      <c r="H4360" s="20" t="str">
        <f>TEXT(DATE(2021,NPS_timeseries_data!$D4360,1),"mmm")</f>
        <v>May</v>
      </c>
      <c r="I4360">
        <v>22</v>
      </c>
      <c r="J4360">
        <v>5</v>
      </c>
      <c r="K4360">
        <v>2021</v>
      </c>
      <c r="L4360" s="15">
        <f t="shared" si="136"/>
        <v>44338</v>
      </c>
      <c r="M4360"/>
    </row>
    <row r="4361" spans="1:13" x14ac:dyDescent="0.25">
      <c r="A4361" s="21">
        <v>5359</v>
      </c>
      <c r="B4361" s="21" t="s">
        <v>9</v>
      </c>
      <c r="C4361" s="21" t="s">
        <v>4231</v>
      </c>
      <c r="D4361" s="21">
        <v>6</v>
      </c>
      <c r="E4361" s="21">
        <v>2</v>
      </c>
      <c r="F4361" s="21">
        <v>8</v>
      </c>
      <c r="G4361" s="21" t="str">
        <f t="shared" si="137"/>
        <v>Passive</v>
      </c>
      <c r="H4361" s="22" t="str">
        <f>TEXT(DATE(2021,NPS_timeseries_data!$D4361,1),"mmm")</f>
        <v>Jun</v>
      </c>
      <c r="I4361">
        <v>29</v>
      </c>
      <c r="J4361">
        <v>6</v>
      </c>
      <c r="K4361">
        <v>2021</v>
      </c>
      <c r="L4361" s="15">
        <f t="shared" si="136"/>
        <v>44376</v>
      </c>
      <c r="M4361"/>
    </row>
    <row r="4362" spans="1:13" x14ac:dyDescent="0.25">
      <c r="A4362" s="19">
        <v>5360</v>
      </c>
      <c r="B4362" s="19" t="s">
        <v>9</v>
      </c>
      <c r="C4362" s="19" t="s">
        <v>4232</v>
      </c>
      <c r="D4362" s="19">
        <v>12</v>
      </c>
      <c r="E4362" s="19">
        <v>4</v>
      </c>
      <c r="F4362" s="19">
        <v>10</v>
      </c>
      <c r="G4362" s="19" t="str">
        <f t="shared" si="137"/>
        <v>Promoter</v>
      </c>
      <c r="H4362" s="20" t="str">
        <f>TEXT(DATE(2021,NPS_timeseries_data!$D4362,1),"mmm")</f>
        <v>Dec</v>
      </c>
      <c r="I4362">
        <v>10</v>
      </c>
      <c r="J4362">
        <v>12</v>
      </c>
      <c r="K4362">
        <v>2021</v>
      </c>
      <c r="L4362" s="15">
        <f t="shared" si="136"/>
        <v>44540</v>
      </c>
      <c r="M4362"/>
    </row>
    <row r="4363" spans="1:13" x14ac:dyDescent="0.25">
      <c r="A4363" s="21">
        <v>5361</v>
      </c>
      <c r="B4363" s="21" t="s">
        <v>5</v>
      </c>
      <c r="C4363" s="21" t="s">
        <v>4233</v>
      </c>
      <c r="D4363" s="21">
        <v>12</v>
      </c>
      <c r="E4363" s="21">
        <v>4</v>
      </c>
      <c r="F4363" s="21">
        <v>10</v>
      </c>
      <c r="G4363" s="21" t="str">
        <f t="shared" si="137"/>
        <v>Promoter</v>
      </c>
      <c r="H4363" s="22" t="str">
        <f>TEXT(DATE(2021,NPS_timeseries_data!$D4363,1),"mmm")</f>
        <v>Dec</v>
      </c>
      <c r="I4363">
        <v>25</v>
      </c>
      <c r="J4363">
        <v>12</v>
      </c>
      <c r="K4363">
        <v>2021</v>
      </c>
      <c r="L4363" s="15">
        <f t="shared" si="136"/>
        <v>44555</v>
      </c>
      <c r="M4363"/>
    </row>
    <row r="4364" spans="1:13" x14ac:dyDescent="0.25">
      <c r="A4364" s="19">
        <v>5362</v>
      </c>
      <c r="B4364" s="19" t="s">
        <v>9</v>
      </c>
      <c r="C4364" s="19" t="s">
        <v>4234</v>
      </c>
      <c r="D4364" s="19">
        <v>4</v>
      </c>
      <c r="E4364" s="19">
        <v>2</v>
      </c>
      <c r="F4364" s="19">
        <v>1</v>
      </c>
      <c r="G4364" s="19" t="str">
        <f t="shared" si="137"/>
        <v>Detractor</v>
      </c>
      <c r="H4364" s="20" t="str">
        <f>TEXT(DATE(2021,NPS_timeseries_data!$D4364,1),"mmm")</f>
        <v>Apr</v>
      </c>
      <c r="I4364">
        <v>29</v>
      </c>
      <c r="J4364">
        <v>4</v>
      </c>
      <c r="K4364">
        <v>2021</v>
      </c>
      <c r="L4364" s="15">
        <f t="shared" si="136"/>
        <v>44315</v>
      </c>
      <c r="M4364"/>
    </row>
    <row r="4365" spans="1:13" x14ac:dyDescent="0.25">
      <c r="A4365" s="21">
        <v>5363</v>
      </c>
      <c r="B4365" s="21" t="s">
        <v>9</v>
      </c>
      <c r="C4365" s="21" t="s">
        <v>4235</v>
      </c>
      <c r="D4365" s="21">
        <v>5</v>
      </c>
      <c r="E4365" s="21">
        <v>2</v>
      </c>
      <c r="F4365" s="21">
        <v>9</v>
      </c>
      <c r="G4365" s="21" t="str">
        <f t="shared" si="137"/>
        <v>Promoter</v>
      </c>
      <c r="H4365" s="22" t="str">
        <f>TEXT(DATE(2021,NPS_timeseries_data!$D4365,1),"mmm")</f>
        <v>May</v>
      </c>
      <c r="I4365">
        <v>18</v>
      </c>
      <c r="J4365">
        <v>5</v>
      </c>
      <c r="K4365">
        <v>2021</v>
      </c>
      <c r="L4365" s="15">
        <f t="shared" si="136"/>
        <v>44334</v>
      </c>
      <c r="M4365"/>
    </row>
    <row r="4366" spans="1:13" x14ac:dyDescent="0.25">
      <c r="A4366" s="19">
        <v>5364</v>
      </c>
      <c r="B4366" s="19" t="s">
        <v>5</v>
      </c>
      <c r="C4366" s="19" t="s">
        <v>4236</v>
      </c>
      <c r="D4366" s="19">
        <v>1</v>
      </c>
      <c r="E4366" s="19">
        <v>1</v>
      </c>
      <c r="F4366" s="19">
        <v>0</v>
      </c>
      <c r="G4366" s="19" t="str">
        <f t="shared" si="137"/>
        <v>Detractor</v>
      </c>
      <c r="H4366" s="20" t="str">
        <f>TEXT(DATE(2021,NPS_timeseries_data!$D4366,1),"mmm")</f>
        <v>Jan</v>
      </c>
      <c r="I4366">
        <v>7</v>
      </c>
      <c r="J4366">
        <v>1</v>
      </c>
      <c r="K4366">
        <v>2021</v>
      </c>
      <c r="L4366" s="15">
        <f t="shared" si="136"/>
        <v>44203</v>
      </c>
      <c r="M4366"/>
    </row>
    <row r="4367" spans="1:13" x14ac:dyDescent="0.25">
      <c r="A4367" s="21">
        <v>5365</v>
      </c>
      <c r="B4367" s="21" t="s">
        <v>7</v>
      </c>
      <c r="C4367" s="21" t="s">
        <v>4237</v>
      </c>
      <c r="D4367" s="21">
        <v>8</v>
      </c>
      <c r="E4367" s="21">
        <v>3</v>
      </c>
      <c r="F4367" s="21">
        <v>8</v>
      </c>
      <c r="G4367" s="21" t="str">
        <f t="shared" si="137"/>
        <v>Passive</v>
      </c>
      <c r="H4367" s="22" t="str">
        <f>TEXT(DATE(2021,NPS_timeseries_data!$D4367,1),"mmm")</f>
        <v>Aug</v>
      </c>
      <c r="I4367">
        <v>19</v>
      </c>
      <c r="J4367">
        <v>8</v>
      </c>
      <c r="K4367">
        <v>2021</v>
      </c>
      <c r="L4367" s="15">
        <f t="shared" si="136"/>
        <v>44427</v>
      </c>
      <c r="M4367"/>
    </row>
    <row r="4368" spans="1:13" x14ac:dyDescent="0.25">
      <c r="A4368" s="19">
        <v>5366</v>
      </c>
      <c r="B4368" s="19" t="s">
        <v>9</v>
      </c>
      <c r="C4368" s="19" t="s">
        <v>4238</v>
      </c>
      <c r="D4368" s="19">
        <v>4</v>
      </c>
      <c r="E4368" s="19">
        <v>2</v>
      </c>
      <c r="F4368" s="19">
        <v>9</v>
      </c>
      <c r="G4368" s="19" t="str">
        <f t="shared" si="137"/>
        <v>Promoter</v>
      </c>
      <c r="H4368" s="20" t="str">
        <f>TEXT(DATE(2021,NPS_timeseries_data!$D4368,1),"mmm")</f>
        <v>Apr</v>
      </c>
      <c r="I4368">
        <v>15</v>
      </c>
      <c r="J4368">
        <v>4</v>
      </c>
      <c r="K4368">
        <v>2021</v>
      </c>
      <c r="L4368" s="15">
        <f t="shared" si="136"/>
        <v>44301</v>
      </c>
      <c r="M4368"/>
    </row>
    <row r="4369" spans="1:13" x14ac:dyDescent="0.25">
      <c r="A4369" s="21">
        <v>5367</v>
      </c>
      <c r="B4369" s="21" t="s">
        <v>7</v>
      </c>
      <c r="C4369" s="21" t="s">
        <v>4239</v>
      </c>
      <c r="D4369" s="21">
        <v>11</v>
      </c>
      <c r="E4369" s="21">
        <v>4</v>
      </c>
      <c r="F4369" s="21">
        <v>8</v>
      </c>
      <c r="G4369" s="21" t="str">
        <f t="shared" si="137"/>
        <v>Passive</v>
      </c>
      <c r="H4369" s="22" t="str">
        <f>TEXT(DATE(2021,NPS_timeseries_data!$D4369,1),"mmm")</f>
        <v>Nov</v>
      </c>
      <c r="I4369">
        <v>28</v>
      </c>
      <c r="J4369">
        <v>11</v>
      </c>
      <c r="K4369">
        <v>2021</v>
      </c>
      <c r="L4369" s="15">
        <f t="shared" si="136"/>
        <v>44528</v>
      </c>
      <c r="M4369"/>
    </row>
    <row r="4370" spans="1:13" x14ac:dyDescent="0.25">
      <c r="A4370" s="19">
        <v>5368</v>
      </c>
      <c r="B4370" s="19" t="s">
        <v>9</v>
      </c>
      <c r="C4370" s="19" t="s">
        <v>1816</v>
      </c>
      <c r="D4370" s="19">
        <v>4</v>
      </c>
      <c r="E4370" s="19">
        <v>2</v>
      </c>
      <c r="F4370" s="19">
        <v>2</v>
      </c>
      <c r="G4370" s="19" t="str">
        <f t="shared" si="137"/>
        <v>Detractor</v>
      </c>
      <c r="H4370" s="20" t="str">
        <f>TEXT(DATE(2021,NPS_timeseries_data!$D4370,1),"mmm")</f>
        <v>Apr</v>
      </c>
      <c r="I4370">
        <v>16</v>
      </c>
      <c r="J4370">
        <v>4</v>
      </c>
      <c r="K4370">
        <v>2021</v>
      </c>
      <c r="L4370" s="15">
        <f t="shared" si="136"/>
        <v>44302</v>
      </c>
      <c r="M4370"/>
    </row>
    <row r="4371" spans="1:13" x14ac:dyDescent="0.25">
      <c r="A4371" s="21">
        <v>5369</v>
      </c>
      <c r="B4371" s="21" t="s">
        <v>5</v>
      </c>
      <c r="C4371" s="21" t="s">
        <v>4240</v>
      </c>
      <c r="D4371" s="21">
        <v>8</v>
      </c>
      <c r="E4371" s="21">
        <v>3</v>
      </c>
      <c r="F4371" s="21">
        <v>8</v>
      </c>
      <c r="G4371" s="21" t="str">
        <f t="shared" si="137"/>
        <v>Passive</v>
      </c>
      <c r="H4371" s="22" t="str">
        <f>TEXT(DATE(2021,NPS_timeseries_data!$D4371,1),"mmm")</f>
        <v>Aug</v>
      </c>
      <c r="I4371">
        <v>4</v>
      </c>
      <c r="J4371">
        <v>8</v>
      </c>
      <c r="K4371">
        <v>2021</v>
      </c>
      <c r="L4371" s="15">
        <f t="shared" si="136"/>
        <v>44412</v>
      </c>
      <c r="M4371"/>
    </row>
    <row r="4372" spans="1:13" x14ac:dyDescent="0.25">
      <c r="A4372" s="19">
        <v>5370</v>
      </c>
      <c r="B4372" s="19" t="s">
        <v>9</v>
      </c>
      <c r="C4372" s="19" t="s">
        <v>4241</v>
      </c>
      <c r="D4372" s="19">
        <v>10</v>
      </c>
      <c r="E4372" s="19">
        <v>4</v>
      </c>
      <c r="F4372" s="19">
        <v>8</v>
      </c>
      <c r="G4372" s="19" t="str">
        <f t="shared" si="137"/>
        <v>Passive</v>
      </c>
      <c r="H4372" s="20" t="str">
        <f>TEXT(DATE(2021,NPS_timeseries_data!$D4372,1),"mmm")</f>
        <v>Oct</v>
      </c>
      <c r="I4372">
        <v>20</v>
      </c>
      <c r="J4372">
        <v>10</v>
      </c>
      <c r="K4372">
        <v>2021</v>
      </c>
      <c r="L4372" s="15">
        <f t="shared" si="136"/>
        <v>44489</v>
      </c>
      <c r="M4372"/>
    </row>
    <row r="4373" spans="1:13" x14ac:dyDescent="0.25">
      <c r="A4373" s="21">
        <v>5371</v>
      </c>
      <c r="B4373" s="21" t="s">
        <v>5</v>
      </c>
      <c r="C4373" s="21" t="s">
        <v>4242</v>
      </c>
      <c r="D4373" s="21">
        <v>4</v>
      </c>
      <c r="E4373" s="21">
        <v>2</v>
      </c>
      <c r="F4373" s="21">
        <v>0</v>
      </c>
      <c r="G4373" s="21" t="str">
        <f t="shared" si="137"/>
        <v>Detractor</v>
      </c>
      <c r="H4373" s="22" t="str">
        <f>TEXT(DATE(2021,NPS_timeseries_data!$D4373,1),"mmm")</f>
        <v>Apr</v>
      </c>
      <c r="I4373">
        <v>18</v>
      </c>
      <c r="J4373">
        <v>4</v>
      </c>
      <c r="K4373">
        <v>2021</v>
      </c>
      <c r="L4373" s="15">
        <f t="shared" si="136"/>
        <v>44304</v>
      </c>
      <c r="M4373"/>
    </row>
    <row r="4374" spans="1:13" x14ac:dyDescent="0.25">
      <c r="A4374" s="19">
        <v>5372</v>
      </c>
      <c r="B4374" s="19" t="s">
        <v>9</v>
      </c>
      <c r="C4374" s="19" t="s">
        <v>3805</v>
      </c>
      <c r="D4374" s="19">
        <v>8</v>
      </c>
      <c r="E4374" s="19">
        <v>3</v>
      </c>
      <c r="F4374" s="19">
        <v>8</v>
      </c>
      <c r="G4374" s="19" t="str">
        <f t="shared" si="137"/>
        <v>Passive</v>
      </c>
      <c r="H4374" s="20" t="str">
        <f>TEXT(DATE(2021,NPS_timeseries_data!$D4374,1),"mmm")</f>
        <v>Aug</v>
      </c>
      <c r="I4374">
        <v>17</v>
      </c>
      <c r="J4374">
        <v>8</v>
      </c>
      <c r="K4374">
        <v>2021</v>
      </c>
      <c r="L4374" s="15">
        <f t="shared" si="136"/>
        <v>44425</v>
      </c>
      <c r="M4374"/>
    </row>
    <row r="4375" spans="1:13" x14ac:dyDescent="0.25">
      <c r="A4375" s="21">
        <v>5373</v>
      </c>
      <c r="B4375" s="21" t="s">
        <v>5</v>
      </c>
      <c r="C4375" s="21" t="s">
        <v>4243</v>
      </c>
      <c r="D4375" s="21">
        <v>11</v>
      </c>
      <c r="E4375" s="21">
        <v>4</v>
      </c>
      <c r="F4375" s="21">
        <v>10</v>
      </c>
      <c r="G4375" s="21" t="str">
        <f t="shared" si="137"/>
        <v>Promoter</v>
      </c>
      <c r="H4375" s="22" t="str">
        <f>TEXT(DATE(2021,NPS_timeseries_data!$D4375,1),"mmm")</f>
        <v>Nov</v>
      </c>
      <c r="I4375">
        <v>1</v>
      </c>
      <c r="J4375">
        <v>11</v>
      </c>
      <c r="K4375">
        <v>2021</v>
      </c>
      <c r="L4375" s="15">
        <f t="shared" si="136"/>
        <v>44501</v>
      </c>
      <c r="M4375"/>
    </row>
    <row r="4376" spans="1:13" x14ac:dyDescent="0.25">
      <c r="A4376" s="19">
        <v>5374</v>
      </c>
      <c r="B4376" s="19" t="s">
        <v>7</v>
      </c>
      <c r="C4376" s="19" t="s">
        <v>4244</v>
      </c>
      <c r="D4376" s="19">
        <v>11</v>
      </c>
      <c r="E4376" s="19">
        <v>4</v>
      </c>
      <c r="F4376" s="19">
        <v>0</v>
      </c>
      <c r="G4376" s="19" t="str">
        <f t="shared" si="137"/>
        <v>Detractor</v>
      </c>
      <c r="H4376" s="20" t="str">
        <f>TEXT(DATE(2021,NPS_timeseries_data!$D4376,1),"mmm")</f>
        <v>Nov</v>
      </c>
      <c r="I4376">
        <v>8</v>
      </c>
      <c r="J4376">
        <v>11</v>
      </c>
      <c r="K4376">
        <v>2021</v>
      </c>
      <c r="L4376" s="15">
        <f t="shared" si="136"/>
        <v>44508</v>
      </c>
      <c r="M4376"/>
    </row>
    <row r="4377" spans="1:13" x14ac:dyDescent="0.25">
      <c r="A4377" s="21">
        <v>5375</v>
      </c>
      <c r="B4377" s="21" t="s">
        <v>7</v>
      </c>
      <c r="C4377" s="21" t="s">
        <v>4245</v>
      </c>
      <c r="D4377" s="21">
        <v>7</v>
      </c>
      <c r="E4377" s="21">
        <v>3</v>
      </c>
      <c r="F4377" s="21">
        <v>8</v>
      </c>
      <c r="G4377" s="21" t="str">
        <f t="shared" si="137"/>
        <v>Passive</v>
      </c>
      <c r="H4377" s="22" t="str">
        <f>TEXT(DATE(2021,NPS_timeseries_data!$D4377,1),"mmm")</f>
        <v>Jul</v>
      </c>
      <c r="I4377">
        <v>27</v>
      </c>
      <c r="J4377">
        <v>7</v>
      </c>
      <c r="K4377">
        <v>2021</v>
      </c>
      <c r="L4377" s="15">
        <f t="shared" si="136"/>
        <v>44404</v>
      </c>
      <c r="M4377"/>
    </row>
    <row r="4378" spans="1:13" x14ac:dyDescent="0.25">
      <c r="A4378" s="19">
        <v>5376</v>
      </c>
      <c r="B4378" s="19" t="s">
        <v>9</v>
      </c>
      <c r="C4378" s="19" t="s">
        <v>4246</v>
      </c>
      <c r="D4378" s="19">
        <v>1</v>
      </c>
      <c r="E4378" s="19">
        <v>1</v>
      </c>
      <c r="F4378" s="19">
        <v>8</v>
      </c>
      <c r="G4378" s="19" t="str">
        <f t="shared" si="137"/>
        <v>Passive</v>
      </c>
      <c r="H4378" s="20" t="str">
        <f>TEXT(DATE(2021,NPS_timeseries_data!$D4378,1),"mmm")</f>
        <v>Jan</v>
      </c>
      <c r="I4378">
        <v>30</v>
      </c>
      <c r="J4378">
        <v>1</v>
      </c>
      <c r="K4378">
        <v>2021</v>
      </c>
      <c r="L4378" s="15">
        <f t="shared" si="136"/>
        <v>44226</v>
      </c>
      <c r="M4378"/>
    </row>
    <row r="4379" spans="1:13" x14ac:dyDescent="0.25">
      <c r="A4379" s="21">
        <v>5377</v>
      </c>
      <c r="B4379" s="21" t="s">
        <v>5</v>
      </c>
      <c r="C4379" s="21" t="s">
        <v>4247</v>
      </c>
      <c r="D4379" s="21">
        <v>6</v>
      </c>
      <c r="E4379" s="21">
        <v>2</v>
      </c>
      <c r="F4379" s="21">
        <v>9</v>
      </c>
      <c r="G4379" s="21" t="str">
        <f t="shared" si="137"/>
        <v>Promoter</v>
      </c>
      <c r="H4379" s="22" t="str">
        <f>TEXT(DATE(2021,NPS_timeseries_data!$D4379,1),"mmm")</f>
        <v>Jun</v>
      </c>
      <c r="I4379">
        <v>4</v>
      </c>
      <c r="J4379">
        <v>6</v>
      </c>
      <c r="K4379">
        <v>2021</v>
      </c>
      <c r="L4379" s="15">
        <f t="shared" si="136"/>
        <v>44351</v>
      </c>
      <c r="M4379"/>
    </row>
    <row r="4380" spans="1:13" x14ac:dyDescent="0.25">
      <c r="A4380" s="19">
        <v>5378</v>
      </c>
      <c r="B4380" s="19" t="s">
        <v>9</v>
      </c>
      <c r="C4380" s="19" t="s">
        <v>4248</v>
      </c>
      <c r="D4380" s="19">
        <v>11</v>
      </c>
      <c r="E4380" s="19">
        <v>4</v>
      </c>
      <c r="F4380" s="19">
        <v>10</v>
      </c>
      <c r="G4380" s="19" t="str">
        <f t="shared" si="137"/>
        <v>Promoter</v>
      </c>
      <c r="H4380" s="20" t="str">
        <f>TEXT(DATE(2021,NPS_timeseries_data!$D4380,1),"mmm")</f>
        <v>Nov</v>
      </c>
      <c r="I4380">
        <v>3</v>
      </c>
      <c r="J4380">
        <v>11</v>
      </c>
      <c r="K4380">
        <v>2021</v>
      </c>
      <c r="L4380" s="15">
        <f t="shared" si="136"/>
        <v>44503</v>
      </c>
      <c r="M4380"/>
    </row>
    <row r="4381" spans="1:13" x14ac:dyDescent="0.25">
      <c r="A4381" s="21">
        <v>5379</v>
      </c>
      <c r="B4381" s="21" t="s">
        <v>5</v>
      </c>
      <c r="C4381" s="21" t="s">
        <v>4249</v>
      </c>
      <c r="D4381" s="21">
        <v>10</v>
      </c>
      <c r="E4381" s="21">
        <v>4</v>
      </c>
      <c r="F4381" s="21">
        <v>10</v>
      </c>
      <c r="G4381" s="21" t="str">
        <f t="shared" si="137"/>
        <v>Promoter</v>
      </c>
      <c r="H4381" s="22" t="str">
        <f>TEXT(DATE(2021,NPS_timeseries_data!$D4381,1),"mmm")</f>
        <v>Oct</v>
      </c>
      <c r="I4381">
        <v>26</v>
      </c>
      <c r="J4381">
        <v>10</v>
      </c>
      <c r="K4381">
        <v>2021</v>
      </c>
      <c r="L4381" s="15">
        <f t="shared" si="136"/>
        <v>44495</v>
      </c>
      <c r="M4381"/>
    </row>
    <row r="4382" spans="1:13" x14ac:dyDescent="0.25">
      <c r="A4382" s="19">
        <v>5380</v>
      </c>
      <c r="B4382" s="19" t="s">
        <v>5</v>
      </c>
      <c r="C4382" s="19" t="s">
        <v>4250</v>
      </c>
      <c r="D4382" s="19">
        <v>6</v>
      </c>
      <c r="E4382" s="19">
        <v>2</v>
      </c>
      <c r="F4382" s="19">
        <v>1</v>
      </c>
      <c r="G4382" s="19" t="str">
        <f t="shared" si="137"/>
        <v>Detractor</v>
      </c>
      <c r="H4382" s="20" t="str">
        <f>TEXT(DATE(2021,NPS_timeseries_data!$D4382,1),"mmm")</f>
        <v>Jun</v>
      </c>
      <c r="I4382">
        <v>25</v>
      </c>
      <c r="J4382">
        <v>6</v>
      </c>
      <c r="K4382">
        <v>2021</v>
      </c>
      <c r="L4382" s="15">
        <f t="shared" si="136"/>
        <v>44372</v>
      </c>
      <c r="M4382"/>
    </row>
    <row r="4383" spans="1:13" x14ac:dyDescent="0.25">
      <c r="A4383" s="21">
        <v>5381</v>
      </c>
      <c r="B4383" s="21" t="s">
        <v>7</v>
      </c>
      <c r="C4383" s="21" t="s">
        <v>4251</v>
      </c>
      <c r="D4383" s="21">
        <v>2</v>
      </c>
      <c r="E4383" s="21">
        <v>1</v>
      </c>
      <c r="F4383" s="21">
        <v>1</v>
      </c>
      <c r="G4383" s="21" t="str">
        <f t="shared" si="137"/>
        <v>Detractor</v>
      </c>
      <c r="H4383" s="22" t="str">
        <f>TEXT(DATE(2021,NPS_timeseries_data!$D4383,1),"mmm")</f>
        <v>Feb</v>
      </c>
      <c r="I4383">
        <v>24</v>
      </c>
      <c r="J4383">
        <v>2</v>
      </c>
      <c r="K4383">
        <v>2021</v>
      </c>
      <c r="L4383" s="15">
        <f t="shared" si="136"/>
        <v>44251</v>
      </c>
      <c r="M4383"/>
    </row>
    <row r="4384" spans="1:13" x14ac:dyDescent="0.25">
      <c r="A4384" s="19">
        <v>5382</v>
      </c>
      <c r="B4384" s="19" t="s">
        <v>7</v>
      </c>
      <c r="C4384" s="19" t="s">
        <v>4252</v>
      </c>
      <c r="D4384" s="19">
        <v>6</v>
      </c>
      <c r="E4384" s="19">
        <v>2</v>
      </c>
      <c r="F4384" s="19">
        <v>2</v>
      </c>
      <c r="G4384" s="19" t="str">
        <f t="shared" si="137"/>
        <v>Detractor</v>
      </c>
      <c r="H4384" s="20" t="str">
        <f>TEXT(DATE(2021,NPS_timeseries_data!$D4384,1),"mmm")</f>
        <v>Jun</v>
      </c>
      <c r="I4384">
        <v>22</v>
      </c>
      <c r="J4384">
        <v>6</v>
      </c>
      <c r="K4384">
        <v>2021</v>
      </c>
      <c r="L4384" s="15">
        <f t="shared" si="136"/>
        <v>44369</v>
      </c>
      <c r="M4384"/>
    </row>
    <row r="4385" spans="1:13" x14ac:dyDescent="0.25">
      <c r="A4385" s="21">
        <v>5383</v>
      </c>
      <c r="B4385" s="21" t="s">
        <v>7</v>
      </c>
      <c r="C4385" s="21" t="s">
        <v>4253</v>
      </c>
      <c r="D4385" s="21">
        <v>12</v>
      </c>
      <c r="E4385" s="21">
        <v>4</v>
      </c>
      <c r="F4385" s="21">
        <v>3</v>
      </c>
      <c r="G4385" s="21" t="str">
        <f t="shared" si="137"/>
        <v>Detractor</v>
      </c>
      <c r="H4385" s="22" t="str">
        <f>TEXT(DATE(2021,NPS_timeseries_data!$D4385,1),"mmm")</f>
        <v>Dec</v>
      </c>
      <c r="I4385">
        <v>24</v>
      </c>
      <c r="J4385">
        <v>12</v>
      </c>
      <c r="K4385">
        <v>2021</v>
      </c>
      <c r="L4385" s="15">
        <f t="shared" si="136"/>
        <v>44554</v>
      </c>
      <c r="M4385"/>
    </row>
    <row r="4386" spans="1:13" x14ac:dyDescent="0.25">
      <c r="A4386" s="19">
        <v>5384</v>
      </c>
      <c r="B4386" s="19" t="s">
        <v>9</v>
      </c>
      <c r="C4386" s="19" t="s">
        <v>4254</v>
      </c>
      <c r="D4386" s="19">
        <v>1</v>
      </c>
      <c r="E4386" s="19">
        <v>1</v>
      </c>
      <c r="F4386" s="19">
        <v>6</v>
      </c>
      <c r="G4386" s="19" t="str">
        <f t="shared" si="137"/>
        <v>Detractor</v>
      </c>
      <c r="H4386" s="20" t="str">
        <f>TEXT(DATE(2021,NPS_timeseries_data!$D4386,1),"mmm")</f>
        <v>Jan</v>
      </c>
      <c r="I4386">
        <v>18</v>
      </c>
      <c r="J4386">
        <v>1</v>
      </c>
      <c r="K4386">
        <v>2021</v>
      </c>
      <c r="L4386" s="15">
        <f t="shared" si="136"/>
        <v>44214</v>
      </c>
      <c r="M4386"/>
    </row>
    <row r="4387" spans="1:13" x14ac:dyDescent="0.25">
      <c r="A4387" s="21">
        <v>5385</v>
      </c>
      <c r="B4387" s="21" t="s">
        <v>5</v>
      </c>
      <c r="C4387" s="21" t="s">
        <v>4255</v>
      </c>
      <c r="D4387" s="21">
        <v>12</v>
      </c>
      <c r="E4387" s="21">
        <v>4</v>
      </c>
      <c r="F4387" s="21">
        <v>0</v>
      </c>
      <c r="G4387" s="21" t="str">
        <f t="shared" si="137"/>
        <v>Detractor</v>
      </c>
      <c r="H4387" s="22" t="str">
        <f>TEXT(DATE(2021,NPS_timeseries_data!$D4387,1),"mmm")</f>
        <v>Dec</v>
      </c>
      <c r="I4387">
        <v>9</v>
      </c>
      <c r="J4387">
        <v>12</v>
      </c>
      <c r="K4387">
        <v>2021</v>
      </c>
      <c r="L4387" s="15">
        <f t="shared" si="136"/>
        <v>44539</v>
      </c>
      <c r="M4387"/>
    </row>
    <row r="4388" spans="1:13" x14ac:dyDescent="0.25">
      <c r="A4388" s="19">
        <v>5386</v>
      </c>
      <c r="B4388" s="19" t="s">
        <v>5</v>
      </c>
      <c r="C4388" s="19" t="s">
        <v>4256</v>
      </c>
      <c r="D4388" s="19">
        <v>8</v>
      </c>
      <c r="E4388" s="19">
        <v>3</v>
      </c>
      <c r="F4388" s="19">
        <v>10</v>
      </c>
      <c r="G4388" s="19" t="str">
        <f t="shared" si="137"/>
        <v>Promoter</v>
      </c>
      <c r="H4388" s="20" t="str">
        <f>TEXT(DATE(2021,NPS_timeseries_data!$D4388,1),"mmm")</f>
        <v>Aug</v>
      </c>
      <c r="I4388">
        <v>26</v>
      </c>
      <c r="J4388">
        <v>8</v>
      </c>
      <c r="K4388">
        <v>2021</v>
      </c>
      <c r="L4388" s="15">
        <f t="shared" si="136"/>
        <v>44434</v>
      </c>
      <c r="M4388"/>
    </row>
    <row r="4389" spans="1:13" x14ac:dyDescent="0.25">
      <c r="A4389" s="21">
        <v>5387</v>
      </c>
      <c r="B4389" s="21" t="s">
        <v>5</v>
      </c>
      <c r="C4389" s="21" t="s">
        <v>4257</v>
      </c>
      <c r="D4389" s="21">
        <v>11</v>
      </c>
      <c r="E4389" s="21">
        <v>4</v>
      </c>
      <c r="F4389" s="21">
        <v>9</v>
      </c>
      <c r="G4389" s="21" t="str">
        <f t="shared" si="137"/>
        <v>Promoter</v>
      </c>
      <c r="H4389" s="22" t="str">
        <f>TEXT(DATE(2021,NPS_timeseries_data!$D4389,1),"mmm")</f>
        <v>Nov</v>
      </c>
      <c r="I4389">
        <v>9</v>
      </c>
      <c r="J4389">
        <v>11</v>
      </c>
      <c r="K4389">
        <v>2021</v>
      </c>
      <c r="L4389" s="15">
        <f t="shared" si="136"/>
        <v>44509</v>
      </c>
      <c r="M4389"/>
    </row>
    <row r="4390" spans="1:13" x14ac:dyDescent="0.25">
      <c r="A4390" s="19">
        <v>5388</v>
      </c>
      <c r="B4390" s="19" t="s">
        <v>7</v>
      </c>
      <c r="C4390" s="19" t="s">
        <v>4258</v>
      </c>
      <c r="D4390" s="19">
        <v>3</v>
      </c>
      <c r="E4390" s="19">
        <v>1</v>
      </c>
      <c r="F4390" s="19">
        <v>8</v>
      </c>
      <c r="G4390" s="19" t="str">
        <f t="shared" si="137"/>
        <v>Passive</v>
      </c>
      <c r="H4390" s="20" t="str">
        <f>TEXT(DATE(2021,NPS_timeseries_data!$D4390,1),"mmm")</f>
        <v>Mar</v>
      </c>
      <c r="I4390">
        <v>15</v>
      </c>
      <c r="J4390">
        <v>3</v>
      </c>
      <c r="K4390">
        <v>2021</v>
      </c>
      <c r="L4390" s="15">
        <f t="shared" si="136"/>
        <v>44270</v>
      </c>
      <c r="M4390"/>
    </row>
    <row r="4391" spans="1:13" x14ac:dyDescent="0.25">
      <c r="A4391" s="21">
        <v>5389</v>
      </c>
      <c r="B4391" s="21" t="s">
        <v>9</v>
      </c>
      <c r="C4391" s="21" t="s">
        <v>4259</v>
      </c>
      <c r="D4391" s="21">
        <v>8</v>
      </c>
      <c r="E4391" s="21">
        <v>3</v>
      </c>
      <c r="F4391" s="21">
        <v>5</v>
      </c>
      <c r="G4391" s="21" t="str">
        <f t="shared" si="137"/>
        <v>Detractor</v>
      </c>
      <c r="H4391" s="22" t="str">
        <f>TEXT(DATE(2021,NPS_timeseries_data!$D4391,1),"mmm")</f>
        <v>Aug</v>
      </c>
      <c r="I4391">
        <v>7</v>
      </c>
      <c r="J4391">
        <v>8</v>
      </c>
      <c r="K4391">
        <v>2021</v>
      </c>
      <c r="L4391" s="15">
        <f t="shared" si="136"/>
        <v>44415</v>
      </c>
      <c r="M4391"/>
    </row>
    <row r="4392" spans="1:13" x14ac:dyDescent="0.25">
      <c r="A4392" s="19">
        <v>5390</v>
      </c>
      <c r="B4392" s="19" t="s">
        <v>5</v>
      </c>
      <c r="C4392" s="19" t="s">
        <v>4260</v>
      </c>
      <c r="D4392" s="19">
        <v>4</v>
      </c>
      <c r="E4392" s="19">
        <v>2</v>
      </c>
      <c r="F4392" s="19">
        <v>8</v>
      </c>
      <c r="G4392" s="19" t="str">
        <f t="shared" si="137"/>
        <v>Passive</v>
      </c>
      <c r="H4392" s="20" t="str">
        <f>TEXT(DATE(2021,NPS_timeseries_data!$D4392,1),"mmm")</f>
        <v>Apr</v>
      </c>
      <c r="I4392">
        <v>1</v>
      </c>
      <c r="J4392">
        <v>4</v>
      </c>
      <c r="K4392">
        <v>2021</v>
      </c>
      <c r="L4392" s="15">
        <f t="shared" si="136"/>
        <v>44287</v>
      </c>
      <c r="M4392"/>
    </row>
    <row r="4393" spans="1:13" x14ac:dyDescent="0.25">
      <c r="A4393" s="21">
        <v>5391</v>
      </c>
      <c r="B4393" s="21" t="s">
        <v>5</v>
      </c>
      <c r="C4393" s="21" t="s">
        <v>4261</v>
      </c>
      <c r="D4393" s="21">
        <v>5</v>
      </c>
      <c r="E4393" s="21">
        <v>2</v>
      </c>
      <c r="F4393" s="21">
        <v>10</v>
      </c>
      <c r="G4393" s="21" t="str">
        <f t="shared" si="137"/>
        <v>Promoter</v>
      </c>
      <c r="H4393" s="22" t="str">
        <f>TEXT(DATE(2021,NPS_timeseries_data!$D4393,1),"mmm")</f>
        <v>May</v>
      </c>
      <c r="I4393">
        <v>8</v>
      </c>
      <c r="J4393">
        <v>5</v>
      </c>
      <c r="K4393">
        <v>2021</v>
      </c>
      <c r="L4393" s="15">
        <f t="shared" si="136"/>
        <v>44324</v>
      </c>
      <c r="M4393"/>
    </row>
    <row r="4394" spans="1:13" x14ac:dyDescent="0.25">
      <c r="A4394" s="19">
        <v>5392</v>
      </c>
      <c r="B4394" s="19" t="s">
        <v>9</v>
      </c>
      <c r="C4394" s="19" t="s">
        <v>4262</v>
      </c>
      <c r="D4394" s="19">
        <v>11</v>
      </c>
      <c r="E4394" s="19">
        <v>4</v>
      </c>
      <c r="F4394" s="19">
        <v>10</v>
      </c>
      <c r="G4394" s="19" t="str">
        <f t="shared" si="137"/>
        <v>Promoter</v>
      </c>
      <c r="H4394" s="20" t="str">
        <f>TEXT(DATE(2021,NPS_timeseries_data!$D4394,1),"mmm")</f>
        <v>Nov</v>
      </c>
      <c r="I4394">
        <v>7</v>
      </c>
      <c r="J4394">
        <v>11</v>
      </c>
      <c r="K4394">
        <v>2021</v>
      </c>
      <c r="L4394" s="15">
        <f t="shared" si="136"/>
        <v>44507</v>
      </c>
      <c r="M4394"/>
    </row>
    <row r="4395" spans="1:13" x14ac:dyDescent="0.25">
      <c r="A4395" s="21">
        <v>5393</v>
      </c>
      <c r="B4395" s="21" t="s">
        <v>5</v>
      </c>
      <c r="C4395" s="21" t="s">
        <v>4263</v>
      </c>
      <c r="D4395" s="21">
        <v>12</v>
      </c>
      <c r="E4395" s="21">
        <v>4</v>
      </c>
      <c r="F4395" s="21">
        <v>1</v>
      </c>
      <c r="G4395" s="21" t="str">
        <f t="shared" si="137"/>
        <v>Detractor</v>
      </c>
      <c r="H4395" s="22" t="str">
        <f>TEXT(DATE(2021,NPS_timeseries_data!$D4395,1),"mmm")</f>
        <v>Dec</v>
      </c>
      <c r="I4395">
        <v>25</v>
      </c>
      <c r="J4395">
        <v>12</v>
      </c>
      <c r="K4395">
        <v>2021</v>
      </c>
      <c r="L4395" s="15">
        <f t="shared" si="136"/>
        <v>44555</v>
      </c>
      <c r="M4395"/>
    </row>
    <row r="4396" spans="1:13" x14ac:dyDescent="0.25">
      <c r="A4396" s="19">
        <v>5394</v>
      </c>
      <c r="B4396" s="19" t="s">
        <v>7</v>
      </c>
      <c r="C4396" s="19" t="s">
        <v>4264</v>
      </c>
      <c r="D4396" s="19">
        <v>7</v>
      </c>
      <c r="E4396" s="19">
        <v>3</v>
      </c>
      <c r="F4396" s="19">
        <v>9</v>
      </c>
      <c r="G4396" s="19" t="str">
        <f t="shared" si="137"/>
        <v>Promoter</v>
      </c>
      <c r="H4396" s="20" t="str">
        <f>TEXT(DATE(2021,NPS_timeseries_data!$D4396,1),"mmm")</f>
        <v>Jul</v>
      </c>
      <c r="I4396">
        <v>13</v>
      </c>
      <c r="J4396">
        <v>7</v>
      </c>
      <c r="K4396">
        <v>2021</v>
      </c>
      <c r="L4396" s="15">
        <f t="shared" si="136"/>
        <v>44390</v>
      </c>
      <c r="M4396"/>
    </row>
    <row r="4397" spans="1:13" x14ac:dyDescent="0.25">
      <c r="A4397" s="21">
        <v>5395</v>
      </c>
      <c r="B4397" s="21" t="s">
        <v>5</v>
      </c>
      <c r="C4397" s="21" t="s">
        <v>4265</v>
      </c>
      <c r="D4397" s="21">
        <v>1</v>
      </c>
      <c r="E4397" s="21">
        <v>1</v>
      </c>
      <c r="F4397" s="21">
        <v>10</v>
      </c>
      <c r="G4397" s="21" t="str">
        <f t="shared" si="137"/>
        <v>Promoter</v>
      </c>
      <c r="H4397" s="22" t="str">
        <f>TEXT(DATE(2021,NPS_timeseries_data!$D4397,1),"mmm")</f>
        <v>Jan</v>
      </c>
      <c r="I4397">
        <v>11</v>
      </c>
      <c r="J4397">
        <v>1</v>
      </c>
      <c r="K4397">
        <v>2021</v>
      </c>
      <c r="L4397" s="15">
        <f t="shared" si="136"/>
        <v>44207</v>
      </c>
      <c r="M4397"/>
    </row>
    <row r="4398" spans="1:13" x14ac:dyDescent="0.25">
      <c r="A4398" s="19">
        <v>5396</v>
      </c>
      <c r="B4398" s="19" t="s">
        <v>7</v>
      </c>
      <c r="C4398" s="19" t="s">
        <v>4266</v>
      </c>
      <c r="D4398" s="19">
        <v>6</v>
      </c>
      <c r="E4398" s="19">
        <v>2</v>
      </c>
      <c r="F4398" s="19">
        <v>6</v>
      </c>
      <c r="G4398" s="19" t="str">
        <f t="shared" si="137"/>
        <v>Detractor</v>
      </c>
      <c r="H4398" s="20" t="str">
        <f>TEXT(DATE(2021,NPS_timeseries_data!$D4398,1),"mmm")</f>
        <v>Jun</v>
      </c>
      <c r="I4398">
        <v>25</v>
      </c>
      <c r="J4398">
        <v>6</v>
      </c>
      <c r="K4398">
        <v>2021</v>
      </c>
      <c r="L4398" s="15">
        <f t="shared" si="136"/>
        <v>44372</v>
      </c>
      <c r="M4398"/>
    </row>
    <row r="4399" spans="1:13" x14ac:dyDescent="0.25">
      <c r="A4399" s="21">
        <v>5397</v>
      </c>
      <c r="B4399" s="21" t="s">
        <v>7</v>
      </c>
      <c r="C4399" s="21" t="s">
        <v>4267</v>
      </c>
      <c r="D4399" s="21">
        <v>3</v>
      </c>
      <c r="E4399" s="21">
        <v>1</v>
      </c>
      <c r="F4399" s="21">
        <v>6</v>
      </c>
      <c r="G4399" s="21" t="str">
        <f t="shared" si="137"/>
        <v>Detractor</v>
      </c>
      <c r="H4399" s="22" t="str">
        <f>TEXT(DATE(2021,NPS_timeseries_data!$D4399,1),"mmm")</f>
        <v>Mar</v>
      </c>
      <c r="I4399">
        <v>10</v>
      </c>
      <c r="J4399">
        <v>3</v>
      </c>
      <c r="K4399">
        <v>2021</v>
      </c>
      <c r="L4399" s="15">
        <f t="shared" si="136"/>
        <v>44265</v>
      </c>
      <c r="M4399"/>
    </row>
    <row r="4400" spans="1:13" x14ac:dyDescent="0.25">
      <c r="A4400" s="19">
        <v>5398</v>
      </c>
      <c r="B4400" s="19" t="s">
        <v>9</v>
      </c>
      <c r="C4400" s="19" t="s">
        <v>4268</v>
      </c>
      <c r="D4400" s="19">
        <v>1</v>
      </c>
      <c r="E4400" s="19">
        <v>1</v>
      </c>
      <c r="F4400" s="19">
        <v>2</v>
      </c>
      <c r="G4400" s="19" t="str">
        <f t="shared" si="137"/>
        <v>Detractor</v>
      </c>
      <c r="H4400" s="20" t="str">
        <f>TEXT(DATE(2021,NPS_timeseries_data!$D4400,1),"mmm")</f>
        <v>Jan</v>
      </c>
      <c r="I4400">
        <v>5</v>
      </c>
      <c r="J4400">
        <v>1</v>
      </c>
      <c r="K4400">
        <v>2021</v>
      </c>
      <c r="L4400" s="15">
        <f t="shared" si="136"/>
        <v>44201</v>
      </c>
      <c r="M4400"/>
    </row>
    <row r="4401" spans="1:13" x14ac:dyDescent="0.25">
      <c r="A4401" s="21">
        <v>5399</v>
      </c>
      <c r="B4401" s="21" t="s">
        <v>5</v>
      </c>
      <c r="C4401" s="21" t="s">
        <v>4269</v>
      </c>
      <c r="D4401" s="21">
        <v>5</v>
      </c>
      <c r="E4401" s="21">
        <v>2</v>
      </c>
      <c r="F4401" s="21">
        <v>0</v>
      </c>
      <c r="G4401" s="21" t="str">
        <f t="shared" si="137"/>
        <v>Detractor</v>
      </c>
      <c r="H4401" s="22" t="str">
        <f>TEXT(DATE(2021,NPS_timeseries_data!$D4401,1),"mmm")</f>
        <v>May</v>
      </c>
      <c r="I4401">
        <v>11</v>
      </c>
      <c r="J4401">
        <v>5</v>
      </c>
      <c r="K4401">
        <v>2021</v>
      </c>
      <c r="L4401" s="15">
        <f t="shared" si="136"/>
        <v>44327</v>
      </c>
      <c r="M4401"/>
    </row>
    <row r="4402" spans="1:13" x14ac:dyDescent="0.25">
      <c r="A4402" s="19">
        <v>5400</v>
      </c>
      <c r="B4402" s="19" t="s">
        <v>5</v>
      </c>
      <c r="C4402" s="19" t="s">
        <v>2197</v>
      </c>
      <c r="D4402" s="19">
        <v>3</v>
      </c>
      <c r="E4402" s="19">
        <v>1</v>
      </c>
      <c r="F4402" s="19">
        <v>10</v>
      </c>
      <c r="G4402" s="19" t="str">
        <f t="shared" si="137"/>
        <v>Promoter</v>
      </c>
      <c r="H4402" s="20" t="str">
        <f>TEXT(DATE(2021,NPS_timeseries_data!$D4402,1),"mmm")</f>
        <v>Mar</v>
      </c>
      <c r="I4402">
        <v>21</v>
      </c>
      <c r="J4402">
        <v>3</v>
      </c>
      <c r="K4402">
        <v>2021</v>
      </c>
      <c r="L4402" s="15">
        <f t="shared" si="136"/>
        <v>44276</v>
      </c>
      <c r="M4402"/>
    </row>
    <row r="4403" spans="1:13" x14ac:dyDescent="0.25">
      <c r="A4403" s="21">
        <v>5401</v>
      </c>
      <c r="B4403" s="21" t="s">
        <v>9</v>
      </c>
      <c r="C4403" s="21" t="s">
        <v>4270</v>
      </c>
      <c r="D4403" s="21">
        <v>6</v>
      </c>
      <c r="E4403" s="21">
        <v>2</v>
      </c>
      <c r="F4403" s="21">
        <v>8</v>
      </c>
      <c r="G4403" s="21" t="str">
        <f t="shared" si="137"/>
        <v>Passive</v>
      </c>
      <c r="H4403" s="22" t="str">
        <f>TEXT(DATE(2021,NPS_timeseries_data!$D4403,1),"mmm")</f>
        <v>Jun</v>
      </c>
      <c r="I4403">
        <v>17</v>
      </c>
      <c r="J4403">
        <v>6</v>
      </c>
      <c r="K4403">
        <v>2021</v>
      </c>
      <c r="L4403" s="15">
        <f t="shared" si="136"/>
        <v>44364</v>
      </c>
      <c r="M4403"/>
    </row>
    <row r="4404" spans="1:13" x14ac:dyDescent="0.25">
      <c r="A4404" s="19">
        <v>5402</v>
      </c>
      <c r="B4404" s="19" t="s">
        <v>9</v>
      </c>
      <c r="C4404" s="19" t="s">
        <v>4271</v>
      </c>
      <c r="D4404" s="19">
        <v>12</v>
      </c>
      <c r="E4404" s="19">
        <v>4</v>
      </c>
      <c r="F4404" s="19">
        <v>1</v>
      </c>
      <c r="G4404" s="19" t="str">
        <f t="shared" si="137"/>
        <v>Detractor</v>
      </c>
      <c r="H4404" s="20" t="str">
        <f>TEXT(DATE(2021,NPS_timeseries_data!$D4404,1),"mmm")</f>
        <v>Dec</v>
      </c>
      <c r="I4404">
        <v>12</v>
      </c>
      <c r="J4404">
        <v>12</v>
      </c>
      <c r="K4404">
        <v>2021</v>
      </c>
      <c r="L4404" s="15">
        <f t="shared" si="136"/>
        <v>44542</v>
      </c>
      <c r="M4404"/>
    </row>
    <row r="4405" spans="1:13" x14ac:dyDescent="0.25">
      <c r="A4405" s="21">
        <v>5403</v>
      </c>
      <c r="B4405" s="21" t="s">
        <v>5</v>
      </c>
      <c r="C4405" s="21" t="s">
        <v>28</v>
      </c>
      <c r="D4405" s="21">
        <v>9</v>
      </c>
      <c r="E4405" s="21">
        <v>3</v>
      </c>
      <c r="F4405" s="21">
        <v>10</v>
      </c>
      <c r="G4405" s="21" t="str">
        <f t="shared" si="137"/>
        <v>Promoter</v>
      </c>
      <c r="H4405" s="22" t="str">
        <f>TEXT(DATE(2021,NPS_timeseries_data!$D4405,1),"mmm")</f>
        <v>Sep</v>
      </c>
      <c r="I4405">
        <v>10</v>
      </c>
      <c r="J4405">
        <v>9</v>
      </c>
      <c r="K4405">
        <v>2021</v>
      </c>
      <c r="L4405" s="15">
        <f t="shared" si="136"/>
        <v>44449</v>
      </c>
      <c r="M4405"/>
    </row>
    <row r="4406" spans="1:13" x14ac:dyDescent="0.25">
      <c r="A4406" s="19">
        <v>5404</v>
      </c>
      <c r="B4406" s="19" t="s">
        <v>5</v>
      </c>
      <c r="C4406" s="19" t="s">
        <v>4272</v>
      </c>
      <c r="D4406" s="19">
        <v>2</v>
      </c>
      <c r="E4406" s="19">
        <v>1</v>
      </c>
      <c r="F4406" s="19">
        <v>7</v>
      </c>
      <c r="G4406" s="19" t="str">
        <f t="shared" si="137"/>
        <v>Passive</v>
      </c>
      <c r="H4406" s="20" t="str">
        <f>TEXT(DATE(2021,NPS_timeseries_data!$D4406,1),"mmm")</f>
        <v>Feb</v>
      </c>
      <c r="I4406">
        <v>27</v>
      </c>
      <c r="J4406">
        <v>2</v>
      </c>
      <c r="K4406">
        <v>2021</v>
      </c>
      <c r="L4406" s="15">
        <f t="shared" si="136"/>
        <v>44254</v>
      </c>
      <c r="M4406"/>
    </row>
    <row r="4407" spans="1:13" x14ac:dyDescent="0.25">
      <c r="A4407" s="21">
        <v>5405</v>
      </c>
      <c r="B4407" s="21" t="s">
        <v>9</v>
      </c>
      <c r="C4407" s="21" t="s">
        <v>4273</v>
      </c>
      <c r="D4407" s="21">
        <v>7</v>
      </c>
      <c r="E4407" s="21">
        <v>3</v>
      </c>
      <c r="F4407" s="21">
        <v>9</v>
      </c>
      <c r="G4407" s="21" t="str">
        <f t="shared" si="137"/>
        <v>Promoter</v>
      </c>
      <c r="H4407" s="22" t="str">
        <f>TEXT(DATE(2021,NPS_timeseries_data!$D4407,1),"mmm")</f>
        <v>Jul</v>
      </c>
      <c r="I4407">
        <v>5</v>
      </c>
      <c r="J4407">
        <v>7</v>
      </c>
      <c r="K4407">
        <v>2021</v>
      </c>
      <c r="L4407" s="15">
        <f t="shared" si="136"/>
        <v>44382</v>
      </c>
      <c r="M4407"/>
    </row>
    <row r="4408" spans="1:13" x14ac:dyDescent="0.25">
      <c r="A4408" s="19">
        <v>5406</v>
      </c>
      <c r="B4408" s="19" t="s">
        <v>9</v>
      </c>
      <c r="C4408" s="19" t="s">
        <v>4274</v>
      </c>
      <c r="D4408" s="19">
        <v>5</v>
      </c>
      <c r="E4408" s="19">
        <v>2</v>
      </c>
      <c r="F4408" s="19">
        <v>6</v>
      </c>
      <c r="G4408" s="19" t="str">
        <f t="shared" si="137"/>
        <v>Detractor</v>
      </c>
      <c r="H4408" s="20" t="str">
        <f>TEXT(DATE(2021,NPS_timeseries_data!$D4408,1),"mmm")</f>
        <v>May</v>
      </c>
      <c r="I4408">
        <v>24</v>
      </c>
      <c r="J4408">
        <v>5</v>
      </c>
      <c r="K4408">
        <v>2021</v>
      </c>
      <c r="L4408" s="15">
        <f t="shared" si="136"/>
        <v>44340</v>
      </c>
      <c r="M4408"/>
    </row>
    <row r="4409" spans="1:13" x14ac:dyDescent="0.25">
      <c r="A4409" s="21">
        <v>5407</v>
      </c>
      <c r="B4409" s="21" t="s">
        <v>5</v>
      </c>
      <c r="C4409" s="21" t="s">
        <v>4275</v>
      </c>
      <c r="D4409" s="21">
        <v>5</v>
      </c>
      <c r="E4409" s="21">
        <v>2</v>
      </c>
      <c r="F4409" s="21">
        <v>9</v>
      </c>
      <c r="G4409" s="21" t="str">
        <f t="shared" si="137"/>
        <v>Promoter</v>
      </c>
      <c r="H4409" s="22" t="str">
        <f>TEXT(DATE(2021,NPS_timeseries_data!$D4409,1),"mmm")</f>
        <v>May</v>
      </c>
      <c r="I4409">
        <v>2</v>
      </c>
      <c r="J4409">
        <v>5</v>
      </c>
      <c r="K4409">
        <v>2021</v>
      </c>
      <c r="L4409" s="15">
        <f t="shared" si="136"/>
        <v>44318</v>
      </c>
      <c r="M4409"/>
    </row>
    <row r="4410" spans="1:13" x14ac:dyDescent="0.25">
      <c r="A4410" s="19">
        <v>5408</v>
      </c>
      <c r="B4410" s="19" t="s">
        <v>5</v>
      </c>
      <c r="C4410" s="19" t="s">
        <v>4276</v>
      </c>
      <c r="D4410" s="19">
        <v>5</v>
      </c>
      <c r="E4410" s="19">
        <v>2</v>
      </c>
      <c r="F4410" s="19">
        <v>2</v>
      </c>
      <c r="G4410" s="19" t="str">
        <f t="shared" si="137"/>
        <v>Detractor</v>
      </c>
      <c r="H4410" s="20" t="str">
        <f>TEXT(DATE(2021,NPS_timeseries_data!$D4410,1),"mmm")</f>
        <v>May</v>
      </c>
      <c r="I4410">
        <v>7</v>
      </c>
      <c r="J4410">
        <v>5</v>
      </c>
      <c r="K4410">
        <v>2021</v>
      </c>
      <c r="L4410" s="15">
        <f t="shared" si="136"/>
        <v>44323</v>
      </c>
      <c r="M4410"/>
    </row>
    <row r="4411" spans="1:13" x14ac:dyDescent="0.25">
      <c r="A4411" s="21">
        <v>5409</v>
      </c>
      <c r="B4411" s="21" t="s">
        <v>5</v>
      </c>
      <c r="C4411" s="21" t="s">
        <v>4277</v>
      </c>
      <c r="D4411" s="21">
        <v>8</v>
      </c>
      <c r="E4411" s="21">
        <v>3</v>
      </c>
      <c r="F4411" s="21">
        <v>8</v>
      </c>
      <c r="G4411" s="21" t="str">
        <f t="shared" si="137"/>
        <v>Passive</v>
      </c>
      <c r="H4411" s="22" t="str">
        <f>TEXT(DATE(2021,NPS_timeseries_data!$D4411,1),"mmm")</f>
        <v>Aug</v>
      </c>
      <c r="I4411">
        <v>15</v>
      </c>
      <c r="J4411">
        <v>8</v>
      </c>
      <c r="K4411">
        <v>2021</v>
      </c>
      <c r="L4411" s="15">
        <f t="shared" si="136"/>
        <v>44423</v>
      </c>
      <c r="M4411"/>
    </row>
    <row r="4412" spans="1:13" x14ac:dyDescent="0.25">
      <c r="A4412" s="19">
        <v>5410</v>
      </c>
      <c r="B4412" s="19" t="s">
        <v>5</v>
      </c>
      <c r="C4412" s="19" t="s">
        <v>4278</v>
      </c>
      <c r="D4412" s="19">
        <v>11</v>
      </c>
      <c r="E4412" s="19">
        <v>4</v>
      </c>
      <c r="F4412" s="19">
        <v>8</v>
      </c>
      <c r="G4412" s="19" t="str">
        <f t="shared" si="137"/>
        <v>Passive</v>
      </c>
      <c r="H4412" s="20" t="str">
        <f>TEXT(DATE(2021,NPS_timeseries_data!$D4412,1),"mmm")</f>
        <v>Nov</v>
      </c>
      <c r="I4412">
        <v>28</v>
      </c>
      <c r="J4412">
        <v>11</v>
      </c>
      <c r="K4412">
        <v>2021</v>
      </c>
      <c r="L4412" s="15">
        <f t="shared" si="136"/>
        <v>44528</v>
      </c>
      <c r="M4412"/>
    </row>
    <row r="4413" spans="1:13" x14ac:dyDescent="0.25">
      <c r="A4413" s="21">
        <v>5411</v>
      </c>
      <c r="B4413" s="21" t="s">
        <v>9</v>
      </c>
      <c r="C4413" s="21" t="s">
        <v>4279</v>
      </c>
      <c r="D4413" s="21">
        <v>2</v>
      </c>
      <c r="E4413" s="21">
        <v>1</v>
      </c>
      <c r="F4413" s="21">
        <v>9</v>
      </c>
      <c r="G4413" s="21" t="str">
        <f t="shared" si="137"/>
        <v>Promoter</v>
      </c>
      <c r="H4413" s="22" t="str">
        <f>TEXT(DATE(2021,NPS_timeseries_data!$D4413,1),"mmm")</f>
        <v>Feb</v>
      </c>
      <c r="I4413">
        <v>12</v>
      </c>
      <c r="J4413">
        <v>2</v>
      </c>
      <c r="K4413">
        <v>2021</v>
      </c>
      <c r="L4413" s="15">
        <f t="shared" si="136"/>
        <v>44239</v>
      </c>
      <c r="M4413"/>
    </row>
    <row r="4414" spans="1:13" x14ac:dyDescent="0.25">
      <c r="A4414" s="19">
        <v>5412</v>
      </c>
      <c r="B4414" s="19" t="s">
        <v>5</v>
      </c>
      <c r="C4414" s="19" t="s">
        <v>4280</v>
      </c>
      <c r="D4414" s="19">
        <v>2</v>
      </c>
      <c r="E4414" s="19">
        <v>1</v>
      </c>
      <c r="F4414" s="19">
        <v>0</v>
      </c>
      <c r="G4414" s="19" t="str">
        <f t="shared" si="137"/>
        <v>Detractor</v>
      </c>
      <c r="H4414" s="20" t="str">
        <f>TEXT(DATE(2021,NPS_timeseries_data!$D4414,1),"mmm")</f>
        <v>Feb</v>
      </c>
      <c r="I4414">
        <v>26</v>
      </c>
      <c r="J4414">
        <v>2</v>
      </c>
      <c r="K4414">
        <v>2021</v>
      </c>
      <c r="L4414" s="15">
        <f t="shared" si="136"/>
        <v>44253</v>
      </c>
      <c r="M4414"/>
    </row>
    <row r="4415" spans="1:13" x14ac:dyDescent="0.25">
      <c r="A4415" s="21">
        <v>5413</v>
      </c>
      <c r="B4415" s="21" t="s">
        <v>9</v>
      </c>
      <c r="C4415" s="21" t="s">
        <v>4281</v>
      </c>
      <c r="D4415" s="21">
        <v>1</v>
      </c>
      <c r="E4415" s="21">
        <v>1</v>
      </c>
      <c r="F4415" s="21">
        <v>1</v>
      </c>
      <c r="G4415" s="21" t="str">
        <f t="shared" si="137"/>
        <v>Detractor</v>
      </c>
      <c r="H4415" s="22" t="str">
        <f>TEXT(DATE(2021,NPS_timeseries_data!$D4415,1),"mmm")</f>
        <v>Jan</v>
      </c>
      <c r="I4415">
        <v>13</v>
      </c>
      <c r="J4415">
        <v>1</v>
      </c>
      <c r="K4415">
        <v>2021</v>
      </c>
      <c r="L4415" s="15">
        <f t="shared" si="136"/>
        <v>44209</v>
      </c>
      <c r="M4415"/>
    </row>
    <row r="4416" spans="1:13" x14ac:dyDescent="0.25">
      <c r="A4416" s="19">
        <v>5414</v>
      </c>
      <c r="B4416" s="19" t="s">
        <v>9</v>
      </c>
      <c r="C4416" s="19" t="s">
        <v>4282</v>
      </c>
      <c r="D4416" s="19">
        <v>7</v>
      </c>
      <c r="E4416" s="19">
        <v>3</v>
      </c>
      <c r="F4416" s="19">
        <v>9</v>
      </c>
      <c r="G4416" s="19" t="str">
        <f t="shared" si="137"/>
        <v>Promoter</v>
      </c>
      <c r="H4416" s="20" t="str">
        <f>TEXT(DATE(2021,NPS_timeseries_data!$D4416,1),"mmm")</f>
        <v>Jul</v>
      </c>
      <c r="I4416">
        <v>6</v>
      </c>
      <c r="J4416">
        <v>7</v>
      </c>
      <c r="K4416">
        <v>2021</v>
      </c>
      <c r="L4416" s="15">
        <f t="shared" si="136"/>
        <v>44383</v>
      </c>
      <c r="M4416"/>
    </row>
    <row r="4417" spans="1:13" x14ac:dyDescent="0.25">
      <c r="A4417" s="21">
        <v>5415</v>
      </c>
      <c r="B4417" s="21" t="s">
        <v>9</v>
      </c>
      <c r="C4417" s="21" t="s">
        <v>4283</v>
      </c>
      <c r="D4417" s="21">
        <v>11</v>
      </c>
      <c r="E4417" s="21">
        <v>4</v>
      </c>
      <c r="F4417" s="21">
        <v>0</v>
      </c>
      <c r="G4417" s="21" t="str">
        <f t="shared" si="137"/>
        <v>Detractor</v>
      </c>
      <c r="H4417" s="22" t="str">
        <f>TEXT(DATE(2021,NPS_timeseries_data!$D4417,1),"mmm")</f>
        <v>Nov</v>
      </c>
      <c r="I4417">
        <v>9</v>
      </c>
      <c r="J4417">
        <v>11</v>
      </c>
      <c r="K4417">
        <v>2021</v>
      </c>
      <c r="L4417" s="15">
        <f t="shared" si="136"/>
        <v>44509</v>
      </c>
      <c r="M4417"/>
    </row>
    <row r="4418" spans="1:13" x14ac:dyDescent="0.25">
      <c r="A4418" s="19">
        <v>5416</v>
      </c>
      <c r="B4418" s="19" t="s">
        <v>5</v>
      </c>
      <c r="C4418" s="19" t="s">
        <v>4284</v>
      </c>
      <c r="D4418" s="19">
        <v>6</v>
      </c>
      <c r="E4418" s="19">
        <v>2</v>
      </c>
      <c r="F4418" s="19">
        <v>0</v>
      </c>
      <c r="G4418" s="19" t="str">
        <f t="shared" si="137"/>
        <v>Detractor</v>
      </c>
      <c r="H4418" s="20" t="str">
        <f>TEXT(DATE(2021,NPS_timeseries_data!$D4418,1),"mmm")</f>
        <v>Jun</v>
      </c>
      <c r="I4418">
        <v>22</v>
      </c>
      <c r="J4418">
        <v>6</v>
      </c>
      <c r="K4418">
        <v>2021</v>
      </c>
      <c r="L4418" s="15">
        <f t="shared" ref="L4418:L4481" si="138">DATE(K4418,J4418,I4418)</f>
        <v>44369</v>
      </c>
      <c r="M4418"/>
    </row>
    <row r="4419" spans="1:13" x14ac:dyDescent="0.25">
      <c r="A4419" s="21">
        <v>5417</v>
      </c>
      <c r="B4419" s="21" t="s">
        <v>9</v>
      </c>
      <c r="C4419" s="21" t="s">
        <v>4285</v>
      </c>
      <c r="D4419" s="21">
        <v>7</v>
      </c>
      <c r="E4419" s="21">
        <v>3</v>
      </c>
      <c r="F4419" s="21">
        <v>10</v>
      </c>
      <c r="G4419" s="21" t="str">
        <f t="shared" ref="G4419:G4482" si="139">IF(F4419&gt;=9,"Promoter",IF(F4419&gt;=7,"Passive","Detractor"))</f>
        <v>Promoter</v>
      </c>
      <c r="H4419" s="22" t="str">
        <f>TEXT(DATE(2021,NPS_timeseries_data!$D4419,1),"mmm")</f>
        <v>Jul</v>
      </c>
      <c r="I4419">
        <v>11</v>
      </c>
      <c r="J4419">
        <v>7</v>
      </c>
      <c r="K4419">
        <v>2021</v>
      </c>
      <c r="L4419" s="15">
        <f t="shared" si="138"/>
        <v>44388</v>
      </c>
      <c r="M4419"/>
    </row>
    <row r="4420" spans="1:13" x14ac:dyDescent="0.25">
      <c r="A4420" s="19">
        <v>5418</v>
      </c>
      <c r="B4420" s="19" t="s">
        <v>9</v>
      </c>
      <c r="C4420" s="19" t="s">
        <v>4286</v>
      </c>
      <c r="D4420" s="19">
        <v>4</v>
      </c>
      <c r="E4420" s="19">
        <v>2</v>
      </c>
      <c r="F4420" s="19">
        <v>5</v>
      </c>
      <c r="G4420" s="19" t="str">
        <f t="shared" si="139"/>
        <v>Detractor</v>
      </c>
      <c r="H4420" s="20" t="str">
        <f>TEXT(DATE(2021,NPS_timeseries_data!$D4420,1),"mmm")</f>
        <v>Apr</v>
      </c>
      <c r="I4420">
        <v>12</v>
      </c>
      <c r="J4420">
        <v>4</v>
      </c>
      <c r="K4420">
        <v>2021</v>
      </c>
      <c r="L4420" s="15">
        <f t="shared" si="138"/>
        <v>44298</v>
      </c>
      <c r="M4420"/>
    </row>
    <row r="4421" spans="1:13" x14ac:dyDescent="0.25">
      <c r="A4421" s="21">
        <v>5419</v>
      </c>
      <c r="B4421" s="21" t="s">
        <v>9</v>
      </c>
      <c r="C4421" s="21" t="s">
        <v>4287</v>
      </c>
      <c r="D4421" s="21">
        <v>2</v>
      </c>
      <c r="E4421" s="21">
        <v>1</v>
      </c>
      <c r="F4421" s="21">
        <v>8</v>
      </c>
      <c r="G4421" s="21" t="str">
        <f t="shared" si="139"/>
        <v>Passive</v>
      </c>
      <c r="H4421" s="22" t="str">
        <f>TEXT(DATE(2021,NPS_timeseries_data!$D4421,1),"mmm")</f>
        <v>Feb</v>
      </c>
      <c r="I4421">
        <v>20</v>
      </c>
      <c r="J4421">
        <v>2</v>
      </c>
      <c r="K4421">
        <v>2021</v>
      </c>
      <c r="L4421" s="15">
        <f t="shared" si="138"/>
        <v>44247</v>
      </c>
      <c r="M4421"/>
    </row>
    <row r="4422" spans="1:13" x14ac:dyDescent="0.25">
      <c r="A4422" s="19">
        <v>5420</v>
      </c>
      <c r="B4422" s="19" t="s">
        <v>9</v>
      </c>
      <c r="C4422" s="19" t="s">
        <v>4288</v>
      </c>
      <c r="D4422" s="19">
        <v>8</v>
      </c>
      <c r="E4422" s="19">
        <v>3</v>
      </c>
      <c r="F4422" s="19">
        <v>2</v>
      </c>
      <c r="G4422" s="19" t="str">
        <f t="shared" si="139"/>
        <v>Detractor</v>
      </c>
      <c r="H4422" s="20" t="str">
        <f>TEXT(DATE(2021,NPS_timeseries_data!$D4422,1),"mmm")</f>
        <v>Aug</v>
      </c>
      <c r="I4422">
        <v>15</v>
      </c>
      <c r="J4422">
        <v>8</v>
      </c>
      <c r="K4422">
        <v>2021</v>
      </c>
      <c r="L4422" s="15">
        <f t="shared" si="138"/>
        <v>44423</v>
      </c>
      <c r="M4422"/>
    </row>
    <row r="4423" spans="1:13" x14ac:dyDescent="0.25">
      <c r="A4423" s="21">
        <v>5421</v>
      </c>
      <c r="B4423" s="21" t="s">
        <v>5</v>
      </c>
      <c r="C4423" s="21" t="s">
        <v>4289</v>
      </c>
      <c r="D4423" s="21">
        <v>3</v>
      </c>
      <c r="E4423" s="21">
        <v>1</v>
      </c>
      <c r="F4423" s="21">
        <v>10</v>
      </c>
      <c r="G4423" s="21" t="str">
        <f t="shared" si="139"/>
        <v>Promoter</v>
      </c>
      <c r="H4423" s="22" t="str">
        <f>TEXT(DATE(2021,NPS_timeseries_data!$D4423,1),"mmm")</f>
        <v>Mar</v>
      </c>
      <c r="I4423">
        <v>17</v>
      </c>
      <c r="J4423">
        <v>3</v>
      </c>
      <c r="K4423">
        <v>2021</v>
      </c>
      <c r="L4423" s="15">
        <f t="shared" si="138"/>
        <v>44272</v>
      </c>
      <c r="M4423"/>
    </row>
    <row r="4424" spans="1:13" x14ac:dyDescent="0.25">
      <c r="A4424" s="19">
        <v>5422</v>
      </c>
      <c r="B4424" s="19" t="s">
        <v>5</v>
      </c>
      <c r="C4424" s="19" t="s">
        <v>4290</v>
      </c>
      <c r="D4424" s="19">
        <v>5</v>
      </c>
      <c r="E4424" s="19">
        <v>2</v>
      </c>
      <c r="F4424" s="19">
        <v>0</v>
      </c>
      <c r="G4424" s="19" t="str">
        <f t="shared" si="139"/>
        <v>Detractor</v>
      </c>
      <c r="H4424" s="20" t="str">
        <f>TEXT(DATE(2021,NPS_timeseries_data!$D4424,1),"mmm")</f>
        <v>May</v>
      </c>
      <c r="I4424">
        <v>30</v>
      </c>
      <c r="J4424">
        <v>5</v>
      </c>
      <c r="K4424">
        <v>2021</v>
      </c>
      <c r="L4424" s="15">
        <f t="shared" si="138"/>
        <v>44346</v>
      </c>
      <c r="M4424"/>
    </row>
    <row r="4425" spans="1:13" x14ac:dyDescent="0.25">
      <c r="A4425" s="21">
        <v>5423</v>
      </c>
      <c r="B4425" s="21" t="s">
        <v>5</v>
      </c>
      <c r="C4425" s="21" t="s">
        <v>4291</v>
      </c>
      <c r="D4425" s="21">
        <v>10</v>
      </c>
      <c r="E4425" s="21">
        <v>4</v>
      </c>
      <c r="F4425" s="21">
        <v>10</v>
      </c>
      <c r="G4425" s="21" t="str">
        <f t="shared" si="139"/>
        <v>Promoter</v>
      </c>
      <c r="H4425" s="22" t="str">
        <f>TEXT(DATE(2021,NPS_timeseries_data!$D4425,1),"mmm")</f>
        <v>Oct</v>
      </c>
      <c r="I4425">
        <v>2</v>
      </c>
      <c r="J4425">
        <v>10</v>
      </c>
      <c r="K4425">
        <v>2021</v>
      </c>
      <c r="L4425" s="15">
        <f t="shared" si="138"/>
        <v>44471</v>
      </c>
      <c r="M4425"/>
    </row>
    <row r="4426" spans="1:13" x14ac:dyDescent="0.25">
      <c r="A4426" s="19">
        <v>5424</v>
      </c>
      <c r="B4426" s="19" t="s">
        <v>5</v>
      </c>
      <c r="C4426" s="19" t="s">
        <v>4292</v>
      </c>
      <c r="D4426" s="19">
        <v>3</v>
      </c>
      <c r="E4426" s="19">
        <v>1</v>
      </c>
      <c r="F4426" s="19">
        <v>0</v>
      </c>
      <c r="G4426" s="19" t="str">
        <f t="shared" si="139"/>
        <v>Detractor</v>
      </c>
      <c r="H4426" s="20" t="str">
        <f>TEXT(DATE(2021,NPS_timeseries_data!$D4426,1),"mmm")</f>
        <v>Mar</v>
      </c>
      <c r="I4426">
        <v>31</v>
      </c>
      <c r="J4426">
        <v>3</v>
      </c>
      <c r="K4426">
        <v>2021</v>
      </c>
      <c r="L4426" s="15">
        <f t="shared" si="138"/>
        <v>44286</v>
      </c>
      <c r="M4426"/>
    </row>
    <row r="4427" spans="1:13" x14ac:dyDescent="0.25">
      <c r="A4427" s="21">
        <v>5425</v>
      </c>
      <c r="B4427" s="21" t="s">
        <v>5</v>
      </c>
      <c r="C4427" s="21" t="s">
        <v>4293</v>
      </c>
      <c r="D4427" s="21">
        <v>2</v>
      </c>
      <c r="E4427" s="21">
        <v>1</v>
      </c>
      <c r="F4427" s="21">
        <v>0</v>
      </c>
      <c r="G4427" s="21" t="str">
        <f t="shared" si="139"/>
        <v>Detractor</v>
      </c>
      <c r="H4427" s="22" t="str">
        <f>TEXT(DATE(2021,NPS_timeseries_data!$D4427,1),"mmm")</f>
        <v>Feb</v>
      </c>
      <c r="I4427">
        <v>12</v>
      </c>
      <c r="J4427">
        <v>2</v>
      </c>
      <c r="K4427">
        <v>2021</v>
      </c>
      <c r="L4427" s="15">
        <f t="shared" si="138"/>
        <v>44239</v>
      </c>
      <c r="M4427"/>
    </row>
    <row r="4428" spans="1:13" x14ac:dyDescent="0.25">
      <c r="A4428" s="19">
        <v>5426</v>
      </c>
      <c r="B4428" s="19" t="s">
        <v>5</v>
      </c>
      <c r="C4428" s="19" t="s">
        <v>4294</v>
      </c>
      <c r="D4428" s="19">
        <v>11</v>
      </c>
      <c r="E4428" s="19">
        <v>4</v>
      </c>
      <c r="F4428" s="19">
        <v>6</v>
      </c>
      <c r="G4428" s="19" t="str">
        <f t="shared" si="139"/>
        <v>Detractor</v>
      </c>
      <c r="H4428" s="20" t="str">
        <f>TEXT(DATE(2021,NPS_timeseries_data!$D4428,1),"mmm")</f>
        <v>Nov</v>
      </c>
      <c r="I4428">
        <v>22</v>
      </c>
      <c r="J4428">
        <v>11</v>
      </c>
      <c r="K4428">
        <v>2021</v>
      </c>
      <c r="L4428" s="15">
        <f t="shared" si="138"/>
        <v>44522</v>
      </c>
      <c r="M4428"/>
    </row>
    <row r="4429" spans="1:13" x14ac:dyDescent="0.25">
      <c r="A4429" s="21">
        <v>5427</v>
      </c>
      <c r="B4429" s="21" t="s">
        <v>9</v>
      </c>
      <c r="C4429" s="21" t="s">
        <v>4295</v>
      </c>
      <c r="D4429" s="21">
        <v>4</v>
      </c>
      <c r="E4429" s="21">
        <v>2</v>
      </c>
      <c r="F4429" s="21">
        <v>6</v>
      </c>
      <c r="G4429" s="21" t="str">
        <f t="shared" si="139"/>
        <v>Detractor</v>
      </c>
      <c r="H4429" s="22" t="str">
        <f>TEXT(DATE(2021,NPS_timeseries_data!$D4429,1),"mmm")</f>
        <v>Apr</v>
      </c>
      <c r="I4429">
        <v>1</v>
      </c>
      <c r="J4429">
        <v>4</v>
      </c>
      <c r="K4429">
        <v>2021</v>
      </c>
      <c r="L4429" s="15">
        <f t="shared" si="138"/>
        <v>44287</v>
      </c>
      <c r="M4429"/>
    </row>
    <row r="4430" spans="1:13" x14ac:dyDescent="0.25">
      <c r="A4430" s="19">
        <v>5428</v>
      </c>
      <c r="B4430" s="19" t="s">
        <v>7</v>
      </c>
      <c r="C4430" s="19" t="s">
        <v>3371</v>
      </c>
      <c r="D4430" s="19">
        <v>9</v>
      </c>
      <c r="E4430" s="19">
        <v>3</v>
      </c>
      <c r="F4430" s="19">
        <v>7</v>
      </c>
      <c r="G4430" s="19" t="str">
        <f t="shared" si="139"/>
        <v>Passive</v>
      </c>
      <c r="H4430" s="20" t="str">
        <f>TEXT(DATE(2021,NPS_timeseries_data!$D4430,1),"mmm")</f>
        <v>Sep</v>
      </c>
      <c r="I4430">
        <v>24</v>
      </c>
      <c r="J4430">
        <v>9</v>
      </c>
      <c r="K4430">
        <v>2021</v>
      </c>
      <c r="L4430" s="15">
        <f t="shared" si="138"/>
        <v>44463</v>
      </c>
      <c r="M4430"/>
    </row>
    <row r="4431" spans="1:13" x14ac:dyDescent="0.25">
      <c r="A4431" s="21">
        <v>5429</v>
      </c>
      <c r="B4431" s="21" t="s">
        <v>5</v>
      </c>
      <c r="C4431" s="21" t="s">
        <v>4296</v>
      </c>
      <c r="D4431" s="21">
        <v>2</v>
      </c>
      <c r="E4431" s="21">
        <v>1</v>
      </c>
      <c r="F4431" s="21">
        <v>10</v>
      </c>
      <c r="G4431" s="21" t="str">
        <f t="shared" si="139"/>
        <v>Promoter</v>
      </c>
      <c r="H4431" s="22" t="str">
        <f>TEXT(DATE(2021,NPS_timeseries_data!$D4431,1),"mmm")</f>
        <v>Feb</v>
      </c>
      <c r="I4431">
        <v>14</v>
      </c>
      <c r="J4431">
        <v>2</v>
      </c>
      <c r="K4431">
        <v>2021</v>
      </c>
      <c r="L4431" s="15">
        <f t="shared" si="138"/>
        <v>44241</v>
      </c>
      <c r="M4431"/>
    </row>
    <row r="4432" spans="1:13" x14ac:dyDescent="0.25">
      <c r="A4432" s="19">
        <v>5430</v>
      </c>
      <c r="B4432" s="19" t="s">
        <v>9</v>
      </c>
      <c r="C4432" s="19" t="s">
        <v>4297</v>
      </c>
      <c r="D4432" s="19">
        <v>1</v>
      </c>
      <c r="E4432" s="19">
        <v>1</v>
      </c>
      <c r="F4432" s="19">
        <v>5</v>
      </c>
      <c r="G4432" s="19" t="str">
        <f t="shared" si="139"/>
        <v>Detractor</v>
      </c>
      <c r="H4432" s="20" t="str">
        <f>TEXT(DATE(2021,NPS_timeseries_data!$D4432,1),"mmm")</f>
        <v>Jan</v>
      </c>
      <c r="I4432">
        <v>18</v>
      </c>
      <c r="J4432">
        <v>1</v>
      </c>
      <c r="K4432">
        <v>2021</v>
      </c>
      <c r="L4432" s="15">
        <f t="shared" si="138"/>
        <v>44214</v>
      </c>
      <c r="M4432"/>
    </row>
    <row r="4433" spans="1:13" x14ac:dyDescent="0.25">
      <c r="A4433" s="21">
        <v>5431</v>
      </c>
      <c r="B4433" s="21" t="s">
        <v>5</v>
      </c>
      <c r="C4433" s="21" t="s">
        <v>1585</v>
      </c>
      <c r="D4433" s="21">
        <v>2</v>
      </c>
      <c r="E4433" s="21">
        <v>1</v>
      </c>
      <c r="F4433" s="21">
        <v>10</v>
      </c>
      <c r="G4433" s="21" t="str">
        <f t="shared" si="139"/>
        <v>Promoter</v>
      </c>
      <c r="H4433" s="22" t="str">
        <f>TEXT(DATE(2021,NPS_timeseries_data!$D4433,1),"mmm")</f>
        <v>Feb</v>
      </c>
      <c r="I4433">
        <v>15</v>
      </c>
      <c r="J4433">
        <v>2</v>
      </c>
      <c r="K4433">
        <v>2021</v>
      </c>
      <c r="L4433" s="15">
        <f t="shared" si="138"/>
        <v>44242</v>
      </c>
      <c r="M4433"/>
    </row>
    <row r="4434" spans="1:13" x14ac:dyDescent="0.25">
      <c r="A4434" s="19">
        <v>5432</v>
      </c>
      <c r="B4434" s="19" t="s">
        <v>5</v>
      </c>
      <c r="C4434" s="19" t="s">
        <v>4298</v>
      </c>
      <c r="D4434" s="19">
        <v>3</v>
      </c>
      <c r="E4434" s="19">
        <v>1</v>
      </c>
      <c r="F4434" s="19">
        <v>9</v>
      </c>
      <c r="G4434" s="19" t="str">
        <f t="shared" si="139"/>
        <v>Promoter</v>
      </c>
      <c r="H4434" s="20" t="str">
        <f>TEXT(DATE(2021,NPS_timeseries_data!$D4434,1),"mmm")</f>
        <v>Mar</v>
      </c>
      <c r="I4434">
        <v>21</v>
      </c>
      <c r="J4434">
        <v>3</v>
      </c>
      <c r="K4434">
        <v>2021</v>
      </c>
      <c r="L4434" s="15">
        <f t="shared" si="138"/>
        <v>44276</v>
      </c>
      <c r="M4434"/>
    </row>
    <row r="4435" spans="1:13" x14ac:dyDescent="0.25">
      <c r="A4435" s="21">
        <v>5433</v>
      </c>
      <c r="B4435" s="21" t="s">
        <v>7</v>
      </c>
      <c r="C4435" s="21" t="s">
        <v>4299</v>
      </c>
      <c r="D4435" s="21">
        <v>12</v>
      </c>
      <c r="E4435" s="21">
        <v>4</v>
      </c>
      <c r="F4435" s="21">
        <v>10</v>
      </c>
      <c r="G4435" s="21" t="str">
        <f t="shared" si="139"/>
        <v>Promoter</v>
      </c>
      <c r="H4435" s="22" t="str">
        <f>TEXT(DATE(2021,NPS_timeseries_data!$D4435,1),"mmm")</f>
        <v>Dec</v>
      </c>
      <c r="I4435">
        <v>17</v>
      </c>
      <c r="J4435">
        <v>12</v>
      </c>
      <c r="K4435">
        <v>2021</v>
      </c>
      <c r="L4435" s="15">
        <f t="shared" si="138"/>
        <v>44547</v>
      </c>
      <c r="M4435"/>
    </row>
    <row r="4436" spans="1:13" x14ac:dyDescent="0.25">
      <c r="A4436" s="19">
        <v>5434</v>
      </c>
      <c r="B4436" s="19" t="s">
        <v>5</v>
      </c>
      <c r="C4436" s="19" t="s">
        <v>4300</v>
      </c>
      <c r="D4436" s="19">
        <v>7</v>
      </c>
      <c r="E4436" s="19">
        <v>3</v>
      </c>
      <c r="F4436" s="19">
        <v>10</v>
      </c>
      <c r="G4436" s="19" t="str">
        <f t="shared" si="139"/>
        <v>Promoter</v>
      </c>
      <c r="H4436" s="20" t="str">
        <f>TEXT(DATE(2021,NPS_timeseries_data!$D4436,1),"mmm")</f>
        <v>Jul</v>
      </c>
      <c r="I4436">
        <v>4</v>
      </c>
      <c r="J4436">
        <v>7</v>
      </c>
      <c r="K4436">
        <v>2021</v>
      </c>
      <c r="L4436" s="15">
        <f t="shared" si="138"/>
        <v>44381</v>
      </c>
      <c r="M4436"/>
    </row>
    <row r="4437" spans="1:13" x14ac:dyDescent="0.25">
      <c r="A4437" s="21">
        <v>5435</v>
      </c>
      <c r="B4437" s="21" t="s">
        <v>7</v>
      </c>
      <c r="C4437" s="21" t="s">
        <v>4301</v>
      </c>
      <c r="D4437" s="21">
        <v>2</v>
      </c>
      <c r="E4437" s="21">
        <v>1</v>
      </c>
      <c r="F4437" s="21">
        <v>8</v>
      </c>
      <c r="G4437" s="21" t="str">
        <f t="shared" si="139"/>
        <v>Passive</v>
      </c>
      <c r="H4437" s="22" t="str">
        <f>TEXT(DATE(2021,NPS_timeseries_data!$D4437,1),"mmm")</f>
        <v>Feb</v>
      </c>
      <c r="I4437">
        <v>25</v>
      </c>
      <c r="J4437">
        <v>2</v>
      </c>
      <c r="K4437">
        <v>2021</v>
      </c>
      <c r="L4437" s="15">
        <f t="shared" si="138"/>
        <v>44252</v>
      </c>
      <c r="M4437"/>
    </row>
    <row r="4438" spans="1:13" x14ac:dyDescent="0.25">
      <c r="A4438" s="19">
        <v>5436</v>
      </c>
      <c r="B4438" s="19" t="s">
        <v>5</v>
      </c>
      <c r="C4438" s="19" t="s">
        <v>4302</v>
      </c>
      <c r="D4438" s="19">
        <v>12</v>
      </c>
      <c r="E4438" s="19">
        <v>4</v>
      </c>
      <c r="F4438" s="19">
        <v>7</v>
      </c>
      <c r="G4438" s="19" t="str">
        <f t="shared" si="139"/>
        <v>Passive</v>
      </c>
      <c r="H4438" s="20" t="str">
        <f>TEXT(DATE(2021,NPS_timeseries_data!$D4438,1),"mmm")</f>
        <v>Dec</v>
      </c>
      <c r="I4438">
        <v>22</v>
      </c>
      <c r="J4438">
        <v>12</v>
      </c>
      <c r="K4438">
        <v>2021</v>
      </c>
      <c r="L4438" s="15">
        <f t="shared" si="138"/>
        <v>44552</v>
      </c>
      <c r="M4438"/>
    </row>
    <row r="4439" spans="1:13" x14ac:dyDescent="0.25">
      <c r="A4439" s="21">
        <v>5437</v>
      </c>
      <c r="B4439" s="21" t="s">
        <v>5</v>
      </c>
      <c r="C4439" s="21" t="s">
        <v>4303</v>
      </c>
      <c r="D4439" s="21">
        <v>11</v>
      </c>
      <c r="E4439" s="21">
        <v>4</v>
      </c>
      <c r="F4439" s="21">
        <v>7</v>
      </c>
      <c r="G4439" s="21" t="str">
        <f t="shared" si="139"/>
        <v>Passive</v>
      </c>
      <c r="H4439" s="22" t="str">
        <f>TEXT(DATE(2021,NPS_timeseries_data!$D4439,1),"mmm")</f>
        <v>Nov</v>
      </c>
      <c r="I4439">
        <v>30</v>
      </c>
      <c r="J4439">
        <v>11</v>
      </c>
      <c r="K4439">
        <v>2021</v>
      </c>
      <c r="L4439" s="15">
        <f t="shared" si="138"/>
        <v>44530</v>
      </c>
      <c r="M4439"/>
    </row>
    <row r="4440" spans="1:13" x14ac:dyDescent="0.25">
      <c r="A4440" s="19">
        <v>5438</v>
      </c>
      <c r="B4440" s="19" t="s">
        <v>5</v>
      </c>
      <c r="C4440" s="19" t="s">
        <v>4304</v>
      </c>
      <c r="D4440" s="19">
        <v>9</v>
      </c>
      <c r="E4440" s="19">
        <v>3</v>
      </c>
      <c r="F4440" s="19">
        <v>10</v>
      </c>
      <c r="G4440" s="19" t="str">
        <f t="shared" si="139"/>
        <v>Promoter</v>
      </c>
      <c r="H4440" s="20" t="str">
        <f>TEXT(DATE(2021,NPS_timeseries_data!$D4440,1),"mmm")</f>
        <v>Sep</v>
      </c>
      <c r="I4440">
        <v>15</v>
      </c>
      <c r="J4440">
        <v>9</v>
      </c>
      <c r="K4440">
        <v>2021</v>
      </c>
      <c r="L4440" s="15">
        <f t="shared" si="138"/>
        <v>44454</v>
      </c>
      <c r="M4440"/>
    </row>
    <row r="4441" spans="1:13" x14ac:dyDescent="0.25">
      <c r="A4441" s="21">
        <v>5439</v>
      </c>
      <c r="B4441" s="21" t="s">
        <v>5</v>
      </c>
      <c r="C4441" s="21" t="s">
        <v>4305</v>
      </c>
      <c r="D4441" s="21">
        <v>10</v>
      </c>
      <c r="E4441" s="21">
        <v>4</v>
      </c>
      <c r="F4441" s="21">
        <v>10</v>
      </c>
      <c r="G4441" s="21" t="str">
        <f t="shared" si="139"/>
        <v>Promoter</v>
      </c>
      <c r="H4441" s="22" t="str">
        <f>TEXT(DATE(2021,NPS_timeseries_data!$D4441,1),"mmm")</f>
        <v>Oct</v>
      </c>
      <c r="I4441">
        <v>17</v>
      </c>
      <c r="J4441">
        <v>10</v>
      </c>
      <c r="K4441">
        <v>2021</v>
      </c>
      <c r="L4441" s="15">
        <f t="shared" si="138"/>
        <v>44486</v>
      </c>
      <c r="M4441"/>
    </row>
    <row r="4442" spans="1:13" x14ac:dyDescent="0.25">
      <c r="A4442" s="19">
        <v>5440</v>
      </c>
      <c r="B4442" s="19" t="s">
        <v>7</v>
      </c>
      <c r="C4442" s="19" t="s">
        <v>4306</v>
      </c>
      <c r="D4442" s="19">
        <v>11</v>
      </c>
      <c r="E4442" s="19">
        <v>4</v>
      </c>
      <c r="F4442" s="19">
        <v>10</v>
      </c>
      <c r="G4442" s="19" t="str">
        <f t="shared" si="139"/>
        <v>Promoter</v>
      </c>
      <c r="H4442" s="20" t="str">
        <f>TEXT(DATE(2021,NPS_timeseries_data!$D4442,1),"mmm")</f>
        <v>Nov</v>
      </c>
      <c r="I4442">
        <v>19</v>
      </c>
      <c r="J4442">
        <v>11</v>
      </c>
      <c r="K4442">
        <v>2021</v>
      </c>
      <c r="L4442" s="15">
        <f t="shared" si="138"/>
        <v>44519</v>
      </c>
      <c r="M4442"/>
    </row>
    <row r="4443" spans="1:13" x14ac:dyDescent="0.25">
      <c r="A4443" s="21">
        <v>5441</v>
      </c>
      <c r="B4443" s="21" t="s">
        <v>9</v>
      </c>
      <c r="C4443" s="21" t="s">
        <v>4307</v>
      </c>
      <c r="D4443" s="21">
        <v>5</v>
      </c>
      <c r="E4443" s="21">
        <v>2</v>
      </c>
      <c r="F4443" s="21">
        <v>8</v>
      </c>
      <c r="G4443" s="21" t="str">
        <f t="shared" si="139"/>
        <v>Passive</v>
      </c>
      <c r="H4443" s="22" t="str">
        <f>TEXT(DATE(2021,NPS_timeseries_data!$D4443,1),"mmm")</f>
        <v>May</v>
      </c>
      <c r="I4443">
        <v>2</v>
      </c>
      <c r="J4443">
        <v>5</v>
      </c>
      <c r="K4443">
        <v>2021</v>
      </c>
      <c r="L4443" s="15">
        <f t="shared" si="138"/>
        <v>44318</v>
      </c>
      <c r="M4443"/>
    </row>
    <row r="4444" spans="1:13" x14ac:dyDescent="0.25">
      <c r="A4444" s="19">
        <v>5442</v>
      </c>
      <c r="B4444" s="19" t="s">
        <v>5</v>
      </c>
      <c r="C4444" s="19" t="s">
        <v>4308</v>
      </c>
      <c r="D4444" s="19">
        <v>10</v>
      </c>
      <c r="E4444" s="19">
        <v>4</v>
      </c>
      <c r="F4444" s="19">
        <v>10</v>
      </c>
      <c r="G4444" s="19" t="str">
        <f t="shared" si="139"/>
        <v>Promoter</v>
      </c>
      <c r="H4444" s="20" t="str">
        <f>TEXT(DATE(2021,NPS_timeseries_data!$D4444,1),"mmm")</f>
        <v>Oct</v>
      </c>
      <c r="I4444">
        <v>31</v>
      </c>
      <c r="J4444">
        <v>10</v>
      </c>
      <c r="K4444">
        <v>2021</v>
      </c>
      <c r="L4444" s="15">
        <f t="shared" si="138"/>
        <v>44500</v>
      </c>
      <c r="M4444"/>
    </row>
    <row r="4445" spans="1:13" x14ac:dyDescent="0.25">
      <c r="A4445" s="21">
        <v>5443</v>
      </c>
      <c r="B4445" s="21" t="s">
        <v>5</v>
      </c>
      <c r="C4445" s="21" t="s">
        <v>4309</v>
      </c>
      <c r="D4445" s="21">
        <v>11</v>
      </c>
      <c r="E4445" s="21">
        <v>4</v>
      </c>
      <c r="F4445" s="21">
        <v>8</v>
      </c>
      <c r="G4445" s="21" t="str">
        <f t="shared" si="139"/>
        <v>Passive</v>
      </c>
      <c r="H4445" s="22" t="str">
        <f>TEXT(DATE(2021,NPS_timeseries_data!$D4445,1),"mmm")</f>
        <v>Nov</v>
      </c>
      <c r="I4445">
        <v>3</v>
      </c>
      <c r="J4445">
        <v>11</v>
      </c>
      <c r="K4445">
        <v>2021</v>
      </c>
      <c r="L4445" s="15">
        <f t="shared" si="138"/>
        <v>44503</v>
      </c>
      <c r="M4445"/>
    </row>
    <row r="4446" spans="1:13" x14ac:dyDescent="0.25">
      <c r="A4446" s="19">
        <v>5444</v>
      </c>
      <c r="B4446" s="19" t="s">
        <v>5</v>
      </c>
      <c r="C4446" s="19" t="s">
        <v>4310</v>
      </c>
      <c r="D4446" s="19">
        <v>12</v>
      </c>
      <c r="E4446" s="19">
        <v>4</v>
      </c>
      <c r="F4446" s="19">
        <v>5</v>
      </c>
      <c r="G4446" s="19" t="str">
        <f t="shared" si="139"/>
        <v>Detractor</v>
      </c>
      <c r="H4446" s="20" t="str">
        <f>TEXT(DATE(2021,NPS_timeseries_data!$D4446,1),"mmm")</f>
        <v>Dec</v>
      </c>
      <c r="I4446">
        <v>29</v>
      </c>
      <c r="J4446">
        <v>12</v>
      </c>
      <c r="K4446">
        <v>2021</v>
      </c>
      <c r="L4446" s="15">
        <f t="shared" si="138"/>
        <v>44559</v>
      </c>
      <c r="M4446"/>
    </row>
    <row r="4447" spans="1:13" x14ac:dyDescent="0.25">
      <c r="A4447" s="21">
        <v>5445</v>
      </c>
      <c r="B4447" s="21" t="s">
        <v>7</v>
      </c>
      <c r="C4447" s="21" t="s">
        <v>4311</v>
      </c>
      <c r="D4447" s="21">
        <v>7</v>
      </c>
      <c r="E4447" s="21">
        <v>3</v>
      </c>
      <c r="F4447" s="21">
        <v>10</v>
      </c>
      <c r="G4447" s="21" t="str">
        <f t="shared" si="139"/>
        <v>Promoter</v>
      </c>
      <c r="H4447" s="22" t="str">
        <f>TEXT(DATE(2021,NPS_timeseries_data!$D4447,1),"mmm")</f>
        <v>Jul</v>
      </c>
      <c r="I4447">
        <v>6</v>
      </c>
      <c r="J4447">
        <v>7</v>
      </c>
      <c r="K4447">
        <v>2021</v>
      </c>
      <c r="L4447" s="15">
        <f t="shared" si="138"/>
        <v>44383</v>
      </c>
      <c r="M4447"/>
    </row>
    <row r="4448" spans="1:13" x14ac:dyDescent="0.25">
      <c r="A4448" s="19">
        <v>5446</v>
      </c>
      <c r="B4448" s="19" t="s">
        <v>9</v>
      </c>
      <c r="C4448" s="19" t="s">
        <v>4312</v>
      </c>
      <c r="D4448" s="19">
        <v>11</v>
      </c>
      <c r="E4448" s="19">
        <v>4</v>
      </c>
      <c r="F4448" s="19">
        <v>10</v>
      </c>
      <c r="G4448" s="19" t="str">
        <f t="shared" si="139"/>
        <v>Promoter</v>
      </c>
      <c r="H4448" s="20" t="str">
        <f>TEXT(DATE(2021,NPS_timeseries_data!$D4448,1),"mmm")</f>
        <v>Nov</v>
      </c>
      <c r="I4448">
        <v>8</v>
      </c>
      <c r="J4448">
        <v>11</v>
      </c>
      <c r="K4448">
        <v>2021</v>
      </c>
      <c r="L4448" s="15">
        <f t="shared" si="138"/>
        <v>44508</v>
      </c>
      <c r="M4448"/>
    </row>
    <row r="4449" spans="1:13" x14ac:dyDescent="0.25">
      <c r="A4449" s="21">
        <v>5447</v>
      </c>
      <c r="B4449" s="21" t="s">
        <v>7</v>
      </c>
      <c r="C4449" s="21" t="s">
        <v>4313</v>
      </c>
      <c r="D4449" s="21">
        <v>10</v>
      </c>
      <c r="E4449" s="21">
        <v>4</v>
      </c>
      <c r="F4449" s="21">
        <v>9</v>
      </c>
      <c r="G4449" s="21" t="str">
        <f t="shared" si="139"/>
        <v>Promoter</v>
      </c>
      <c r="H4449" s="22" t="str">
        <f>TEXT(DATE(2021,NPS_timeseries_data!$D4449,1),"mmm")</f>
        <v>Oct</v>
      </c>
      <c r="I4449">
        <v>15</v>
      </c>
      <c r="J4449">
        <v>10</v>
      </c>
      <c r="K4449">
        <v>2021</v>
      </c>
      <c r="L4449" s="15">
        <f t="shared" si="138"/>
        <v>44484</v>
      </c>
      <c r="M4449"/>
    </row>
    <row r="4450" spans="1:13" x14ac:dyDescent="0.25">
      <c r="A4450" s="19">
        <v>5448</v>
      </c>
      <c r="B4450" s="19" t="s">
        <v>7</v>
      </c>
      <c r="C4450" s="19" t="s">
        <v>135</v>
      </c>
      <c r="D4450" s="19">
        <v>1</v>
      </c>
      <c r="E4450" s="19">
        <v>1</v>
      </c>
      <c r="F4450" s="19">
        <v>10</v>
      </c>
      <c r="G4450" s="19" t="str">
        <f t="shared" si="139"/>
        <v>Promoter</v>
      </c>
      <c r="H4450" s="20" t="str">
        <f>TEXT(DATE(2021,NPS_timeseries_data!$D4450,1),"mmm")</f>
        <v>Jan</v>
      </c>
      <c r="I4450">
        <v>25</v>
      </c>
      <c r="J4450">
        <v>1</v>
      </c>
      <c r="K4450">
        <v>2021</v>
      </c>
      <c r="L4450" s="15">
        <f t="shared" si="138"/>
        <v>44221</v>
      </c>
      <c r="M4450"/>
    </row>
    <row r="4451" spans="1:13" x14ac:dyDescent="0.25">
      <c r="A4451" s="21">
        <v>5449</v>
      </c>
      <c r="B4451" s="21" t="s">
        <v>9</v>
      </c>
      <c r="C4451" s="21" t="s">
        <v>4314</v>
      </c>
      <c r="D4451" s="21">
        <v>5</v>
      </c>
      <c r="E4451" s="21">
        <v>2</v>
      </c>
      <c r="F4451" s="21">
        <v>10</v>
      </c>
      <c r="G4451" s="21" t="str">
        <f t="shared" si="139"/>
        <v>Promoter</v>
      </c>
      <c r="H4451" s="22" t="str">
        <f>TEXT(DATE(2021,NPS_timeseries_data!$D4451,1),"mmm")</f>
        <v>May</v>
      </c>
      <c r="I4451">
        <v>27</v>
      </c>
      <c r="J4451">
        <v>5</v>
      </c>
      <c r="K4451">
        <v>2021</v>
      </c>
      <c r="L4451" s="15">
        <f t="shared" si="138"/>
        <v>44343</v>
      </c>
      <c r="M4451"/>
    </row>
    <row r="4452" spans="1:13" x14ac:dyDescent="0.25">
      <c r="A4452" s="19">
        <v>5450</v>
      </c>
      <c r="B4452" s="19" t="s">
        <v>7</v>
      </c>
      <c r="C4452" s="19" t="s">
        <v>4315</v>
      </c>
      <c r="D4452" s="19">
        <v>1</v>
      </c>
      <c r="E4452" s="19">
        <v>1</v>
      </c>
      <c r="F4452" s="19">
        <v>6</v>
      </c>
      <c r="G4452" s="19" t="str">
        <f t="shared" si="139"/>
        <v>Detractor</v>
      </c>
      <c r="H4452" s="20" t="str">
        <f>TEXT(DATE(2021,NPS_timeseries_data!$D4452,1),"mmm")</f>
        <v>Jan</v>
      </c>
      <c r="I4452">
        <v>11</v>
      </c>
      <c r="J4452">
        <v>1</v>
      </c>
      <c r="K4452">
        <v>2021</v>
      </c>
      <c r="L4452" s="15">
        <f t="shared" si="138"/>
        <v>44207</v>
      </c>
      <c r="M4452"/>
    </row>
    <row r="4453" spans="1:13" x14ac:dyDescent="0.25">
      <c r="A4453" s="21">
        <v>5451</v>
      </c>
      <c r="B4453" s="21" t="s">
        <v>7</v>
      </c>
      <c r="C4453" s="21" t="s">
        <v>4316</v>
      </c>
      <c r="D4453" s="21">
        <v>12</v>
      </c>
      <c r="E4453" s="21">
        <v>4</v>
      </c>
      <c r="F4453" s="21">
        <v>0</v>
      </c>
      <c r="G4453" s="21" t="str">
        <f t="shared" si="139"/>
        <v>Detractor</v>
      </c>
      <c r="H4453" s="22" t="str">
        <f>TEXT(DATE(2021,NPS_timeseries_data!$D4453,1),"mmm")</f>
        <v>Dec</v>
      </c>
      <c r="I4453">
        <v>24</v>
      </c>
      <c r="J4453">
        <v>12</v>
      </c>
      <c r="K4453">
        <v>2021</v>
      </c>
      <c r="L4453" s="15">
        <f t="shared" si="138"/>
        <v>44554</v>
      </c>
      <c r="M4453"/>
    </row>
    <row r="4454" spans="1:13" x14ac:dyDescent="0.25">
      <c r="A4454" s="19">
        <v>5452</v>
      </c>
      <c r="B4454" s="19" t="s">
        <v>9</v>
      </c>
      <c r="C4454" s="19" t="s">
        <v>4317</v>
      </c>
      <c r="D4454" s="19">
        <v>5</v>
      </c>
      <c r="E4454" s="19">
        <v>2</v>
      </c>
      <c r="F4454" s="19">
        <v>9</v>
      </c>
      <c r="G4454" s="19" t="str">
        <f t="shared" si="139"/>
        <v>Promoter</v>
      </c>
      <c r="H4454" s="20" t="str">
        <f>TEXT(DATE(2021,NPS_timeseries_data!$D4454,1),"mmm")</f>
        <v>May</v>
      </c>
      <c r="I4454">
        <v>28</v>
      </c>
      <c r="J4454">
        <v>5</v>
      </c>
      <c r="K4454">
        <v>2021</v>
      </c>
      <c r="L4454" s="15">
        <f t="shared" si="138"/>
        <v>44344</v>
      </c>
      <c r="M4454"/>
    </row>
    <row r="4455" spans="1:13" x14ac:dyDescent="0.25">
      <c r="A4455" s="21">
        <v>5453</v>
      </c>
      <c r="B4455" s="21" t="s">
        <v>5</v>
      </c>
      <c r="C4455" s="21" t="s">
        <v>4318</v>
      </c>
      <c r="D4455" s="21">
        <v>8</v>
      </c>
      <c r="E4455" s="21">
        <v>3</v>
      </c>
      <c r="F4455" s="21">
        <v>1</v>
      </c>
      <c r="G4455" s="21" t="str">
        <f t="shared" si="139"/>
        <v>Detractor</v>
      </c>
      <c r="H4455" s="22" t="str">
        <f>TEXT(DATE(2021,NPS_timeseries_data!$D4455,1),"mmm")</f>
        <v>Aug</v>
      </c>
      <c r="I4455">
        <v>25</v>
      </c>
      <c r="J4455">
        <v>8</v>
      </c>
      <c r="K4455">
        <v>2021</v>
      </c>
      <c r="L4455" s="15">
        <f t="shared" si="138"/>
        <v>44433</v>
      </c>
      <c r="M4455"/>
    </row>
    <row r="4456" spans="1:13" x14ac:dyDescent="0.25">
      <c r="A4456" s="19">
        <v>5454</v>
      </c>
      <c r="B4456" s="19" t="s">
        <v>7</v>
      </c>
      <c r="C4456" s="19" t="s">
        <v>4319</v>
      </c>
      <c r="D4456" s="19">
        <v>1</v>
      </c>
      <c r="E4456" s="19">
        <v>1</v>
      </c>
      <c r="F4456" s="19">
        <v>10</v>
      </c>
      <c r="G4456" s="19" t="str">
        <f t="shared" si="139"/>
        <v>Promoter</v>
      </c>
      <c r="H4456" s="20" t="str">
        <f>TEXT(DATE(2021,NPS_timeseries_data!$D4456,1),"mmm")</f>
        <v>Jan</v>
      </c>
      <c r="I4456">
        <v>9</v>
      </c>
      <c r="J4456">
        <v>1</v>
      </c>
      <c r="K4456">
        <v>2021</v>
      </c>
      <c r="L4456" s="15">
        <f t="shared" si="138"/>
        <v>44205</v>
      </c>
      <c r="M4456"/>
    </row>
    <row r="4457" spans="1:13" x14ac:dyDescent="0.25">
      <c r="A4457" s="21">
        <v>5455</v>
      </c>
      <c r="B4457" s="21" t="s">
        <v>5</v>
      </c>
      <c r="C4457" s="21" t="s">
        <v>4320</v>
      </c>
      <c r="D4457" s="21">
        <v>12</v>
      </c>
      <c r="E4457" s="21">
        <v>4</v>
      </c>
      <c r="F4457" s="21">
        <v>10</v>
      </c>
      <c r="G4457" s="21" t="str">
        <f t="shared" si="139"/>
        <v>Promoter</v>
      </c>
      <c r="H4457" s="22" t="str">
        <f>TEXT(DATE(2021,NPS_timeseries_data!$D4457,1),"mmm")</f>
        <v>Dec</v>
      </c>
      <c r="I4457">
        <v>7</v>
      </c>
      <c r="J4457">
        <v>12</v>
      </c>
      <c r="K4457">
        <v>2021</v>
      </c>
      <c r="L4457" s="15">
        <f t="shared" si="138"/>
        <v>44537</v>
      </c>
      <c r="M4457"/>
    </row>
    <row r="4458" spans="1:13" x14ac:dyDescent="0.25">
      <c r="A4458" s="19">
        <v>5456</v>
      </c>
      <c r="B4458" s="19" t="s">
        <v>9</v>
      </c>
      <c r="C4458" s="19" t="s">
        <v>4321</v>
      </c>
      <c r="D4458" s="19">
        <v>7</v>
      </c>
      <c r="E4458" s="19">
        <v>3</v>
      </c>
      <c r="F4458" s="19">
        <v>5</v>
      </c>
      <c r="G4458" s="19" t="str">
        <f t="shared" si="139"/>
        <v>Detractor</v>
      </c>
      <c r="H4458" s="20" t="str">
        <f>TEXT(DATE(2021,NPS_timeseries_data!$D4458,1),"mmm")</f>
        <v>Jul</v>
      </c>
      <c r="I4458">
        <v>13</v>
      </c>
      <c r="J4458">
        <v>7</v>
      </c>
      <c r="K4458">
        <v>2021</v>
      </c>
      <c r="L4458" s="15">
        <f t="shared" si="138"/>
        <v>44390</v>
      </c>
      <c r="M4458"/>
    </row>
    <row r="4459" spans="1:13" x14ac:dyDescent="0.25">
      <c r="A4459" s="21">
        <v>5457</v>
      </c>
      <c r="B4459" s="21" t="s">
        <v>9</v>
      </c>
      <c r="C4459" s="21" t="s">
        <v>4322</v>
      </c>
      <c r="D4459" s="21">
        <v>1</v>
      </c>
      <c r="E4459" s="21">
        <v>1</v>
      </c>
      <c r="F4459" s="21">
        <v>9</v>
      </c>
      <c r="G4459" s="21" t="str">
        <f t="shared" si="139"/>
        <v>Promoter</v>
      </c>
      <c r="H4459" s="22" t="str">
        <f>TEXT(DATE(2021,NPS_timeseries_data!$D4459,1),"mmm")</f>
        <v>Jan</v>
      </c>
      <c r="I4459">
        <v>13</v>
      </c>
      <c r="J4459">
        <v>1</v>
      </c>
      <c r="K4459">
        <v>2021</v>
      </c>
      <c r="L4459" s="15">
        <f t="shared" si="138"/>
        <v>44209</v>
      </c>
      <c r="M4459"/>
    </row>
    <row r="4460" spans="1:13" x14ac:dyDescent="0.25">
      <c r="A4460" s="19">
        <v>5458</v>
      </c>
      <c r="B4460" s="19" t="s">
        <v>5</v>
      </c>
      <c r="C4460" s="19" t="s">
        <v>4323</v>
      </c>
      <c r="D4460" s="19">
        <v>7</v>
      </c>
      <c r="E4460" s="19">
        <v>3</v>
      </c>
      <c r="F4460" s="19">
        <v>5</v>
      </c>
      <c r="G4460" s="19" t="str">
        <f t="shared" si="139"/>
        <v>Detractor</v>
      </c>
      <c r="H4460" s="20" t="str">
        <f>TEXT(DATE(2021,NPS_timeseries_data!$D4460,1),"mmm")</f>
        <v>Jul</v>
      </c>
      <c r="I4460">
        <v>1</v>
      </c>
      <c r="J4460">
        <v>7</v>
      </c>
      <c r="K4460">
        <v>2021</v>
      </c>
      <c r="L4460" s="15">
        <f t="shared" si="138"/>
        <v>44378</v>
      </c>
      <c r="M4460"/>
    </row>
    <row r="4461" spans="1:13" x14ac:dyDescent="0.25">
      <c r="A4461" s="21">
        <v>5459</v>
      </c>
      <c r="B4461" s="21" t="s">
        <v>7</v>
      </c>
      <c r="C4461" s="21" t="s">
        <v>4324</v>
      </c>
      <c r="D4461" s="21">
        <v>12</v>
      </c>
      <c r="E4461" s="21">
        <v>4</v>
      </c>
      <c r="F4461" s="21">
        <v>8</v>
      </c>
      <c r="G4461" s="21" t="str">
        <f t="shared" si="139"/>
        <v>Passive</v>
      </c>
      <c r="H4461" s="22" t="str">
        <f>TEXT(DATE(2021,NPS_timeseries_data!$D4461,1),"mmm")</f>
        <v>Dec</v>
      </c>
      <c r="I4461">
        <v>19</v>
      </c>
      <c r="J4461">
        <v>12</v>
      </c>
      <c r="K4461">
        <v>2021</v>
      </c>
      <c r="L4461" s="15">
        <f t="shared" si="138"/>
        <v>44549</v>
      </c>
      <c r="M4461"/>
    </row>
    <row r="4462" spans="1:13" x14ac:dyDescent="0.25">
      <c r="A4462" s="19">
        <v>5460</v>
      </c>
      <c r="B4462" s="19" t="s">
        <v>5</v>
      </c>
      <c r="C4462" s="19" t="s">
        <v>301</v>
      </c>
      <c r="D4462" s="19">
        <v>4</v>
      </c>
      <c r="E4462" s="19">
        <v>2</v>
      </c>
      <c r="F4462" s="19">
        <v>0</v>
      </c>
      <c r="G4462" s="19" t="str">
        <f t="shared" si="139"/>
        <v>Detractor</v>
      </c>
      <c r="H4462" s="20" t="str">
        <f>TEXT(DATE(2021,NPS_timeseries_data!$D4462,1),"mmm")</f>
        <v>Apr</v>
      </c>
      <c r="I4462">
        <v>12</v>
      </c>
      <c r="J4462">
        <v>4</v>
      </c>
      <c r="K4462">
        <v>2021</v>
      </c>
      <c r="L4462" s="15">
        <f t="shared" si="138"/>
        <v>44298</v>
      </c>
      <c r="M4462"/>
    </row>
    <row r="4463" spans="1:13" x14ac:dyDescent="0.25">
      <c r="A4463" s="21">
        <v>5461</v>
      </c>
      <c r="B4463" s="21" t="s">
        <v>5</v>
      </c>
      <c r="C4463" s="21" t="s">
        <v>4325</v>
      </c>
      <c r="D4463" s="21">
        <v>5</v>
      </c>
      <c r="E4463" s="21">
        <v>2</v>
      </c>
      <c r="F4463" s="21">
        <v>2</v>
      </c>
      <c r="G4463" s="21" t="str">
        <f t="shared" si="139"/>
        <v>Detractor</v>
      </c>
      <c r="H4463" s="22" t="str">
        <f>TEXT(DATE(2021,NPS_timeseries_data!$D4463,1),"mmm")</f>
        <v>May</v>
      </c>
      <c r="I4463">
        <v>21</v>
      </c>
      <c r="J4463">
        <v>5</v>
      </c>
      <c r="K4463">
        <v>2021</v>
      </c>
      <c r="L4463" s="15">
        <f t="shared" si="138"/>
        <v>44337</v>
      </c>
      <c r="M4463"/>
    </row>
    <row r="4464" spans="1:13" x14ac:dyDescent="0.25">
      <c r="A4464" s="19">
        <v>5462</v>
      </c>
      <c r="B4464" s="19" t="s">
        <v>7</v>
      </c>
      <c r="C4464" s="19" t="s">
        <v>4326</v>
      </c>
      <c r="D4464" s="19">
        <v>5</v>
      </c>
      <c r="E4464" s="19">
        <v>2</v>
      </c>
      <c r="F4464" s="19">
        <v>9</v>
      </c>
      <c r="G4464" s="19" t="str">
        <f t="shared" si="139"/>
        <v>Promoter</v>
      </c>
      <c r="H4464" s="20" t="str">
        <f>TEXT(DATE(2021,NPS_timeseries_data!$D4464,1),"mmm")</f>
        <v>May</v>
      </c>
      <c r="I4464">
        <v>10</v>
      </c>
      <c r="J4464">
        <v>5</v>
      </c>
      <c r="K4464">
        <v>2021</v>
      </c>
      <c r="L4464" s="15">
        <f t="shared" si="138"/>
        <v>44326</v>
      </c>
      <c r="M4464"/>
    </row>
    <row r="4465" spans="1:13" x14ac:dyDescent="0.25">
      <c r="A4465" s="21">
        <v>5463</v>
      </c>
      <c r="B4465" s="21" t="s">
        <v>9</v>
      </c>
      <c r="C4465" s="21" t="s">
        <v>4327</v>
      </c>
      <c r="D4465" s="21">
        <v>3</v>
      </c>
      <c r="E4465" s="21">
        <v>1</v>
      </c>
      <c r="F4465" s="21">
        <v>8</v>
      </c>
      <c r="G4465" s="21" t="str">
        <f t="shared" si="139"/>
        <v>Passive</v>
      </c>
      <c r="H4465" s="22" t="str">
        <f>TEXT(DATE(2021,NPS_timeseries_data!$D4465,1),"mmm")</f>
        <v>Mar</v>
      </c>
      <c r="I4465">
        <v>7</v>
      </c>
      <c r="J4465">
        <v>3</v>
      </c>
      <c r="K4465">
        <v>2021</v>
      </c>
      <c r="L4465" s="15">
        <f t="shared" si="138"/>
        <v>44262</v>
      </c>
      <c r="M4465"/>
    </row>
    <row r="4466" spans="1:13" x14ac:dyDescent="0.25">
      <c r="A4466" s="19">
        <v>5464</v>
      </c>
      <c r="B4466" s="19" t="s">
        <v>5</v>
      </c>
      <c r="C4466" s="19" t="s">
        <v>4328</v>
      </c>
      <c r="D4466" s="19">
        <v>2</v>
      </c>
      <c r="E4466" s="19">
        <v>1</v>
      </c>
      <c r="F4466" s="19">
        <v>0</v>
      </c>
      <c r="G4466" s="19" t="str">
        <f t="shared" si="139"/>
        <v>Detractor</v>
      </c>
      <c r="H4466" s="20" t="str">
        <f>TEXT(DATE(2021,NPS_timeseries_data!$D4466,1),"mmm")</f>
        <v>Feb</v>
      </c>
      <c r="I4466">
        <v>9</v>
      </c>
      <c r="J4466">
        <v>2</v>
      </c>
      <c r="K4466">
        <v>2021</v>
      </c>
      <c r="L4466" s="15">
        <f t="shared" si="138"/>
        <v>44236</v>
      </c>
      <c r="M4466"/>
    </row>
    <row r="4467" spans="1:13" x14ac:dyDescent="0.25">
      <c r="A4467" s="21">
        <v>5465</v>
      </c>
      <c r="B4467" s="21" t="s">
        <v>5</v>
      </c>
      <c r="C4467" s="21" t="s">
        <v>4329</v>
      </c>
      <c r="D4467" s="21">
        <v>10</v>
      </c>
      <c r="E4467" s="21">
        <v>4</v>
      </c>
      <c r="F4467" s="21">
        <v>0</v>
      </c>
      <c r="G4467" s="21" t="str">
        <f t="shared" si="139"/>
        <v>Detractor</v>
      </c>
      <c r="H4467" s="22" t="str">
        <f>TEXT(DATE(2021,NPS_timeseries_data!$D4467,1),"mmm")</f>
        <v>Oct</v>
      </c>
      <c r="I4467">
        <v>18</v>
      </c>
      <c r="J4467">
        <v>10</v>
      </c>
      <c r="K4467">
        <v>2021</v>
      </c>
      <c r="L4467" s="15">
        <f t="shared" si="138"/>
        <v>44487</v>
      </c>
      <c r="M4467"/>
    </row>
    <row r="4468" spans="1:13" x14ac:dyDescent="0.25">
      <c r="A4468" s="19">
        <v>5466</v>
      </c>
      <c r="B4468" s="19" t="s">
        <v>9</v>
      </c>
      <c r="C4468" s="19" t="s">
        <v>4330</v>
      </c>
      <c r="D4468" s="19">
        <v>11</v>
      </c>
      <c r="E4468" s="19">
        <v>4</v>
      </c>
      <c r="F4468" s="19">
        <v>1</v>
      </c>
      <c r="G4468" s="19" t="str">
        <f t="shared" si="139"/>
        <v>Detractor</v>
      </c>
      <c r="H4468" s="20" t="str">
        <f>TEXT(DATE(2021,NPS_timeseries_data!$D4468,1),"mmm")</f>
        <v>Nov</v>
      </c>
      <c r="I4468">
        <v>27</v>
      </c>
      <c r="J4468">
        <v>11</v>
      </c>
      <c r="K4468">
        <v>2021</v>
      </c>
      <c r="L4468" s="15">
        <f t="shared" si="138"/>
        <v>44527</v>
      </c>
      <c r="M4468"/>
    </row>
    <row r="4469" spans="1:13" x14ac:dyDescent="0.25">
      <c r="A4469" s="21">
        <v>5467</v>
      </c>
      <c r="B4469" s="21" t="s">
        <v>7</v>
      </c>
      <c r="C4469" s="21" t="s">
        <v>4331</v>
      </c>
      <c r="D4469" s="21">
        <v>7</v>
      </c>
      <c r="E4469" s="21">
        <v>3</v>
      </c>
      <c r="F4469" s="21">
        <v>0</v>
      </c>
      <c r="G4469" s="21" t="str">
        <f t="shared" si="139"/>
        <v>Detractor</v>
      </c>
      <c r="H4469" s="22" t="str">
        <f>TEXT(DATE(2021,NPS_timeseries_data!$D4469,1),"mmm")</f>
        <v>Jul</v>
      </c>
      <c r="I4469">
        <v>9</v>
      </c>
      <c r="J4469">
        <v>7</v>
      </c>
      <c r="K4469">
        <v>2021</v>
      </c>
      <c r="L4469" s="15">
        <f t="shared" si="138"/>
        <v>44386</v>
      </c>
      <c r="M4469"/>
    </row>
    <row r="4470" spans="1:13" x14ac:dyDescent="0.25">
      <c r="A4470" s="19">
        <v>5468</v>
      </c>
      <c r="B4470" s="19" t="s">
        <v>7</v>
      </c>
      <c r="C4470" s="19" t="s">
        <v>4332</v>
      </c>
      <c r="D4470" s="19">
        <v>6</v>
      </c>
      <c r="E4470" s="19">
        <v>2</v>
      </c>
      <c r="F4470" s="19">
        <v>8</v>
      </c>
      <c r="G4470" s="19" t="str">
        <f t="shared" si="139"/>
        <v>Passive</v>
      </c>
      <c r="H4470" s="20" t="str">
        <f>TEXT(DATE(2021,NPS_timeseries_data!$D4470,1),"mmm")</f>
        <v>Jun</v>
      </c>
      <c r="I4470">
        <v>10</v>
      </c>
      <c r="J4470">
        <v>6</v>
      </c>
      <c r="K4470">
        <v>2021</v>
      </c>
      <c r="L4470" s="15">
        <f t="shared" si="138"/>
        <v>44357</v>
      </c>
      <c r="M4470"/>
    </row>
    <row r="4471" spans="1:13" x14ac:dyDescent="0.25">
      <c r="A4471" s="21">
        <v>5469</v>
      </c>
      <c r="B4471" s="21" t="s">
        <v>9</v>
      </c>
      <c r="C4471" s="21" t="s">
        <v>4333</v>
      </c>
      <c r="D4471" s="21">
        <v>4</v>
      </c>
      <c r="E4471" s="21">
        <v>2</v>
      </c>
      <c r="F4471" s="21">
        <v>4</v>
      </c>
      <c r="G4471" s="21" t="str">
        <f t="shared" si="139"/>
        <v>Detractor</v>
      </c>
      <c r="H4471" s="22" t="str">
        <f>TEXT(DATE(2021,NPS_timeseries_data!$D4471,1),"mmm")</f>
        <v>Apr</v>
      </c>
      <c r="I4471">
        <v>21</v>
      </c>
      <c r="J4471">
        <v>4</v>
      </c>
      <c r="K4471">
        <v>2021</v>
      </c>
      <c r="L4471" s="15">
        <f t="shared" si="138"/>
        <v>44307</v>
      </c>
      <c r="M4471"/>
    </row>
    <row r="4472" spans="1:13" x14ac:dyDescent="0.25">
      <c r="A4472" s="19">
        <v>5470</v>
      </c>
      <c r="B4472" s="19" t="s">
        <v>5</v>
      </c>
      <c r="C4472" s="19" t="s">
        <v>4334</v>
      </c>
      <c r="D4472" s="19">
        <v>6</v>
      </c>
      <c r="E4472" s="19">
        <v>2</v>
      </c>
      <c r="F4472" s="19">
        <v>7</v>
      </c>
      <c r="G4472" s="19" t="str">
        <f t="shared" si="139"/>
        <v>Passive</v>
      </c>
      <c r="H4472" s="20" t="str">
        <f>TEXT(DATE(2021,NPS_timeseries_data!$D4472,1),"mmm")</f>
        <v>Jun</v>
      </c>
      <c r="I4472">
        <v>10</v>
      </c>
      <c r="J4472">
        <v>6</v>
      </c>
      <c r="K4472">
        <v>2021</v>
      </c>
      <c r="L4472" s="15">
        <f t="shared" si="138"/>
        <v>44357</v>
      </c>
      <c r="M4472"/>
    </row>
    <row r="4473" spans="1:13" x14ac:dyDescent="0.25">
      <c r="A4473" s="21">
        <v>5471</v>
      </c>
      <c r="B4473" s="21" t="s">
        <v>9</v>
      </c>
      <c r="C4473" s="21" t="s">
        <v>4335</v>
      </c>
      <c r="D4473" s="21">
        <v>6</v>
      </c>
      <c r="E4473" s="21">
        <v>2</v>
      </c>
      <c r="F4473" s="21">
        <v>1</v>
      </c>
      <c r="G4473" s="21" t="str">
        <f t="shared" si="139"/>
        <v>Detractor</v>
      </c>
      <c r="H4473" s="22" t="str">
        <f>TEXT(DATE(2021,NPS_timeseries_data!$D4473,1),"mmm")</f>
        <v>Jun</v>
      </c>
      <c r="I4473">
        <v>4</v>
      </c>
      <c r="J4473">
        <v>6</v>
      </c>
      <c r="K4473">
        <v>2021</v>
      </c>
      <c r="L4473" s="15">
        <f t="shared" si="138"/>
        <v>44351</v>
      </c>
      <c r="M4473"/>
    </row>
    <row r="4474" spans="1:13" x14ac:dyDescent="0.25">
      <c r="A4474" s="19">
        <v>5472</v>
      </c>
      <c r="B4474" s="19" t="s">
        <v>9</v>
      </c>
      <c r="C4474" s="19" t="s">
        <v>4336</v>
      </c>
      <c r="D4474" s="19">
        <v>1</v>
      </c>
      <c r="E4474" s="19">
        <v>1</v>
      </c>
      <c r="F4474" s="19">
        <v>6</v>
      </c>
      <c r="G4474" s="19" t="str">
        <f t="shared" si="139"/>
        <v>Detractor</v>
      </c>
      <c r="H4474" s="20" t="str">
        <f>TEXT(DATE(2021,NPS_timeseries_data!$D4474,1),"mmm")</f>
        <v>Jan</v>
      </c>
      <c r="I4474">
        <v>27</v>
      </c>
      <c r="J4474">
        <v>1</v>
      </c>
      <c r="K4474">
        <v>2021</v>
      </c>
      <c r="L4474" s="15">
        <f t="shared" si="138"/>
        <v>44223</v>
      </c>
      <c r="M4474"/>
    </row>
    <row r="4475" spans="1:13" x14ac:dyDescent="0.25">
      <c r="A4475" s="21">
        <v>5473</v>
      </c>
      <c r="B4475" s="21" t="s">
        <v>9</v>
      </c>
      <c r="C4475" s="21" t="s">
        <v>4337</v>
      </c>
      <c r="D4475" s="21">
        <v>6</v>
      </c>
      <c r="E4475" s="21">
        <v>2</v>
      </c>
      <c r="F4475" s="21">
        <v>9</v>
      </c>
      <c r="G4475" s="21" t="str">
        <f t="shared" si="139"/>
        <v>Promoter</v>
      </c>
      <c r="H4475" s="22" t="str">
        <f>TEXT(DATE(2021,NPS_timeseries_data!$D4475,1),"mmm")</f>
        <v>Jun</v>
      </c>
      <c r="I4475">
        <v>30</v>
      </c>
      <c r="J4475">
        <v>6</v>
      </c>
      <c r="K4475">
        <v>2021</v>
      </c>
      <c r="L4475" s="15">
        <f t="shared" si="138"/>
        <v>44377</v>
      </c>
      <c r="M4475"/>
    </row>
    <row r="4476" spans="1:13" x14ac:dyDescent="0.25">
      <c r="A4476" s="19">
        <v>5474</v>
      </c>
      <c r="B4476" s="19" t="s">
        <v>9</v>
      </c>
      <c r="C4476" s="19" t="s">
        <v>4338</v>
      </c>
      <c r="D4476" s="19">
        <v>10</v>
      </c>
      <c r="E4476" s="19">
        <v>4</v>
      </c>
      <c r="F4476" s="19">
        <v>8</v>
      </c>
      <c r="G4476" s="19" t="str">
        <f t="shared" si="139"/>
        <v>Passive</v>
      </c>
      <c r="H4476" s="20" t="str">
        <f>TEXT(DATE(2021,NPS_timeseries_data!$D4476,1),"mmm")</f>
        <v>Oct</v>
      </c>
      <c r="I4476">
        <v>18</v>
      </c>
      <c r="J4476">
        <v>10</v>
      </c>
      <c r="K4476">
        <v>2021</v>
      </c>
      <c r="L4476" s="15">
        <f t="shared" si="138"/>
        <v>44487</v>
      </c>
      <c r="M4476"/>
    </row>
    <row r="4477" spans="1:13" x14ac:dyDescent="0.25">
      <c r="A4477" s="21">
        <v>5475</v>
      </c>
      <c r="B4477" s="21" t="s">
        <v>5</v>
      </c>
      <c r="C4477" s="21" t="s">
        <v>4339</v>
      </c>
      <c r="D4477" s="21">
        <v>5</v>
      </c>
      <c r="E4477" s="21">
        <v>2</v>
      </c>
      <c r="F4477" s="21">
        <v>9</v>
      </c>
      <c r="G4477" s="21" t="str">
        <f t="shared" si="139"/>
        <v>Promoter</v>
      </c>
      <c r="H4477" s="22" t="str">
        <f>TEXT(DATE(2021,NPS_timeseries_data!$D4477,1),"mmm")</f>
        <v>May</v>
      </c>
      <c r="I4477">
        <v>23</v>
      </c>
      <c r="J4477">
        <v>5</v>
      </c>
      <c r="K4477">
        <v>2021</v>
      </c>
      <c r="L4477" s="15">
        <f t="shared" si="138"/>
        <v>44339</v>
      </c>
      <c r="M4477"/>
    </row>
    <row r="4478" spans="1:13" x14ac:dyDescent="0.25">
      <c r="A4478" s="19">
        <v>5476</v>
      </c>
      <c r="B4478" s="19" t="s">
        <v>7</v>
      </c>
      <c r="C4478" s="19" t="s">
        <v>4340</v>
      </c>
      <c r="D4478" s="19">
        <v>4</v>
      </c>
      <c r="E4478" s="19">
        <v>2</v>
      </c>
      <c r="F4478" s="19">
        <v>8</v>
      </c>
      <c r="G4478" s="19" t="str">
        <f t="shared" si="139"/>
        <v>Passive</v>
      </c>
      <c r="H4478" s="20" t="str">
        <f>TEXT(DATE(2021,NPS_timeseries_data!$D4478,1),"mmm")</f>
        <v>Apr</v>
      </c>
      <c r="I4478">
        <v>17</v>
      </c>
      <c r="J4478">
        <v>4</v>
      </c>
      <c r="K4478">
        <v>2021</v>
      </c>
      <c r="L4478" s="15">
        <f t="shared" si="138"/>
        <v>44303</v>
      </c>
      <c r="M4478"/>
    </row>
    <row r="4479" spans="1:13" x14ac:dyDescent="0.25">
      <c r="A4479" s="21">
        <v>5477</v>
      </c>
      <c r="B4479" s="21" t="s">
        <v>5</v>
      </c>
      <c r="C4479" s="21" t="s">
        <v>4341</v>
      </c>
      <c r="D4479" s="21">
        <v>4</v>
      </c>
      <c r="E4479" s="21">
        <v>2</v>
      </c>
      <c r="F4479" s="21">
        <v>8</v>
      </c>
      <c r="G4479" s="21" t="str">
        <f t="shared" si="139"/>
        <v>Passive</v>
      </c>
      <c r="H4479" s="22" t="str">
        <f>TEXT(DATE(2021,NPS_timeseries_data!$D4479,1),"mmm")</f>
        <v>Apr</v>
      </c>
      <c r="I4479">
        <v>30</v>
      </c>
      <c r="J4479">
        <v>4</v>
      </c>
      <c r="K4479">
        <v>2021</v>
      </c>
      <c r="L4479" s="15">
        <f t="shared" si="138"/>
        <v>44316</v>
      </c>
      <c r="M4479"/>
    </row>
    <row r="4480" spans="1:13" x14ac:dyDescent="0.25">
      <c r="A4480" s="19">
        <v>5478</v>
      </c>
      <c r="B4480" s="19" t="s">
        <v>9</v>
      </c>
      <c r="C4480" s="19" t="s">
        <v>4342</v>
      </c>
      <c r="D4480" s="19">
        <v>9</v>
      </c>
      <c r="E4480" s="19">
        <v>3</v>
      </c>
      <c r="F4480" s="19">
        <v>10</v>
      </c>
      <c r="G4480" s="19" t="str">
        <f t="shared" si="139"/>
        <v>Promoter</v>
      </c>
      <c r="H4480" s="20" t="str">
        <f>TEXT(DATE(2021,NPS_timeseries_data!$D4480,1),"mmm")</f>
        <v>Sep</v>
      </c>
      <c r="I4480">
        <v>12</v>
      </c>
      <c r="J4480">
        <v>9</v>
      </c>
      <c r="K4480">
        <v>2021</v>
      </c>
      <c r="L4480" s="15">
        <f t="shared" si="138"/>
        <v>44451</v>
      </c>
      <c r="M4480"/>
    </row>
    <row r="4481" spans="1:13" x14ac:dyDescent="0.25">
      <c r="A4481" s="21">
        <v>5479</v>
      </c>
      <c r="B4481" s="21" t="s">
        <v>9</v>
      </c>
      <c r="C4481" s="21" t="s">
        <v>4343</v>
      </c>
      <c r="D4481" s="21">
        <v>3</v>
      </c>
      <c r="E4481" s="21">
        <v>1</v>
      </c>
      <c r="F4481" s="21">
        <v>10</v>
      </c>
      <c r="G4481" s="21" t="str">
        <f t="shared" si="139"/>
        <v>Promoter</v>
      </c>
      <c r="H4481" s="22" t="str">
        <f>TEXT(DATE(2021,NPS_timeseries_data!$D4481,1),"mmm")</f>
        <v>Mar</v>
      </c>
      <c r="I4481">
        <v>9</v>
      </c>
      <c r="J4481">
        <v>3</v>
      </c>
      <c r="K4481">
        <v>2021</v>
      </c>
      <c r="L4481" s="15">
        <f t="shared" si="138"/>
        <v>44264</v>
      </c>
      <c r="M4481"/>
    </row>
    <row r="4482" spans="1:13" x14ac:dyDescent="0.25">
      <c r="A4482" s="19">
        <v>5480</v>
      </c>
      <c r="B4482" s="19" t="s">
        <v>5</v>
      </c>
      <c r="C4482" s="19" t="s">
        <v>4344</v>
      </c>
      <c r="D4482" s="19">
        <v>1</v>
      </c>
      <c r="E4482" s="19">
        <v>1</v>
      </c>
      <c r="F4482" s="19">
        <v>10</v>
      </c>
      <c r="G4482" s="19" t="str">
        <f t="shared" si="139"/>
        <v>Promoter</v>
      </c>
      <c r="H4482" s="20" t="str">
        <f>TEXT(DATE(2021,NPS_timeseries_data!$D4482,1),"mmm")</f>
        <v>Jan</v>
      </c>
      <c r="I4482">
        <v>27</v>
      </c>
      <c r="J4482">
        <v>1</v>
      </c>
      <c r="K4482">
        <v>2021</v>
      </c>
      <c r="L4482" s="15">
        <f t="shared" ref="L4482:L4545" si="140">DATE(K4482,J4482,I4482)</f>
        <v>44223</v>
      </c>
      <c r="M4482"/>
    </row>
    <row r="4483" spans="1:13" x14ac:dyDescent="0.25">
      <c r="A4483" s="21">
        <v>5481</v>
      </c>
      <c r="B4483" s="21" t="s">
        <v>5</v>
      </c>
      <c r="C4483" s="21" t="s">
        <v>4345</v>
      </c>
      <c r="D4483" s="21">
        <v>8</v>
      </c>
      <c r="E4483" s="21">
        <v>3</v>
      </c>
      <c r="F4483" s="21">
        <v>10</v>
      </c>
      <c r="G4483" s="21" t="str">
        <f t="shared" ref="G4483:G4546" si="141">IF(F4483&gt;=9,"Promoter",IF(F4483&gt;=7,"Passive","Detractor"))</f>
        <v>Promoter</v>
      </c>
      <c r="H4483" s="22" t="str">
        <f>TEXT(DATE(2021,NPS_timeseries_data!$D4483,1),"mmm")</f>
        <v>Aug</v>
      </c>
      <c r="I4483">
        <v>3</v>
      </c>
      <c r="J4483">
        <v>8</v>
      </c>
      <c r="K4483">
        <v>2021</v>
      </c>
      <c r="L4483" s="15">
        <f t="shared" si="140"/>
        <v>44411</v>
      </c>
      <c r="M4483"/>
    </row>
    <row r="4484" spans="1:13" x14ac:dyDescent="0.25">
      <c r="A4484" s="19">
        <v>5482</v>
      </c>
      <c r="B4484" s="19" t="s">
        <v>9</v>
      </c>
      <c r="C4484" s="19" t="s">
        <v>4346</v>
      </c>
      <c r="D4484" s="19">
        <v>12</v>
      </c>
      <c r="E4484" s="19">
        <v>4</v>
      </c>
      <c r="F4484" s="19">
        <v>5</v>
      </c>
      <c r="G4484" s="19" t="str">
        <f t="shared" si="141"/>
        <v>Detractor</v>
      </c>
      <c r="H4484" s="20" t="str">
        <f>TEXT(DATE(2021,NPS_timeseries_data!$D4484,1),"mmm")</f>
        <v>Dec</v>
      </c>
      <c r="I4484">
        <v>19</v>
      </c>
      <c r="J4484">
        <v>12</v>
      </c>
      <c r="K4484">
        <v>2021</v>
      </c>
      <c r="L4484" s="15">
        <f t="shared" si="140"/>
        <v>44549</v>
      </c>
      <c r="M4484"/>
    </row>
    <row r="4485" spans="1:13" x14ac:dyDescent="0.25">
      <c r="A4485" s="21">
        <v>5483</v>
      </c>
      <c r="B4485" s="21" t="s">
        <v>9</v>
      </c>
      <c r="C4485" s="21" t="s">
        <v>4347</v>
      </c>
      <c r="D4485" s="21">
        <v>5</v>
      </c>
      <c r="E4485" s="21">
        <v>2</v>
      </c>
      <c r="F4485" s="21">
        <v>0</v>
      </c>
      <c r="G4485" s="21" t="str">
        <f t="shared" si="141"/>
        <v>Detractor</v>
      </c>
      <c r="H4485" s="22" t="str">
        <f>TEXT(DATE(2021,NPS_timeseries_data!$D4485,1),"mmm")</f>
        <v>May</v>
      </c>
      <c r="I4485">
        <v>11</v>
      </c>
      <c r="J4485">
        <v>5</v>
      </c>
      <c r="K4485">
        <v>2021</v>
      </c>
      <c r="L4485" s="15">
        <f t="shared" si="140"/>
        <v>44327</v>
      </c>
      <c r="M4485"/>
    </row>
    <row r="4486" spans="1:13" x14ac:dyDescent="0.25">
      <c r="A4486" s="19">
        <v>5484</v>
      </c>
      <c r="B4486" s="19" t="s">
        <v>7</v>
      </c>
      <c r="C4486" s="19" t="s">
        <v>4348</v>
      </c>
      <c r="D4486" s="19">
        <v>7</v>
      </c>
      <c r="E4486" s="19">
        <v>3</v>
      </c>
      <c r="F4486" s="19">
        <v>2</v>
      </c>
      <c r="G4486" s="19" t="str">
        <f t="shared" si="141"/>
        <v>Detractor</v>
      </c>
      <c r="H4486" s="20" t="str">
        <f>TEXT(DATE(2021,NPS_timeseries_data!$D4486,1),"mmm")</f>
        <v>Jul</v>
      </c>
      <c r="I4486">
        <v>2</v>
      </c>
      <c r="J4486">
        <v>7</v>
      </c>
      <c r="K4486">
        <v>2021</v>
      </c>
      <c r="L4486" s="15">
        <f t="shared" si="140"/>
        <v>44379</v>
      </c>
      <c r="M4486"/>
    </row>
    <row r="4487" spans="1:13" x14ac:dyDescent="0.25">
      <c r="A4487" s="21">
        <v>5485</v>
      </c>
      <c r="B4487" s="21" t="s">
        <v>5</v>
      </c>
      <c r="C4487" s="21" t="s">
        <v>4349</v>
      </c>
      <c r="D4487" s="21">
        <v>4</v>
      </c>
      <c r="E4487" s="21">
        <v>2</v>
      </c>
      <c r="F4487" s="21">
        <v>0</v>
      </c>
      <c r="G4487" s="21" t="str">
        <f t="shared" si="141"/>
        <v>Detractor</v>
      </c>
      <c r="H4487" s="22" t="str">
        <f>TEXT(DATE(2021,NPS_timeseries_data!$D4487,1),"mmm")</f>
        <v>Apr</v>
      </c>
      <c r="I4487">
        <v>29</v>
      </c>
      <c r="J4487">
        <v>4</v>
      </c>
      <c r="K4487">
        <v>2021</v>
      </c>
      <c r="L4487" s="15">
        <f t="shared" si="140"/>
        <v>44315</v>
      </c>
      <c r="M4487"/>
    </row>
    <row r="4488" spans="1:13" x14ac:dyDescent="0.25">
      <c r="A4488" s="19">
        <v>5486</v>
      </c>
      <c r="B4488" s="19" t="s">
        <v>9</v>
      </c>
      <c r="C4488" s="19" t="s">
        <v>4350</v>
      </c>
      <c r="D4488" s="19">
        <v>6</v>
      </c>
      <c r="E4488" s="19">
        <v>2</v>
      </c>
      <c r="F4488" s="19">
        <v>5</v>
      </c>
      <c r="G4488" s="19" t="str">
        <f t="shared" si="141"/>
        <v>Detractor</v>
      </c>
      <c r="H4488" s="20" t="str">
        <f>TEXT(DATE(2021,NPS_timeseries_data!$D4488,1),"mmm")</f>
        <v>Jun</v>
      </c>
      <c r="I4488">
        <v>10</v>
      </c>
      <c r="J4488">
        <v>6</v>
      </c>
      <c r="K4488">
        <v>2021</v>
      </c>
      <c r="L4488" s="15">
        <f t="shared" si="140"/>
        <v>44357</v>
      </c>
      <c r="M4488"/>
    </row>
    <row r="4489" spans="1:13" x14ac:dyDescent="0.25">
      <c r="A4489" s="21">
        <v>5487</v>
      </c>
      <c r="B4489" s="21" t="s">
        <v>5</v>
      </c>
      <c r="C4489" s="21" t="s">
        <v>4351</v>
      </c>
      <c r="D4489" s="21">
        <v>12</v>
      </c>
      <c r="E4489" s="21">
        <v>4</v>
      </c>
      <c r="F4489" s="21">
        <v>9</v>
      </c>
      <c r="G4489" s="21" t="str">
        <f t="shared" si="141"/>
        <v>Promoter</v>
      </c>
      <c r="H4489" s="22" t="str">
        <f>TEXT(DATE(2021,NPS_timeseries_data!$D4489,1),"mmm")</f>
        <v>Dec</v>
      </c>
      <c r="I4489">
        <v>9</v>
      </c>
      <c r="J4489">
        <v>12</v>
      </c>
      <c r="K4489">
        <v>2021</v>
      </c>
      <c r="L4489" s="15">
        <f t="shared" si="140"/>
        <v>44539</v>
      </c>
      <c r="M4489"/>
    </row>
    <row r="4490" spans="1:13" x14ac:dyDescent="0.25">
      <c r="A4490" s="19">
        <v>5488</v>
      </c>
      <c r="B4490" s="19" t="s">
        <v>7</v>
      </c>
      <c r="C4490" s="19" t="s">
        <v>4352</v>
      </c>
      <c r="D4490" s="19">
        <v>10</v>
      </c>
      <c r="E4490" s="19">
        <v>4</v>
      </c>
      <c r="F4490" s="19">
        <v>9</v>
      </c>
      <c r="G4490" s="19" t="str">
        <f t="shared" si="141"/>
        <v>Promoter</v>
      </c>
      <c r="H4490" s="20" t="str">
        <f>TEXT(DATE(2021,NPS_timeseries_data!$D4490,1),"mmm")</f>
        <v>Oct</v>
      </c>
      <c r="I4490">
        <v>21</v>
      </c>
      <c r="J4490">
        <v>10</v>
      </c>
      <c r="K4490">
        <v>2021</v>
      </c>
      <c r="L4490" s="15">
        <f t="shared" si="140"/>
        <v>44490</v>
      </c>
      <c r="M4490"/>
    </row>
    <row r="4491" spans="1:13" x14ac:dyDescent="0.25">
      <c r="A4491" s="21">
        <v>5489</v>
      </c>
      <c r="B4491" s="21" t="s">
        <v>7</v>
      </c>
      <c r="C4491" s="21" t="s">
        <v>4353</v>
      </c>
      <c r="D4491" s="21">
        <v>5</v>
      </c>
      <c r="E4491" s="21">
        <v>2</v>
      </c>
      <c r="F4491" s="21">
        <v>9</v>
      </c>
      <c r="G4491" s="21" t="str">
        <f t="shared" si="141"/>
        <v>Promoter</v>
      </c>
      <c r="H4491" s="22" t="str">
        <f>TEXT(DATE(2021,NPS_timeseries_data!$D4491,1),"mmm")</f>
        <v>May</v>
      </c>
      <c r="I4491">
        <v>13</v>
      </c>
      <c r="J4491">
        <v>5</v>
      </c>
      <c r="K4491">
        <v>2021</v>
      </c>
      <c r="L4491" s="15">
        <f t="shared" si="140"/>
        <v>44329</v>
      </c>
      <c r="M4491"/>
    </row>
    <row r="4492" spans="1:13" x14ac:dyDescent="0.25">
      <c r="A4492" s="19">
        <v>5490</v>
      </c>
      <c r="B4492" s="19" t="s">
        <v>7</v>
      </c>
      <c r="C4492" s="19" t="s">
        <v>4354</v>
      </c>
      <c r="D4492" s="19">
        <v>8</v>
      </c>
      <c r="E4492" s="19">
        <v>3</v>
      </c>
      <c r="F4492" s="19">
        <v>10</v>
      </c>
      <c r="G4492" s="19" t="str">
        <f t="shared" si="141"/>
        <v>Promoter</v>
      </c>
      <c r="H4492" s="20" t="str">
        <f>TEXT(DATE(2021,NPS_timeseries_data!$D4492,1),"mmm")</f>
        <v>Aug</v>
      </c>
      <c r="I4492">
        <v>27</v>
      </c>
      <c r="J4492">
        <v>8</v>
      </c>
      <c r="K4492">
        <v>2021</v>
      </c>
      <c r="L4492" s="15">
        <f t="shared" si="140"/>
        <v>44435</v>
      </c>
      <c r="M4492"/>
    </row>
    <row r="4493" spans="1:13" x14ac:dyDescent="0.25">
      <c r="A4493" s="21">
        <v>5491</v>
      </c>
      <c r="B4493" s="21" t="s">
        <v>7</v>
      </c>
      <c r="C4493" s="21" t="s">
        <v>4355</v>
      </c>
      <c r="D4493" s="21">
        <v>4</v>
      </c>
      <c r="E4493" s="21">
        <v>2</v>
      </c>
      <c r="F4493" s="21">
        <v>10</v>
      </c>
      <c r="G4493" s="21" t="str">
        <f t="shared" si="141"/>
        <v>Promoter</v>
      </c>
      <c r="H4493" s="22" t="str">
        <f>TEXT(DATE(2021,NPS_timeseries_data!$D4493,1),"mmm")</f>
        <v>Apr</v>
      </c>
      <c r="I4493">
        <v>10</v>
      </c>
      <c r="J4493">
        <v>4</v>
      </c>
      <c r="K4493">
        <v>2021</v>
      </c>
      <c r="L4493" s="15">
        <f t="shared" si="140"/>
        <v>44296</v>
      </c>
      <c r="M4493"/>
    </row>
    <row r="4494" spans="1:13" x14ac:dyDescent="0.25">
      <c r="A4494" s="19">
        <v>5492</v>
      </c>
      <c r="B4494" s="19" t="s">
        <v>5</v>
      </c>
      <c r="C4494" s="19" t="s">
        <v>4356</v>
      </c>
      <c r="D4494" s="19">
        <v>7</v>
      </c>
      <c r="E4494" s="19">
        <v>3</v>
      </c>
      <c r="F4494" s="19">
        <v>0</v>
      </c>
      <c r="G4494" s="19" t="str">
        <f t="shared" si="141"/>
        <v>Detractor</v>
      </c>
      <c r="H4494" s="20" t="str">
        <f>TEXT(DATE(2021,NPS_timeseries_data!$D4494,1),"mmm")</f>
        <v>Jul</v>
      </c>
      <c r="I4494">
        <v>25</v>
      </c>
      <c r="J4494">
        <v>7</v>
      </c>
      <c r="K4494">
        <v>2021</v>
      </c>
      <c r="L4494" s="15">
        <f t="shared" si="140"/>
        <v>44402</v>
      </c>
      <c r="M4494"/>
    </row>
    <row r="4495" spans="1:13" x14ac:dyDescent="0.25">
      <c r="A4495" s="21">
        <v>5493</v>
      </c>
      <c r="B4495" s="21" t="s">
        <v>9</v>
      </c>
      <c r="C4495" s="21" t="s">
        <v>4357</v>
      </c>
      <c r="D4495" s="21">
        <v>1</v>
      </c>
      <c r="E4495" s="21">
        <v>1</v>
      </c>
      <c r="F4495" s="21">
        <v>10</v>
      </c>
      <c r="G4495" s="21" t="str">
        <f t="shared" si="141"/>
        <v>Promoter</v>
      </c>
      <c r="H4495" s="22" t="str">
        <f>TEXT(DATE(2021,NPS_timeseries_data!$D4495,1),"mmm")</f>
        <v>Jan</v>
      </c>
      <c r="I4495">
        <v>22</v>
      </c>
      <c r="J4495">
        <v>1</v>
      </c>
      <c r="K4495">
        <v>2021</v>
      </c>
      <c r="L4495" s="15">
        <f t="shared" si="140"/>
        <v>44218</v>
      </c>
      <c r="M4495"/>
    </row>
    <row r="4496" spans="1:13" x14ac:dyDescent="0.25">
      <c r="A4496" s="19">
        <v>5494</v>
      </c>
      <c r="B4496" s="19" t="s">
        <v>5</v>
      </c>
      <c r="C4496" s="19" t="s">
        <v>4358</v>
      </c>
      <c r="D4496" s="19">
        <v>1</v>
      </c>
      <c r="E4496" s="19">
        <v>1</v>
      </c>
      <c r="F4496" s="19">
        <v>7</v>
      </c>
      <c r="G4496" s="19" t="str">
        <f t="shared" si="141"/>
        <v>Passive</v>
      </c>
      <c r="H4496" s="20" t="str">
        <f>TEXT(DATE(2021,NPS_timeseries_data!$D4496,1),"mmm")</f>
        <v>Jan</v>
      </c>
      <c r="I4496">
        <v>6</v>
      </c>
      <c r="J4496">
        <v>1</v>
      </c>
      <c r="K4496">
        <v>2021</v>
      </c>
      <c r="L4496" s="15">
        <f t="shared" si="140"/>
        <v>44202</v>
      </c>
      <c r="M4496"/>
    </row>
    <row r="4497" spans="1:13" x14ac:dyDescent="0.25">
      <c r="A4497" s="21">
        <v>5495</v>
      </c>
      <c r="B4497" s="21" t="s">
        <v>9</v>
      </c>
      <c r="C4497" s="21" t="s">
        <v>4359</v>
      </c>
      <c r="D4497" s="21">
        <v>1</v>
      </c>
      <c r="E4497" s="21">
        <v>1</v>
      </c>
      <c r="F4497" s="21">
        <v>9</v>
      </c>
      <c r="G4497" s="21" t="str">
        <f t="shared" si="141"/>
        <v>Promoter</v>
      </c>
      <c r="H4497" s="22" t="str">
        <f>TEXT(DATE(2021,NPS_timeseries_data!$D4497,1),"mmm")</f>
        <v>Jan</v>
      </c>
      <c r="I4497">
        <v>10</v>
      </c>
      <c r="J4497">
        <v>1</v>
      </c>
      <c r="K4497">
        <v>2021</v>
      </c>
      <c r="L4497" s="15">
        <f t="shared" si="140"/>
        <v>44206</v>
      </c>
      <c r="M4497"/>
    </row>
    <row r="4498" spans="1:13" x14ac:dyDescent="0.25">
      <c r="A4498" s="19">
        <v>5496</v>
      </c>
      <c r="B4498" s="19" t="s">
        <v>9</v>
      </c>
      <c r="C4498" s="19" t="s">
        <v>4360</v>
      </c>
      <c r="D4498" s="19">
        <v>11</v>
      </c>
      <c r="E4498" s="19">
        <v>4</v>
      </c>
      <c r="F4498" s="19">
        <v>9</v>
      </c>
      <c r="G4498" s="19" t="str">
        <f t="shared" si="141"/>
        <v>Promoter</v>
      </c>
      <c r="H4498" s="20" t="str">
        <f>TEXT(DATE(2021,NPS_timeseries_data!$D4498,1),"mmm")</f>
        <v>Nov</v>
      </c>
      <c r="I4498">
        <v>4</v>
      </c>
      <c r="J4498">
        <v>11</v>
      </c>
      <c r="K4498">
        <v>2021</v>
      </c>
      <c r="L4498" s="15">
        <f t="shared" si="140"/>
        <v>44504</v>
      </c>
      <c r="M4498"/>
    </row>
    <row r="4499" spans="1:13" x14ac:dyDescent="0.25">
      <c r="A4499" s="21">
        <v>5497</v>
      </c>
      <c r="B4499" s="21" t="s">
        <v>9</v>
      </c>
      <c r="C4499" s="21" t="s">
        <v>4361</v>
      </c>
      <c r="D4499" s="21">
        <v>12</v>
      </c>
      <c r="E4499" s="21">
        <v>4</v>
      </c>
      <c r="F4499" s="21">
        <v>9</v>
      </c>
      <c r="G4499" s="21" t="str">
        <f t="shared" si="141"/>
        <v>Promoter</v>
      </c>
      <c r="H4499" s="22" t="str">
        <f>TEXT(DATE(2021,NPS_timeseries_data!$D4499,1),"mmm")</f>
        <v>Dec</v>
      </c>
      <c r="I4499">
        <v>7</v>
      </c>
      <c r="J4499">
        <v>12</v>
      </c>
      <c r="K4499">
        <v>2021</v>
      </c>
      <c r="L4499" s="15">
        <f t="shared" si="140"/>
        <v>44537</v>
      </c>
      <c r="M4499"/>
    </row>
    <row r="4500" spans="1:13" x14ac:dyDescent="0.25">
      <c r="A4500" s="19">
        <v>5498</v>
      </c>
      <c r="B4500" s="19" t="s">
        <v>7</v>
      </c>
      <c r="C4500" s="19" t="s">
        <v>4362</v>
      </c>
      <c r="D4500" s="19">
        <v>3</v>
      </c>
      <c r="E4500" s="19">
        <v>1</v>
      </c>
      <c r="F4500" s="19">
        <v>0</v>
      </c>
      <c r="G4500" s="19" t="str">
        <f t="shared" si="141"/>
        <v>Detractor</v>
      </c>
      <c r="H4500" s="20" t="str">
        <f>TEXT(DATE(2021,NPS_timeseries_data!$D4500,1),"mmm")</f>
        <v>Mar</v>
      </c>
      <c r="I4500">
        <v>31</v>
      </c>
      <c r="J4500">
        <v>3</v>
      </c>
      <c r="K4500">
        <v>2021</v>
      </c>
      <c r="L4500" s="15">
        <f t="shared" si="140"/>
        <v>44286</v>
      </c>
      <c r="M4500"/>
    </row>
    <row r="4501" spans="1:13" x14ac:dyDescent="0.25">
      <c r="A4501" s="21">
        <v>5499</v>
      </c>
      <c r="B4501" s="21" t="s">
        <v>9</v>
      </c>
      <c r="C4501" s="21" t="s">
        <v>4363</v>
      </c>
      <c r="D4501" s="21">
        <v>9</v>
      </c>
      <c r="E4501" s="21">
        <v>3</v>
      </c>
      <c r="F4501" s="21">
        <v>5</v>
      </c>
      <c r="G4501" s="21" t="str">
        <f t="shared" si="141"/>
        <v>Detractor</v>
      </c>
      <c r="H4501" s="22" t="str">
        <f>TEXT(DATE(2021,NPS_timeseries_data!$D4501,1),"mmm")</f>
        <v>Sep</v>
      </c>
      <c r="I4501">
        <v>5</v>
      </c>
      <c r="J4501">
        <v>9</v>
      </c>
      <c r="K4501">
        <v>2021</v>
      </c>
      <c r="L4501" s="15">
        <f t="shared" si="140"/>
        <v>44444</v>
      </c>
      <c r="M4501"/>
    </row>
    <row r="4502" spans="1:13" x14ac:dyDescent="0.25">
      <c r="A4502" s="19">
        <v>5500</v>
      </c>
      <c r="B4502" s="19" t="s">
        <v>5</v>
      </c>
      <c r="C4502" s="19" t="s">
        <v>4364</v>
      </c>
      <c r="D4502" s="19">
        <v>2</v>
      </c>
      <c r="E4502" s="19">
        <v>1</v>
      </c>
      <c r="F4502" s="19">
        <v>10</v>
      </c>
      <c r="G4502" s="19" t="str">
        <f t="shared" si="141"/>
        <v>Promoter</v>
      </c>
      <c r="H4502" s="20" t="str">
        <f>TEXT(DATE(2021,NPS_timeseries_data!$D4502,1),"mmm")</f>
        <v>Feb</v>
      </c>
      <c r="I4502">
        <v>1</v>
      </c>
      <c r="J4502">
        <v>2</v>
      </c>
      <c r="K4502">
        <v>2021</v>
      </c>
      <c r="L4502" s="15">
        <f t="shared" si="140"/>
        <v>44228</v>
      </c>
      <c r="M4502"/>
    </row>
    <row r="4503" spans="1:13" x14ac:dyDescent="0.25">
      <c r="A4503" s="21">
        <v>5501</v>
      </c>
      <c r="B4503" s="21" t="s">
        <v>7</v>
      </c>
      <c r="C4503" s="21" t="s">
        <v>4365</v>
      </c>
      <c r="D4503" s="21">
        <v>10</v>
      </c>
      <c r="E4503" s="21">
        <v>4</v>
      </c>
      <c r="F4503" s="21">
        <v>10</v>
      </c>
      <c r="G4503" s="21" t="str">
        <f t="shared" si="141"/>
        <v>Promoter</v>
      </c>
      <c r="H4503" s="22" t="str">
        <f>TEXT(DATE(2021,NPS_timeseries_data!$D4503,1),"mmm")</f>
        <v>Oct</v>
      </c>
      <c r="I4503">
        <v>8</v>
      </c>
      <c r="J4503">
        <v>10</v>
      </c>
      <c r="K4503">
        <v>2021</v>
      </c>
      <c r="L4503" s="15">
        <f t="shared" si="140"/>
        <v>44477</v>
      </c>
      <c r="M4503"/>
    </row>
    <row r="4504" spans="1:13" x14ac:dyDescent="0.25">
      <c r="A4504" s="19">
        <v>5502</v>
      </c>
      <c r="B4504" s="19" t="s">
        <v>5</v>
      </c>
      <c r="C4504" s="19" t="s">
        <v>4366</v>
      </c>
      <c r="D4504" s="19">
        <v>2</v>
      </c>
      <c r="E4504" s="19">
        <v>1</v>
      </c>
      <c r="F4504" s="19">
        <v>9</v>
      </c>
      <c r="G4504" s="19" t="str">
        <f t="shared" si="141"/>
        <v>Promoter</v>
      </c>
      <c r="H4504" s="20" t="str">
        <f>TEXT(DATE(2021,NPS_timeseries_data!$D4504,1),"mmm")</f>
        <v>Feb</v>
      </c>
      <c r="I4504">
        <v>3</v>
      </c>
      <c r="J4504">
        <v>2</v>
      </c>
      <c r="K4504">
        <v>2021</v>
      </c>
      <c r="L4504" s="15">
        <f t="shared" si="140"/>
        <v>44230</v>
      </c>
      <c r="M4504"/>
    </row>
    <row r="4505" spans="1:13" x14ac:dyDescent="0.25">
      <c r="A4505" s="21">
        <v>5503</v>
      </c>
      <c r="B4505" s="21" t="s">
        <v>7</v>
      </c>
      <c r="C4505" s="21" t="s">
        <v>4367</v>
      </c>
      <c r="D4505" s="21">
        <v>10</v>
      </c>
      <c r="E4505" s="21">
        <v>4</v>
      </c>
      <c r="F4505" s="21">
        <v>0</v>
      </c>
      <c r="G4505" s="21" t="str">
        <f t="shared" si="141"/>
        <v>Detractor</v>
      </c>
      <c r="H4505" s="22" t="str">
        <f>TEXT(DATE(2021,NPS_timeseries_data!$D4505,1),"mmm")</f>
        <v>Oct</v>
      </c>
      <c r="I4505">
        <v>29</v>
      </c>
      <c r="J4505">
        <v>10</v>
      </c>
      <c r="K4505">
        <v>2021</v>
      </c>
      <c r="L4505" s="15">
        <f t="shared" si="140"/>
        <v>44498</v>
      </c>
      <c r="M4505"/>
    </row>
    <row r="4506" spans="1:13" x14ac:dyDescent="0.25">
      <c r="A4506" s="19">
        <v>5504</v>
      </c>
      <c r="B4506" s="19" t="s">
        <v>9</v>
      </c>
      <c r="C4506" s="19" t="s">
        <v>4368</v>
      </c>
      <c r="D4506" s="19">
        <v>3</v>
      </c>
      <c r="E4506" s="19">
        <v>1</v>
      </c>
      <c r="F4506" s="19">
        <v>10</v>
      </c>
      <c r="G4506" s="19" t="str">
        <f t="shared" si="141"/>
        <v>Promoter</v>
      </c>
      <c r="H4506" s="20" t="str">
        <f>TEXT(DATE(2021,NPS_timeseries_data!$D4506,1),"mmm")</f>
        <v>Mar</v>
      </c>
      <c r="I4506">
        <v>2</v>
      </c>
      <c r="J4506">
        <v>3</v>
      </c>
      <c r="K4506">
        <v>2021</v>
      </c>
      <c r="L4506" s="15">
        <f t="shared" si="140"/>
        <v>44257</v>
      </c>
      <c r="M4506"/>
    </row>
    <row r="4507" spans="1:13" x14ac:dyDescent="0.25">
      <c r="A4507" s="21">
        <v>5505</v>
      </c>
      <c r="B4507" s="21" t="s">
        <v>5</v>
      </c>
      <c r="C4507" s="21" t="s">
        <v>4369</v>
      </c>
      <c r="D4507" s="21">
        <v>12</v>
      </c>
      <c r="E4507" s="21">
        <v>4</v>
      </c>
      <c r="F4507" s="21">
        <v>1</v>
      </c>
      <c r="G4507" s="21" t="str">
        <f t="shared" si="141"/>
        <v>Detractor</v>
      </c>
      <c r="H4507" s="22" t="str">
        <f>TEXT(DATE(2021,NPS_timeseries_data!$D4507,1),"mmm")</f>
        <v>Dec</v>
      </c>
      <c r="I4507">
        <v>25</v>
      </c>
      <c r="J4507">
        <v>12</v>
      </c>
      <c r="K4507">
        <v>2021</v>
      </c>
      <c r="L4507" s="15">
        <f t="shared" si="140"/>
        <v>44555</v>
      </c>
      <c r="M4507"/>
    </row>
    <row r="4508" spans="1:13" x14ac:dyDescent="0.25">
      <c r="A4508" s="19">
        <v>5506</v>
      </c>
      <c r="B4508" s="19" t="s">
        <v>7</v>
      </c>
      <c r="C4508" s="19" t="s">
        <v>4370</v>
      </c>
      <c r="D4508" s="19">
        <v>7</v>
      </c>
      <c r="E4508" s="19">
        <v>3</v>
      </c>
      <c r="F4508" s="19">
        <v>9</v>
      </c>
      <c r="G4508" s="19" t="str">
        <f t="shared" si="141"/>
        <v>Promoter</v>
      </c>
      <c r="H4508" s="20" t="str">
        <f>TEXT(DATE(2021,NPS_timeseries_data!$D4508,1),"mmm")</f>
        <v>Jul</v>
      </c>
      <c r="I4508">
        <v>12</v>
      </c>
      <c r="J4508">
        <v>7</v>
      </c>
      <c r="K4508">
        <v>2021</v>
      </c>
      <c r="L4508" s="15">
        <f t="shared" si="140"/>
        <v>44389</v>
      </c>
      <c r="M4508"/>
    </row>
    <row r="4509" spans="1:13" x14ac:dyDescent="0.25">
      <c r="A4509" s="21">
        <v>5507</v>
      </c>
      <c r="B4509" s="21" t="s">
        <v>7</v>
      </c>
      <c r="C4509" s="21" t="s">
        <v>4371</v>
      </c>
      <c r="D4509" s="21">
        <v>8</v>
      </c>
      <c r="E4509" s="21">
        <v>3</v>
      </c>
      <c r="F4509" s="21">
        <v>9</v>
      </c>
      <c r="G4509" s="21" t="str">
        <f t="shared" si="141"/>
        <v>Promoter</v>
      </c>
      <c r="H4509" s="22" t="str">
        <f>TEXT(DATE(2021,NPS_timeseries_data!$D4509,1),"mmm")</f>
        <v>Aug</v>
      </c>
      <c r="I4509">
        <v>16</v>
      </c>
      <c r="J4509">
        <v>8</v>
      </c>
      <c r="K4509">
        <v>2021</v>
      </c>
      <c r="L4509" s="15">
        <f t="shared" si="140"/>
        <v>44424</v>
      </c>
      <c r="M4509"/>
    </row>
    <row r="4510" spans="1:13" x14ac:dyDescent="0.25">
      <c r="A4510" s="19">
        <v>5508</v>
      </c>
      <c r="B4510" s="19" t="s">
        <v>9</v>
      </c>
      <c r="C4510" s="19" t="s">
        <v>4372</v>
      </c>
      <c r="D4510" s="19">
        <v>5</v>
      </c>
      <c r="E4510" s="19">
        <v>2</v>
      </c>
      <c r="F4510" s="19">
        <v>7</v>
      </c>
      <c r="G4510" s="19" t="str">
        <f t="shared" si="141"/>
        <v>Passive</v>
      </c>
      <c r="H4510" s="20" t="str">
        <f>TEXT(DATE(2021,NPS_timeseries_data!$D4510,1),"mmm")</f>
        <v>May</v>
      </c>
      <c r="I4510">
        <v>27</v>
      </c>
      <c r="J4510">
        <v>5</v>
      </c>
      <c r="K4510">
        <v>2021</v>
      </c>
      <c r="L4510" s="15">
        <f t="shared" si="140"/>
        <v>44343</v>
      </c>
      <c r="M4510"/>
    </row>
    <row r="4511" spans="1:13" x14ac:dyDescent="0.25">
      <c r="A4511" s="21">
        <v>5509</v>
      </c>
      <c r="B4511" s="21" t="s">
        <v>7</v>
      </c>
      <c r="C4511" s="21" t="s">
        <v>632</v>
      </c>
      <c r="D4511" s="21">
        <v>9</v>
      </c>
      <c r="E4511" s="21">
        <v>3</v>
      </c>
      <c r="F4511" s="21">
        <v>7</v>
      </c>
      <c r="G4511" s="21" t="str">
        <f t="shared" si="141"/>
        <v>Passive</v>
      </c>
      <c r="H4511" s="22" t="str">
        <f>TEXT(DATE(2021,NPS_timeseries_data!$D4511,1),"mmm")</f>
        <v>Sep</v>
      </c>
      <c r="I4511">
        <v>12</v>
      </c>
      <c r="J4511">
        <v>9</v>
      </c>
      <c r="K4511">
        <v>2021</v>
      </c>
      <c r="L4511" s="15">
        <f t="shared" si="140"/>
        <v>44451</v>
      </c>
      <c r="M4511"/>
    </row>
    <row r="4512" spans="1:13" x14ac:dyDescent="0.25">
      <c r="A4512" s="19">
        <v>5510</v>
      </c>
      <c r="B4512" s="19" t="s">
        <v>5</v>
      </c>
      <c r="C4512" s="19" t="s">
        <v>4373</v>
      </c>
      <c r="D4512" s="19">
        <v>4</v>
      </c>
      <c r="E4512" s="19">
        <v>2</v>
      </c>
      <c r="F4512" s="19">
        <v>1</v>
      </c>
      <c r="G4512" s="19" t="str">
        <f t="shared" si="141"/>
        <v>Detractor</v>
      </c>
      <c r="H4512" s="20" t="str">
        <f>TEXT(DATE(2021,NPS_timeseries_data!$D4512,1),"mmm")</f>
        <v>Apr</v>
      </c>
      <c r="I4512">
        <v>23</v>
      </c>
      <c r="J4512">
        <v>4</v>
      </c>
      <c r="K4512">
        <v>2021</v>
      </c>
      <c r="L4512" s="15">
        <f t="shared" si="140"/>
        <v>44309</v>
      </c>
      <c r="M4512"/>
    </row>
    <row r="4513" spans="1:13" x14ac:dyDescent="0.25">
      <c r="A4513" s="21">
        <v>5511</v>
      </c>
      <c r="B4513" s="21" t="s">
        <v>7</v>
      </c>
      <c r="C4513" s="21" t="s">
        <v>4374</v>
      </c>
      <c r="D4513" s="21">
        <v>10</v>
      </c>
      <c r="E4513" s="21">
        <v>4</v>
      </c>
      <c r="F4513" s="21">
        <v>10</v>
      </c>
      <c r="G4513" s="21" t="str">
        <f t="shared" si="141"/>
        <v>Promoter</v>
      </c>
      <c r="H4513" s="22" t="str">
        <f>TEXT(DATE(2021,NPS_timeseries_data!$D4513,1),"mmm")</f>
        <v>Oct</v>
      </c>
      <c r="I4513">
        <v>28</v>
      </c>
      <c r="J4513">
        <v>10</v>
      </c>
      <c r="K4513">
        <v>2021</v>
      </c>
      <c r="L4513" s="15">
        <f t="shared" si="140"/>
        <v>44497</v>
      </c>
      <c r="M4513"/>
    </row>
    <row r="4514" spans="1:13" x14ac:dyDescent="0.25">
      <c r="A4514" s="19">
        <v>5512</v>
      </c>
      <c r="B4514" s="19" t="s">
        <v>5</v>
      </c>
      <c r="C4514" s="19" t="s">
        <v>4375</v>
      </c>
      <c r="D4514" s="19">
        <v>7</v>
      </c>
      <c r="E4514" s="19">
        <v>3</v>
      </c>
      <c r="F4514" s="19">
        <v>4</v>
      </c>
      <c r="G4514" s="19" t="str">
        <f t="shared" si="141"/>
        <v>Detractor</v>
      </c>
      <c r="H4514" s="20" t="str">
        <f>TEXT(DATE(2021,NPS_timeseries_data!$D4514,1),"mmm")</f>
        <v>Jul</v>
      </c>
      <c r="I4514">
        <v>16</v>
      </c>
      <c r="J4514">
        <v>7</v>
      </c>
      <c r="K4514">
        <v>2021</v>
      </c>
      <c r="L4514" s="15">
        <f t="shared" si="140"/>
        <v>44393</v>
      </c>
      <c r="M4514"/>
    </row>
    <row r="4515" spans="1:13" x14ac:dyDescent="0.25">
      <c r="A4515" s="21">
        <v>5513</v>
      </c>
      <c r="B4515" s="21" t="s">
        <v>9</v>
      </c>
      <c r="C4515" s="21" t="s">
        <v>4376</v>
      </c>
      <c r="D4515" s="21">
        <v>8</v>
      </c>
      <c r="E4515" s="21">
        <v>3</v>
      </c>
      <c r="F4515" s="21">
        <v>0</v>
      </c>
      <c r="G4515" s="21" t="str">
        <f t="shared" si="141"/>
        <v>Detractor</v>
      </c>
      <c r="H4515" s="22" t="str">
        <f>TEXT(DATE(2021,NPS_timeseries_data!$D4515,1),"mmm")</f>
        <v>Aug</v>
      </c>
      <c r="I4515">
        <v>25</v>
      </c>
      <c r="J4515">
        <v>8</v>
      </c>
      <c r="K4515">
        <v>2021</v>
      </c>
      <c r="L4515" s="15">
        <f t="shared" si="140"/>
        <v>44433</v>
      </c>
      <c r="M4515"/>
    </row>
    <row r="4516" spans="1:13" x14ac:dyDescent="0.25">
      <c r="A4516" s="19">
        <v>5514</v>
      </c>
      <c r="B4516" s="19" t="s">
        <v>7</v>
      </c>
      <c r="C4516" s="19" t="s">
        <v>4377</v>
      </c>
      <c r="D4516" s="19">
        <v>1</v>
      </c>
      <c r="E4516" s="19">
        <v>1</v>
      </c>
      <c r="F4516" s="19">
        <v>2</v>
      </c>
      <c r="G4516" s="19" t="str">
        <f t="shared" si="141"/>
        <v>Detractor</v>
      </c>
      <c r="H4516" s="20" t="str">
        <f>TEXT(DATE(2021,NPS_timeseries_data!$D4516,1),"mmm")</f>
        <v>Jan</v>
      </c>
      <c r="I4516">
        <v>10</v>
      </c>
      <c r="J4516">
        <v>1</v>
      </c>
      <c r="K4516">
        <v>2021</v>
      </c>
      <c r="L4516" s="15">
        <f t="shared" si="140"/>
        <v>44206</v>
      </c>
      <c r="M4516"/>
    </row>
    <row r="4517" spans="1:13" x14ac:dyDescent="0.25">
      <c r="A4517" s="21">
        <v>5515</v>
      </c>
      <c r="B4517" s="21" t="s">
        <v>7</v>
      </c>
      <c r="C4517" s="21" t="s">
        <v>4378</v>
      </c>
      <c r="D4517" s="21">
        <v>2</v>
      </c>
      <c r="E4517" s="21">
        <v>1</v>
      </c>
      <c r="F4517" s="21">
        <v>1</v>
      </c>
      <c r="G4517" s="21" t="str">
        <f t="shared" si="141"/>
        <v>Detractor</v>
      </c>
      <c r="H4517" s="22" t="str">
        <f>TEXT(DATE(2021,NPS_timeseries_data!$D4517,1),"mmm")</f>
        <v>Feb</v>
      </c>
      <c r="I4517">
        <v>23</v>
      </c>
      <c r="J4517">
        <v>2</v>
      </c>
      <c r="K4517">
        <v>2021</v>
      </c>
      <c r="L4517" s="15">
        <f t="shared" si="140"/>
        <v>44250</v>
      </c>
      <c r="M4517"/>
    </row>
    <row r="4518" spans="1:13" x14ac:dyDescent="0.25">
      <c r="A4518" s="19">
        <v>5516</v>
      </c>
      <c r="B4518" s="19" t="s">
        <v>5</v>
      </c>
      <c r="C4518" s="19" t="s">
        <v>4379</v>
      </c>
      <c r="D4518" s="19">
        <v>10</v>
      </c>
      <c r="E4518" s="19">
        <v>4</v>
      </c>
      <c r="F4518" s="19">
        <v>0</v>
      </c>
      <c r="G4518" s="19" t="str">
        <f t="shared" si="141"/>
        <v>Detractor</v>
      </c>
      <c r="H4518" s="20" t="str">
        <f>TEXT(DATE(2021,NPS_timeseries_data!$D4518,1),"mmm")</f>
        <v>Oct</v>
      </c>
      <c r="I4518">
        <v>27</v>
      </c>
      <c r="J4518">
        <v>10</v>
      </c>
      <c r="K4518">
        <v>2021</v>
      </c>
      <c r="L4518" s="15">
        <f t="shared" si="140"/>
        <v>44496</v>
      </c>
      <c r="M4518"/>
    </row>
    <row r="4519" spans="1:13" x14ac:dyDescent="0.25">
      <c r="A4519" s="21">
        <v>5517</v>
      </c>
      <c r="B4519" s="21" t="s">
        <v>5</v>
      </c>
      <c r="C4519" s="21" t="s">
        <v>988</v>
      </c>
      <c r="D4519" s="21">
        <v>12</v>
      </c>
      <c r="E4519" s="21">
        <v>4</v>
      </c>
      <c r="F4519" s="21">
        <v>10</v>
      </c>
      <c r="G4519" s="21" t="str">
        <f t="shared" si="141"/>
        <v>Promoter</v>
      </c>
      <c r="H4519" s="22" t="str">
        <f>TEXT(DATE(2021,NPS_timeseries_data!$D4519,1),"mmm")</f>
        <v>Dec</v>
      </c>
      <c r="I4519">
        <v>26</v>
      </c>
      <c r="J4519">
        <v>12</v>
      </c>
      <c r="K4519">
        <v>2021</v>
      </c>
      <c r="L4519" s="15">
        <f t="shared" si="140"/>
        <v>44556</v>
      </c>
      <c r="M4519"/>
    </row>
    <row r="4520" spans="1:13" x14ac:dyDescent="0.25">
      <c r="A4520" s="19">
        <v>5518</v>
      </c>
      <c r="B4520" s="19" t="s">
        <v>9</v>
      </c>
      <c r="C4520" s="19" t="s">
        <v>4380</v>
      </c>
      <c r="D4520" s="19">
        <v>3</v>
      </c>
      <c r="E4520" s="19">
        <v>1</v>
      </c>
      <c r="F4520" s="19">
        <v>4</v>
      </c>
      <c r="G4520" s="19" t="str">
        <f t="shared" si="141"/>
        <v>Detractor</v>
      </c>
      <c r="H4520" s="20" t="str">
        <f>TEXT(DATE(2021,NPS_timeseries_data!$D4520,1),"mmm")</f>
        <v>Mar</v>
      </c>
      <c r="I4520">
        <v>19</v>
      </c>
      <c r="J4520">
        <v>3</v>
      </c>
      <c r="K4520">
        <v>2021</v>
      </c>
      <c r="L4520" s="15">
        <f t="shared" si="140"/>
        <v>44274</v>
      </c>
      <c r="M4520"/>
    </row>
    <row r="4521" spans="1:13" x14ac:dyDescent="0.25">
      <c r="A4521" s="21">
        <v>5519</v>
      </c>
      <c r="B4521" s="21" t="s">
        <v>9</v>
      </c>
      <c r="C4521" s="21" t="s">
        <v>4381</v>
      </c>
      <c r="D4521" s="21">
        <v>2</v>
      </c>
      <c r="E4521" s="21">
        <v>1</v>
      </c>
      <c r="F4521" s="21">
        <v>8</v>
      </c>
      <c r="G4521" s="21" t="str">
        <f t="shared" si="141"/>
        <v>Passive</v>
      </c>
      <c r="H4521" s="22" t="str">
        <f>TEXT(DATE(2021,NPS_timeseries_data!$D4521,1),"mmm")</f>
        <v>Feb</v>
      </c>
      <c r="I4521">
        <v>8</v>
      </c>
      <c r="J4521">
        <v>2</v>
      </c>
      <c r="K4521">
        <v>2021</v>
      </c>
      <c r="L4521" s="15">
        <f t="shared" si="140"/>
        <v>44235</v>
      </c>
      <c r="M4521"/>
    </row>
    <row r="4522" spans="1:13" x14ac:dyDescent="0.25">
      <c r="A4522" s="19">
        <v>5520</v>
      </c>
      <c r="B4522" s="19" t="s">
        <v>5</v>
      </c>
      <c r="C4522" s="19" t="s">
        <v>4382</v>
      </c>
      <c r="D4522" s="19">
        <v>5</v>
      </c>
      <c r="E4522" s="19">
        <v>2</v>
      </c>
      <c r="F4522" s="19">
        <v>7</v>
      </c>
      <c r="G4522" s="19" t="str">
        <f t="shared" si="141"/>
        <v>Passive</v>
      </c>
      <c r="H4522" s="20" t="str">
        <f>TEXT(DATE(2021,NPS_timeseries_data!$D4522,1),"mmm")</f>
        <v>May</v>
      </c>
      <c r="I4522">
        <v>9</v>
      </c>
      <c r="J4522">
        <v>5</v>
      </c>
      <c r="K4522">
        <v>2021</v>
      </c>
      <c r="L4522" s="15">
        <f t="shared" si="140"/>
        <v>44325</v>
      </c>
      <c r="M4522"/>
    </row>
    <row r="4523" spans="1:13" x14ac:dyDescent="0.25">
      <c r="A4523" s="21">
        <v>5521</v>
      </c>
      <c r="B4523" s="21" t="s">
        <v>5</v>
      </c>
      <c r="C4523" s="21" t="s">
        <v>4383</v>
      </c>
      <c r="D4523" s="21">
        <v>6</v>
      </c>
      <c r="E4523" s="21">
        <v>2</v>
      </c>
      <c r="F4523" s="21">
        <v>9</v>
      </c>
      <c r="G4523" s="21" t="str">
        <f t="shared" si="141"/>
        <v>Promoter</v>
      </c>
      <c r="H4523" s="22" t="str">
        <f>TEXT(DATE(2021,NPS_timeseries_data!$D4523,1),"mmm")</f>
        <v>Jun</v>
      </c>
      <c r="I4523">
        <v>10</v>
      </c>
      <c r="J4523">
        <v>6</v>
      </c>
      <c r="K4523">
        <v>2021</v>
      </c>
      <c r="L4523" s="15">
        <f t="shared" si="140"/>
        <v>44357</v>
      </c>
      <c r="M4523"/>
    </row>
    <row r="4524" spans="1:13" x14ac:dyDescent="0.25">
      <c r="A4524" s="19">
        <v>5522</v>
      </c>
      <c r="B4524" s="19" t="s">
        <v>7</v>
      </c>
      <c r="C4524" s="19" t="s">
        <v>4384</v>
      </c>
      <c r="D4524" s="19">
        <v>2</v>
      </c>
      <c r="E4524" s="19">
        <v>1</v>
      </c>
      <c r="F4524" s="19">
        <v>8</v>
      </c>
      <c r="G4524" s="19" t="str">
        <f t="shared" si="141"/>
        <v>Passive</v>
      </c>
      <c r="H4524" s="20" t="str">
        <f>TEXT(DATE(2021,NPS_timeseries_data!$D4524,1),"mmm")</f>
        <v>Feb</v>
      </c>
      <c r="I4524">
        <v>12</v>
      </c>
      <c r="J4524">
        <v>2</v>
      </c>
      <c r="K4524">
        <v>2021</v>
      </c>
      <c r="L4524" s="15">
        <f t="shared" si="140"/>
        <v>44239</v>
      </c>
      <c r="M4524"/>
    </row>
    <row r="4525" spans="1:13" x14ac:dyDescent="0.25">
      <c r="A4525" s="21">
        <v>5523</v>
      </c>
      <c r="B4525" s="21" t="s">
        <v>7</v>
      </c>
      <c r="C4525" s="21" t="s">
        <v>860</v>
      </c>
      <c r="D4525" s="21">
        <v>10</v>
      </c>
      <c r="E4525" s="21">
        <v>4</v>
      </c>
      <c r="F4525" s="21">
        <v>9</v>
      </c>
      <c r="G4525" s="21" t="str">
        <f t="shared" si="141"/>
        <v>Promoter</v>
      </c>
      <c r="H4525" s="22" t="str">
        <f>TEXT(DATE(2021,NPS_timeseries_data!$D4525,1),"mmm")</f>
        <v>Oct</v>
      </c>
      <c r="I4525">
        <v>2</v>
      </c>
      <c r="J4525">
        <v>10</v>
      </c>
      <c r="K4525">
        <v>2021</v>
      </c>
      <c r="L4525" s="15">
        <f t="shared" si="140"/>
        <v>44471</v>
      </c>
      <c r="M4525"/>
    </row>
    <row r="4526" spans="1:13" x14ac:dyDescent="0.25">
      <c r="A4526" s="19">
        <v>5524</v>
      </c>
      <c r="B4526" s="19" t="s">
        <v>5</v>
      </c>
      <c r="C4526" s="19" t="s">
        <v>4385</v>
      </c>
      <c r="D4526" s="19">
        <v>2</v>
      </c>
      <c r="E4526" s="19">
        <v>1</v>
      </c>
      <c r="F4526" s="19">
        <v>8</v>
      </c>
      <c r="G4526" s="19" t="str">
        <f t="shared" si="141"/>
        <v>Passive</v>
      </c>
      <c r="H4526" s="20" t="str">
        <f>TEXT(DATE(2021,NPS_timeseries_data!$D4526,1),"mmm")</f>
        <v>Feb</v>
      </c>
      <c r="I4526">
        <v>18</v>
      </c>
      <c r="J4526">
        <v>2</v>
      </c>
      <c r="K4526">
        <v>2021</v>
      </c>
      <c r="L4526" s="15">
        <f t="shared" si="140"/>
        <v>44245</v>
      </c>
      <c r="M4526"/>
    </row>
    <row r="4527" spans="1:13" x14ac:dyDescent="0.25">
      <c r="A4527" s="21">
        <v>5525</v>
      </c>
      <c r="B4527" s="21" t="s">
        <v>5</v>
      </c>
      <c r="C4527" s="21" t="s">
        <v>4386</v>
      </c>
      <c r="D4527" s="21">
        <v>5</v>
      </c>
      <c r="E4527" s="21">
        <v>2</v>
      </c>
      <c r="F4527" s="21">
        <v>6</v>
      </c>
      <c r="G4527" s="21" t="str">
        <f t="shared" si="141"/>
        <v>Detractor</v>
      </c>
      <c r="H4527" s="22" t="str">
        <f>TEXT(DATE(2021,NPS_timeseries_data!$D4527,1),"mmm")</f>
        <v>May</v>
      </c>
      <c r="I4527">
        <v>2</v>
      </c>
      <c r="J4527">
        <v>5</v>
      </c>
      <c r="K4527">
        <v>2021</v>
      </c>
      <c r="L4527" s="15">
        <f t="shared" si="140"/>
        <v>44318</v>
      </c>
      <c r="M4527"/>
    </row>
    <row r="4528" spans="1:13" x14ac:dyDescent="0.25">
      <c r="A4528" s="19">
        <v>5526</v>
      </c>
      <c r="B4528" s="19" t="s">
        <v>5</v>
      </c>
      <c r="C4528" s="19" t="s">
        <v>4387</v>
      </c>
      <c r="D4528" s="19">
        <v>7</v>
      </c>
      <c r="E4528" s="19">
        <v>3</v>
      </c>
      <c r="F4528" s="19">
        <v>10</v>
      </c>
      <c r="G4528" s="19" t="str">
        <f t="shared" si="141"/>
        <v>Promoter</v>
      </c>
      <c r="H4528" s="20" t="str">
        <f>TEXT(DATE(2021,NPS_timeseries_data!$D4528,1),"mmm")</f>
        <v>Jul</v>
      </c>
      <c r="I4528">
        <v>26</v>
      </c>
      <c r="J4528">
        <v>7</v>
      </c>
      <c r="K4528">
        <v>2021</v>
      </c>
      <c r="L4528" s="15">
        <f t="shared" si="140"/>
        <v>44403</v>
      </c>
      <c r="M4528"/>
    </row>
    <row r="4529" spans="1:13" x14ac:dyDescent="0.25">
      <c r="A4529" s="21">
        <v>5527</v>
      </c>
      <c r="B4529" s="21" t="s">
        <v>7</v>
      </c>
      <c r="C4529" s="21" t="s">
        <v>4388</v>
      </c>
      <c r="D4529" s="21">
        <v>2</v>
      </c>
      <c r="E4529" s="21">
        <v>1</v>
      </c>
      <c r="F4529" s="21">
        <v>10</v>
      </c>
      <c r="G4529" s="21" t="str">
        <f t="shared" si="141"/>
        <v>Promoter</v>
      </c>
      <c r="H4529" s="22" t="str">
        <f>TEXT(DATE(2021,NPS_timeseries_data!$D4529,1),"mmm")</f>
        <v>Feb</v>
      </c>
      <c r="I4529">
        <v>20</v>
      </c>
      <c r="J4529">
        <v>2</v>
      </c>
      <c r="K4529">
        <v>2021</v>
      </c>
      <c r="L4529" s="15">
        <f t="shared" si="140"/>
        <v>44247</v>
      </c>
      <c r="M4529"/>
    </row>
    <row r="4530" spans="1:13" x14ac:dyDescent="0.25">
      <c r="A4530" s="19">
        <v>5528</v>
      </c>
      <c r="B4530" s="19" t="s">
        <v>9</v>
      </c>
      <c r="C4530" s="19" t="s">
        <v>726</v>
      </c>
      <c r="D4530" s="19">
        <v>4</v>
      </c>
      <c r="E4530" s="19">
        <v>2</v>
      </c>
      <c r="F4530" s="19">
        <v>5</v>
      </c>
      <c r="G4530" s="19" t="str">
        <f t="shared" si="141"/>
        <v>Detractor</v>
      </c>
      <c r="H4530" s="20" t="str">
        <f>TEXT(DATE(2021,NPS_timeseries_data!$D4530,1),"mmm")</f>
        <v>Apr</v>
      </c>
      <c r="I4530">
        <v>15</v>
      </c>
      <c r="J4530">
        <v>4</v>
      </c>
      <c r="K4530">
        <v>2021</v>
      </c>
      <c r="L4530" s="15">
        <f t="shared" si="140"/>
        <v>44301</v>
      </c>
      <c r="M4530"/>
    </row>
    <row r="4531" spans="1:13" x14ac:dyDescent="0.25">
      <c r="A4531" s="21">
        <v>5529</v>
      </c>
      <c r="B4531" s="21" t="s">
        <v>9</v>
      </c>
      <c r="C4531" s="21" t="s">
        <v>4389</v>
      </c>
      <c r="D4531" s="21">
        <v>1</v>
      </c>
      <c r="E4531" s="21">
        <v>1</v>
      </c>
      <c r="F4531" s="21">
        <v>10</v>
      </c>
      <c r="G4531" s="21" t="str">
        <f t="shared" si="141"/>
        <v>Promoter</v>
      </c>
      <c r="H4531" s="22" t="str">
        <f>TEXT(DATE(2021,NPS_timeseries_data!$D4531,1),"mmm")</f>
        <v>Jan</v>
      </c>
      <c r="I4531">
        <v>27</v>
      </c>
      <c r="J4531">
        <v>1</v>
      </c>
      <c r="K4531">
        <v>2021</v>
      </c>
      <c r="L4531" s="15">
        <f t="shared" si="140"/>
        <v>44223</v>
      </c>
      <c r="M4531"/>
    </row>
    <row r="4532" spans="1:13" x14ac:dyDescent="0.25">
      <c r="A4532" s="19">
        <v>5530</v>
      </c>
      <c r="B4532" s="19" t="s">
        <v>5</v>
      </c>
      <c r="C4532" s="19" t="s">
        <v>4390</v>
      </c>
      <c r="D4532" s="19">
        <v>2</v>
      </c>
      <c r="E4532" s="19">
        <v>1</v>
      </c>
      <c r="F4532" s="19">
        <v>10</v>
      </c>
      <c r="G4532" s="19" t="str">
        <f t="shared" si="141"/>
        <v>Promoter</v>
      </c>
      <c r="H4532" s="20" t="str">
        <f>TEXT(DATE(2021,NPS_timeseries_data!$D4532,1),"mmm")</f>
        <v>Feb</v>
      </c>
      <c r="I4532">
        <v>11</v>
      </c>
      <c r="J4532">
        <v>2</v>
      </c>
      <c r="K4532">
        <v>2021</v>
      </c>
      <c r="L4532" s="15">
        <f t="shared" si="140"/>
        <v>44238</v>
      </c>
      <c r="M4532"/>
    </row>
    <row r="4533" spans="1:13" x14ac:dyDescent="0.25">
      <c r="A4533" s="21">
        <v>5531</v>
      </c>
      <c r="B4533" s="21" t="s">
        <v>5</v>
      </c>
      <c r="C4533" s="21" t="s">
        <v>4391</v>
      </c>
      <c r="D4533" s="21">
        <v>9</v>
      </c>
      <c r="E4533" s="21">
        <v>3</v>
      </c>
      <c r="F4533" s="21">
        <v>10</v>
      </c>
      <c r="G4533" s="21" t="str">
        <f t="shared" si="141"/>
        <v>Promoter</v>
      </c>
      <c r="H4533" s="22" t="str">
        <f>TEXT(DATE(2021,NPS_timeseries_data!$D4533,1),"mmm")</f>
        <v>Sep</v>
      </c>
      <c r="I4533">
        <v>26</v>
      </c>
      <c r="J4533">
        <v>9</v>
      </c>
      <c r="K4533">
        <v>2021</v>
      </c>
      <c r="L4533" s="15">
        <f t="shared" si="140"/>
        <v>44465</v>
      </c>
      <c r="M4533"/>
    </row>
    <row r="4534" spans="1:13" x14ac:dyDescent="0.25">
      <c r="A4534" s="19">
        <v>5532</v>
      </c>
      <c r="B4534" s="19" t="s">
        <v>7</v>
      </c>
      <c r="C4534" s="19" t="s">
        <v>4392</v>
      </c>
      <c r="D4534" s="19">
        <v>9</v>
      </c>
      <c r="E4534" s="19">
        <v>3</v>
      </c>
      <c r="F4534" s="19">
        <v>10</v>
      </c>
      <c r="G4534" s="19" t="str">
        <f t="shared" si="141"/>
        <v>Promoter</v>
      </c>
      <c r="H4534" s="20" t="str">
        <f>TEXT(DATE(2021,NPS_timeseries_data!$D4534,1),"mmm")</f>
        <v>Sep</v>
      </c>
      <c r="I4534">
        <v>30</v>
      </c>
      <c r="J4534">
        <v>9</v>
      </c>
      <c r="K4534">
        <v>2021</v>
      </c>
      <c r="L4534" s="15">
        <f t="shared" si="140"/>
        <v>44469</v>
      </c>
      <c r="M4534"/>
    </row>
    <row r="4535" spans="1:13" x14ac:dyDescent="0.25">
      <c r="A4535" s="21">
        <v>5533</v>
      </c>
      <c r="B4535" s="21" t="s">
        <v>7</v>
      </c>
      <c r="C4535" s="21" t="s">
        <v>4393</v>
      </c>
      <c r="D4535" s="21">
        <v>12</v>
      </c>
      <c r="E4535" s="21">
        <v>4</v>
      </c>
      <c r="F4535" s="21">
        <v>10</v>
      </c>
      <c r="G4535" s="21" t="str">
        <f t="shared" si="141"/>
        <v>Promoter</v>
      </c>
      <c r="H4535" s="22" t="str">
        <f>TEXT(DATE(2021,NPS_timeseries_data!$D4535,1),"mmm")</f>
        <v>Dec</v>
      </c>
      <c r="I4535">
        <v>3</v>
      </c>
      <c r="J4535">
        <v>12</v>
      </c>
      <c r="K4535">
        <v>2021</v>
      </c>
      <c r="L4535" s="15">
        <f t="shared" si="140"/>
        <v>44533</v>
      </c>
      <c r="M4535"/>
    </row>
    <row r="4536" spans="1:13" x14ac:dyDescent="0.25">
      <c r="A4536" s="19">
        <v>5534</v>
      </c>
      <c r="B4536" s="19" t="s">
        <v>7</v>
      </c>
      <c r="C4536" s="19" t="s">
        <v>4394</v>
      </c>
      <c r="D4536" s="19">
        <v>8</v>
      </c>
      <c r="E4536" s="19">
        <v>3</v>
      </c>
      <c r="F4536" s="19">
        <v>0</v>
      </c>
      <c r="G4536" s="19" t="str">
        <f t="shared" si="141"/>
        <v>Detractor</v>
      </c>
      <c r="H4536" s="20" t="str">
        <f>TEXT(DATE(2021,NPS_timeseries_data!$D4536,1),"mmm")</f>
        <v>Aug</v>
      </c>
      <c r="I4536">
        <v>18</v>
      </c>
      <c r="J4536">
        <v>8</v>
      </c>
      <c r="K4536">
        <v>2021</v>
      </c>
      <c r="L4536" s="15">
        <f t="shared" si="140"/>
        <v>44426</v>
      </c>
      <c r="M4536"/>
    </row>
    <row r="4537" spans="1:13" x14ac:dyDescent="0.25">
      <c r="A4537" s="21">
        <v>5535</v>
      </c>
      <c r="B4537" s="21" t="s">
        <v>5</v>
      </c>
      <c r="C4537" s="21" t="s">
        <v>4395</v>
      </c>
      <c r="D4537" s="21">
        <v>2</v>
      </c>
      <c r="E4537" s="21">
        <v>1</v>
      </c>
      <c r="F4537" s="21">
        <v>7</v>
      </c>
      <c r="G4537" s="21" t="str">
        <f t="shared" si="141"/>
        <v>Passive</v>
      </c>
      <c r="H4537" s="22" t="str">
        <f>TEXT(DATE(2021,NPS_timeseries_data!$D4537,1),"mmm")</f>
        <v>Feb</v>
      </c>
      <c r="I4537">
        <v>25</v>
      </c>
      <c r="J4537">
        <v>2</v>
      </c>
      <c r="K4537">
        <v>2021</v>
      </c>
      <c r="L4537" s="15">
        <f t="shared" si="140"/>
        <v>44252</v>
      </c>
      <c r="M4537"/>
    </row>
    <row r="4538" spans="1:13" x14ac:dyDescent="0.25">
      <c r="A4538" s="19">
        <v>5536</v>
      </c>
      <c r="B4538" s="19" t="s">
        <v>7</v>
      </c>
      <c r="C4538" s="19" t="s">
        <v>4396</v>
      </c>
      <c r="D4538" s="19">
        <v>7</v>
      </c>
      <c r="E4538" s="19">
        <v>3</v>
      </c>
      <c r="F4538" s="19">
        <v>5</v>
      </c>
      <c r="G4538" s="19" t="str">
        <f t="shared" si="141"/>
        <v>Detractor</v>
      </c>
      <c r="H4538" s="20" t="str">
        <f>TEXT(DATE(2021,NPS_timeseries_data!$D4538,1),"mmm")</f>
        <v>Jul</v>
      </c>
      <c r="I4538">
        <v>13</v>
      </c>
      <c r="J4538">
        <v>7</v>
      </c>
      <c r="K4538">
        <v>2021</v>
      </c>
      <c r="L4538" s="15">
        <f t="shared" si="140"/>
        <v>44390</v>
      </c>
      <c r="M4538"/>
    </row>
    <row r="4539" spans="1:13" x14ac:dyDescent="0.25">
      <c r="A4539" s="21">
        <v>5537</v>
      </c>
      <c r="B4539" s="21" t="s">
        <v>5</v>
      </c>
      <c r="C4539" s="21" t="s">
        <v>4397</v>
      </c>
      <c r="D4539" s="21">
        <v>5</v>
      </c>
      <c r="E4539" s="21">
        <v>2</v>
      </c>
      <c r="F4539" s="21">
        <v>8</v>
      </c>
      <c r="G4539" s="21" t="str">
        <f t="shared" si="141"/>
        <v>Passive</v>
      </c>
      <c r="H4539" s="22" t="str">
        <f>TEXT(DATE(2021,NPS_timeseries_data!$D4539,1),"mmm")</f>
        <v>May</v>
      </c>
      <c r="I4539">
        <v>15</v>
      </c>
      <c r="J4539">
        <v>5</v>
      </c>
      <c r="K4539">
        <v>2021</v>
      </c>
      <c r="L4539" s="15">
        <f t="shared" si="140"/>
        <v>44331</v>
      </c>
      <c r="M4539"/>
    </row>
    <row r="4540" spans="1:13" x14ac:dyDescent="0.25">
      <c r="A4540" s="19">
        <v>5538</v>
      </c>
      <c r="B4540" s="19" t="s">
        <v>9</v>
      </c>
      <c r="C4540" s="19" t="s">
        <v>4398</v>
      </c>
      <c r="D4540" s="19">
        <v>4</v>
      </c>
      <c r="E4540" s="19">
        <v>2</v>
      </c>
      <c r="F4540" s="19">
        <v>8</v>
      </c>
      <c r="G4540" s="19" t="str">
        <f t="shared" si="141"/>
        <v>Passive</v>
      </c>
      <c r="H4540" s="20" t="str">
        <f>TEXT(DATE(2021,NPS_timeseries_data!$D4540,1),"mmm")</f>
        <v>Apr</v>
      </c>
      <c r="I4540">
        <v>10</v>
      </c>
      <c r="J4540">
        <v>4</v>
      </c>
      <c r="K4540">
        <v>2021</v>
      </c>
      <c r="L4540" s="15">
        <f t="shared" si="140"/>
        <v>44296</v>
      </c>
      <c r="M4540"/>
    </row>
    <row r="4541" spans="1:13" x14ac:dyDescent="0.25">
      <c r="A4541" s="21">
        <v>5539</v>
      </c>
      <c r="B4541" s="21" t="s">
        <v>9</v>
      </c>
      <c r="C4541" s="21" t="s">
        <v>4399</v>
      </c>
      <c r="D4541" s="21">
        <v>6</v>
      </c>
      <c r="E4541" s="21">
        <v>2</v>
      </c>
      <c r="F4541" s="21">
        <v>9</v>
      </c>
      <c r="G4541" s="21" t="str">
        <f t="shared" si="141"/>
        <v>Promoter</v>
      </c>
      <c r="H4541" s="22" t="str">
        <f>TEXT(DATE(2021,NPS_timeseries_data!$D4541,1),"mmm")</f>
        <v>Jun</v>
      </c>
      <c r="I4541">
        <v>12</v>
      </c>
      <c r="J4541">
        <v>6</v>
      </c>
      <c r="K4541">
        <v>2021</v>
      </c>
      <c r="L4541" s="15">
        <f t="shared" si="140"/>
        <v>44359</v>
      </c>
      <c r="M4541"/>
    </row>
    <row r="4542" spans="1:13" x14ac:dyDescent="0.25">
      <c r="A4542" s="19">
        <v>5540</v>
      </c>
      <c r="B4542" s="19" t="s">
        <v>9</v>
      </c>
      <c r="C4542" s="19" t="s">
        <v>4400</v>
      </c>
      <c r="D4542" s="19">
        <v>10</v>
      </c>
      <c r="E4542" s="19">
        <v>4</v>
      </c>
      <c r="F4542" s="19">
        <v>6</v>
      </c>
      <c r="G4542" s="19" t="str">
        <f t="shared" si="141"/>
        <v>Detractor</v>
      </c>
      <c r="H4542" s="20" t="str">
        <f>TEXT(DATE(2021,NPS_timeseries_data!$D4542,1),"mmm")</f>
        <v>Oct</v>
      </c>
      <c r="I4542">
        <v>7</v>
      </c>
      <c r="J4542">
        <v>10</v>
      </c>
      <c r="K4542">
        <v>2021</v>
      </c>
      <c r="L4542" s="15">
        <f t="shared" si="140"/>
        <v>44476</v>
      </c>
      <c r="M4542"/>
    </row>
    <row r="4543" spans="1:13" x14ac:dyDescent="0.25">
      <c r="A4543" s="21">
        <v>5541</v>
      </c>
      <c r="B4543" s="21" t="s">
        <v>9</v>
      </c>
      <c r="C4543" s="21" t="s">
        <v>4401</v>
      </c>
      <c r="D4543" s="21">
        <v>11</v>
      </c>
      <c r="E4543" s="21">
        <v>4</v>
      </c>
      <c r="F4543" s="21">
        <v>10</v>
      </c>
      <c r="G4543" s="21" t="str">
        <f t="shared" si="141"/>
        <v>Promoter</v>
      </c>
      <c r="H4543" s="22" t="str">
        <f>TEXT(DATE(2021,NPS_timeseries_data!$D4543,1),"mmm")</f>
        <v>Nov</v>
      </c>
      <c r="I4543">
        <v>27</v>
      </c>
      <c r="J4543">
        <v>11</v>
      </c>
      <c r="K4543">
        <v>2021</v>
      </c>
      <c r="L4543" s="15">
        <f t="shared" si="140"/>
        <v>44527</v>
      </c>
      <c r="M4543"/>
    </row>
    <row r="4544" spans="1:13" x14ac:dyDescent="0.25">
      <c r="A4544" s="19">
        <v>5542</v>
      </c>
      <c r="B4544" s="19" t="s">
        <v>5</v>
      </c>
      <c r="C4544" s="19" t="s">
        <v>4402</v>
      </c>
      <c r="D4544" s="19">
        <v>12</v>
      </c>
      <c r="E4544" s="19">
        <v>4</v>
      </c>
      <c r="F4544" s="19">
        <v>1</v>
      </c>
      <c r="G4544" s="19" t="str">
        <f t="shared" si="141"/>
        <v>Detractor</v>
      </c>
      <c r="H4544" s="20" t="str">
        <f>TEXT(DATE(2021,NPS_timeseries_data!$D4544,1),"mmm")</f>
        <v>Dec</v>
      </c>
      <c r="I4544">
        <v>29</v>
      </c>
      <c r="J4544">
        <v>12</v>
      </c>
      <c r="K4544">
        <v>2021</v>
      </c>
      <c r="L4544" s="15">
        <f t="shared" si="140"/>
        <v>44559</v>
      </c>
      <c r="M4544"/>
    </row>
    <row r="4545" spans="1:13" x14ac:dyDescent="0.25">
      <c r="A4545" s="21">
        <v>5543</v>
      </c>
      <c r="B4545" s="21" t="s">
        <v>9</v>
      </c>
      <c r="C4545" s="21" t="s">
        <v>4403</v>
      </c>
      <c r="D4545" s="21">
        <v>1</v>
      </c>
      <c r="E4545" s="21">
        <v>1</v>
      </c>
      <c r="F4545" s="21">
        <v>6</v>
      </c>
      <c r="G4545" s="21" t="str">
        <f t="shared" si="141"/>
        <v>Detractor</v>
      </c>
      <c r="H4545" s="22" t="str">
        <f>TEXT(DATE(2021,NPS_timeseries_data!$D4545,1),"mmm")</f>
        <v>Jan</v>
      </c>
      <c r="I4545">
        <v>24</v>
      </c>
      <c r="J4545">
        <v>1</v>
      </c>
      <c r="K4545">
        <v>2021</v>
      </c>
      <c r="L4545" s="15">
        <f t="shared" si="140"/>
        <v>44220</v>
      </c>
      <c r="M4545"/>
    </row>
    <row r="4546" spans="1:13" x14ac:dyDescent="0.25">
      <c r="A4546" s="19">
        <v>5544</v>
      </c>
      <c r="B4546" s="19" t="s">
        <v>9</v>
      </c>
      <c r="C4546" s="19" t="s">
        <v>4404</v>
      </c>
      <c r="D4546" s="19">
        <v>3</v>
      </c>
      <c r="E4546" s="19">
        <v>1</v>
      </c>
      <c r="F4546" s="19">
        <v>10</v>
      </c>
      <c r="G4546" s="19" t="str">
        <f t="shared" si="141"/>
        <v>Promoter</v>
      </c>
      <c r="H4546" s="20" t="str">
        <f>TEXT(DATE(2021,NPS_timeseries_data!$D4546,1),"mmm")</f>
        <v>Mar</v>
      </c>
      <c r="I4546">
        <v>5</v>
      </c>
      <c r="J4546">
        <v>3</v>
      </c>
      <c r="K4546">
        <v>2021</v>
      </c>
      <c r="L4546" s="15">
        <f t="shared" ref="L4546:L4609" si="142">DATE(K4546,J4546,I4546)</f>
        <v>44260</v>
      </c>
      <c r="M4546"/>
    </row>
    <row r="4547" spans="1:13" x14ac:dyDescent="0.25">
      <c r="A4547" s="21">
        <v>5545</v>
      </c>
      <c r="B4547" s="21" t="s">
        <v>7</v>
      </c>
      <c r="C4547" s="21" t="s">
        <v>4405</v>
      </c>
      <c r="D4547" s="21">
        <v>5</v>
      </c>
      <c r="E4547" s="21">
        <v>2</v>
      </c>
      <c r="F4547" s="21">
        <v>10</v>
      </c>
      <c r="G4547" s="21" t="str">
        <f t="shared" ref="G4547:G4610" si="143">IF(F4547&gt;=9,"Promoter",IF(F4547&gt;=7,"Passive","Detractor"))</f>
        <v>Promoter</v>
      </c>
      <c r="H4547" s="22" t="str">
        <f>TEXT(DATE(2021,NPS_timeseries_data!$D4547,1),"mmm")</f>
        <v>May</v>
      </c>
      <c r="I4547">
        <v>15</v>
      </c>
      <c r="J4547">
        <v>5</v>
      </c>
      <c r="K4547">
        <v>2021</v>
      </c>
      <c r="L4547" s="15">
        <f t="shared" si="142"/>
        <v>44331</v>
      </c>
      <c r="M4547"/>
    </row>
    <row r="4548" spans="1:13" x14ac:dyDescent="0.25">
      <c r="A4548" s="19">
        <v>5546</v>
      </c>
      <c r="B4548" s="19" t="s">
        <v>5</v>
      </c>
      <c r="C4548" s="19" t="s">
        <v>4406</v>
      </c>
      <c r="D4548" s="19">
        <v>11</v>
      </c>
      <c r="E4548" s="19">
        <v>4</v>
      </c>
      <c r="F4548" s="19">
        <v>1</v>
      </c>
      <c r="G4548" s="19" t="str">
        <f t="shared" si="143"/>
        <v>Detractor</v>
      </c>
      <c r="H4548" s="20" t="str">
        <f>TEXT(DATE(2021,NPS_timeseries_data!$D4548,1),"mmm")</f>
        <v>Nov</v>
      </c>
      <c r="I4548">
        <v>28</v>
      </c>
      <c r="J4548">
        <v>11</v>
      </c>
      <c r="K4548">
        <v>2021</v>
      </c>
      <c r="L4548" s="15">
        <f t="shared" si="142"/>
        <v>44528</v>
      </c>
      <c r="M4548"/>
    </row>
    <row r="4549" spans="1:13" x14ac:dyDescent="0.25">
      <c r="A4549" s="21">
        <v>5547</v>
      </c>
      <c r="B4549" s="21" t="s">
        <v>7</v>
      </c>
      <c r="C4549" s="21" t="s">
        <v>4407</v>
      </c>
      <c r="D4549" s="21">
        <v>10</v>
      </c>
      <c r="E4549" s="21">
        <v>4</v>
      </c>
      <c r="F4549" s="21">
        <v>10</v>
      </c>
      <c r="G4549" s="21" t="str">
        <f t="shared" si="143"/>
        <v>Promoter</v>
      </c>
      <c r="H4549" s="22" t="str">
        <f>TEXT(DATE(2021,NPS_timeseries_data!$D4549,1),"mmm")</f>
        <v>Oct</v>
      </c>
      <c r="I4549">
        <v>20</v>
      </c>
      <c r="J4549">
        <v>10</v>
      </c>
      <c r="K4549">
        <v>2021</v>
      </c>
      <c r="L4549" s="15">
        <f t="shared" si="142"/>
        <v>44489</v>
      </c>
      <c r="M4549"/>
    </row>
    <row r="4550" spans="1:13" x14ac:dyDescent="0.25">
      <c r="A4550" s="19">
        <v>5548</v>
      </c>
      <c r="B4550" s="19" t="s">
        <v>5</v>
      </c>
      <c r="C4550" s="19" t="s">
        <v>4408</v>
      </c>
      <c r="D4550" s="19">
        <v>9</v>
      </c>
      <c r="E4550" s="19">
        <v>3</v>
      </c>
      <c r="F4550" s="19">
        <v>9</v>
      </c>
      <c r="G4550" s="19" t="str">
        <f t="shared" si="143"/>
        <v>Promoter</v>
      </c>
      <c r="H4550" s="20" t="str">
        <f>TEXT(DATE(2021,NPS_timeseries_data!$D4550,1),"mmm")</f>
        <v>Sep</v>
      </c>
      <c r="I4550">
        <v>26</v>
      </c>
      <c r="J4550">
        <v>9</v>
      </c>
      <c r="K4550">
        <v>2021</v>
      </c>
      <c r="L4550" s="15">
        <f t="shared" si="142"/>
        <v>44465</v>
      </c>
      <c r="M4550"/>
    </row>
    <row r="4551" spans="1:13" x14ac:dyDescent="0.25">
      <c r="A4551" s="21">
        <v>5549</v>
      </c>
      <c r="B4551" s="21" t="s">
        <v>5</v>
      </c>
      <c r="C4551" s="21" t="s">
        <v>4409</v>
      </c>
      <c r="D4551" s="21">
        <v>9</v>
      </c>
      <c r="E4551" s="21">
        <v>3</v>
      </c>
      <c r="F4551" s="21">
        <v>0</v>
      </c>
      <c r="G4551" s="21" t="str">
        <f t="shared" si="143"/>
        <v>Detractor</v>
      </c>
      <c r="H4551" s="22" t="str">
        <f>TEXT(DATE(2021,NPS_timeseries_data!$D4551,1),"mmm")</f>
        <v>Sep</v>
      </c>
      <c r="I4551">
        <v>15</v>
      </c>
      <c r="J4551">
        <v>9</v>
      </c>
      <c r="K4551">
        <v>2021</v>
      </c>
      <c r="L4551" s="15">
        <f t="shared" si="142"/>
        <v>44454</v>
      </c>
      <c r="M4551"/>
    </row>
    <row r="4552" spans="1:13" x14ac:dyDescent="0.25">
      <c r="A4552" s="19">
        <v>5550</v>
      </c>
      <c r="B4552" s="19" t="s">
        <v>7</v>
      </c>
      <c r="C4552" s="19" t="s">
        <v>4410</v>
      </c>
      <c r="D4552" s="19">
        <v>8</v>
      </c>
      <c r="E4552" s="19">
        <v>3</v>
      </c>
      <c r="F4552" s="19">
        <v>7</v>
      </c>
      <c r="G4552" s="19" t="str">
        <f t="shared" si="143"/>
        <v>Passive</v>
      </c>
      <c r="H4552" s="20" t="str">
        <f>TEXT(DATE(2021,NPS_timeseries_data!$D4552,1),"mmm")</f>
        <v>Aug</v>
      </c>
      <c r="I4552">
        <v>19</v>
      </c>
      <c r="J4552">
        <v>8</v>
      </c>
      <c r="K4552">
        <v>2021</v>
      </c>
      <c r="L4552" s="15">
        <f t="shared" si="142"/>
        <v>44427</v>
      </c>
      <c r="M4552"/>
    </row>
    <row r="4553" spans="1:13" x14ac:dyDescent="0.25">
      <c r="A4553" s="21">
        <v>5551</v>
      </c>
      <c r="B4553" s="21" t="s">
        <v>7</v>
      </c>
      <c r="C4553" s="21" t="s">
        <v>4411</v>
      </c>
      <c r="D4553" s="21">
        <v>9</v>
      </c>
      <c r="E4553" s="21">
        <v>3</v>
      </c>
      <c r="F4553" s="21">
        <v>10</v>
      </c>
      <c r="G4553" s="21" t="str">
        <f t="shared" si="143"/>
        <v>Promoter</v>
      </c>
      <c r="H4553" s="22" t="str">
        <f>TEXT(DATE(2021,NPS_timeseries_data!$D4553,1),"mmm")</f>
        <v>Sep</v>
      </c>
      <c r="I4553">
        <v>13</v>
      </c>
      <c r="J4553">
        <v>9</v>
      </c>
      <c r="K4553">
        <v>2021</v>
      </c>
      <c r="L4553" s="15">
        <f t="shared" si="142"/>
        <v>44452</v>
      </c>
      <c r="M4553"/>
    </row>
    <row r="4554" spans="1:13" x14ac:dyDescent="0.25">
      <c r="A4554" s="19">
        <v>5552</v>
      </c>
      <c r="B4554" s="19" t="s">
        <v>9</v>
      </c>
      <c r="C4554" s="19" t="s">
        <v>4412</v>
      </c>
      <c r="D4554" s="19">
        <v>7</v>
      </c>
      <c r="E4554" s="19">
        <v>3</v>
      </c>
      <c r="F4554" s="19">
        <v>8</v>
      </c>
      <c r="G4554" s="19" t="str">
        <f t="shared" si="143"/>
        <v>Passive</v>
      </c>
      <c r="H4554" s="20" t="str">
        <f>TEXT(DATE(2021,NPS_timeseries_data!$D4554,1),"mmm")</f>
        <v>Jul</v>
      </c>
      <c r="I4554">
        <v>28</v>
      </c>
      <c r="J4554">
        <v>7</v>
      </c>
      <c r="K4554">
        <v>2021</v>
      </c>
      <c r="L4554" s="15">
        <f t="shared" si="142"/>
        <v>44405</v>
      </c>
      <c r="M4554"/>
    </row>
    <row r="4555" spans="1:13" x14ac:dyDescent="0.25">
      <c r="A4555" s="21">
        <v>5553</v>
      </c>
      <c r="B4555" s="21" t="s">
        <v>5</v>
      </c>
      <c r="C4555" s="21" t="s">
        <v>4413</v>
      </c>
      <c r="D4555" s="21">
        <v>8</v>
      </c>
      <c r="E4555" s="21">
        <v>3</v>
      </c>
      <c r="F4555" s="21">
        <v>10</v>
      </c>
      <c r="G4555" s="21" t="str">
        <f t="shared" si="143"/>
        <v>Promoter</v>
      </c>
      <c r="H4555" s="22" t="str">
        <f>TEXT(DATE(2021,NPS_timeseries_data!$D4555,1),"mmm")</f>
        <v>Aug</v>
      </c>
      <c r="I4555">
        <v>15</v>
      </c>
      <c r="J4555">
        <v>8</v>
      </c>
      <c r="K4555">
        <v>2021</v>
      </c>
      <c r="L4555" s="15">
        <f t="shared" si="142"/>
        <v>44423</v>
      </c>
      <c r="M4555"/>
    </row>
    <row r="4556" spans="1:13" x14ac:dyDescent="0.25">
      <c r="A4556" s="19">
        <v>5554</v>
      </c>
      <c r="B4556" s="19" t="s">
        <v>7</v>
      </c>
      <c r="C4556" s="19" t="s">
        <v>4414</v>
      </c>
      <c r="D4556" s="19">
        <v>12</v>
      </c>
      <c r="E4556" s="19">
        <v>4</v>
      </c>
      <c r="F4556" s="19">
        <v>10</v>
      </c>
      <c r="G4556" s="19" t="str">
        <f t="shared" si="143"/>
        <v>Promoter</v>
      </c>
      <c r="H4556" s="20" t="str">
        <f>TEXT(DATE(2021,NPS_timeseries_data!$D4556,1),"mmm")</f>
        <v>Dec</v>
      </c>
      <c r="I4556">
        <v>16</v>
      </c>
      <c r="J4556">
        <v>12</v>
      </c>
      <c r="K4556">
        <v>2021</v>
      </c>
      <c r="L4556" s="15">
        <f t="shared" si="142"/>
        <v>44546</v>
      </c>
      <c r="M4556"/>
    </row>
    <row r="4557" spans="1:13" x14ac:dyDescent="0.25">
      <c r="A4557" s="21">
        <v>5555</v>
      </c>
      <c r="B4557" s="21" t="s">
        <v>9</v>
      </c>
      <c r="C4557" s="21" t="s">
        <v>4415</v>
      </c>
      <c r="D4557" s="21">
        <v>11</v>
      </c>
      <c r="E4557" s="21">
        <v>4</v>
      </c>
      <c r="F4557" s="21">
        <v>5</v>
      </c>
      <c r="G4557" s="21" t="str">
        <f t="shared" si="143"/>
        <v>Detractor</v>
      </c>
      <c r="H4557" s="22" t="str">
        <f>TEXT(DATE(2021,NPS_timeseries_data!$D4557,1),"mmm")</f>
        <v>Nov</v>
      </c>
      <c r="I4557">
        <v>4</v>
      </c>
      <c r="J4557">
        <v>11</v>
      </c>
      <c r="K4557">
        <v>2021</v>
      </c>
      <c r="L4557" s="15">
        <f t="shared" si="142"/>
        <v>44504</v>
      </c>
      <c r="M4557"/>
    </row>
    <row r="4558" spans="1:13" x14ac:dyDescent="0.25">
      <c r="A4558" s="19">
        <v>5556</v>
      </c>
      <c r="B4558" s="19" t="s">
        <v>7</v>
      </c>
      <c r="C4558" s="19" t="s">
        <v>4416</v>
      </c>
      <c r="D4558" s="19">
        <v>2</v>
      </c>
      <c r="E4558" s="19">
        <v>1</v>
      </c>
      <c r="F4558" s="19">
        <v>6</v>
      </c>
      <c r="G4558" s="19" t="str">
        <f t="shared" si="143"/>
        <v>Detractor</v>
      </c>
      <c r="H4558" s="20" t="str">
        <f>TEXT(DATE(2021,NPS_timeseries_data!$D4558,1),"mmm")</f>
        <v>Feb</v>
      </c>
      <c r="I4558">
        <v>20</v>
      </c>
      <c r="J4558">
        <v>2</v>
      </c>
      <c r="K4558">
        <v>2021</v>
      </c>
      <c r="L4558" s="15">
        <f t="shared" si="142"/>
        <v>44247</v>
      </c>
      <c r="M4558"/>
    </row>
    <row r="4559" spans="1:13" x14ac:dyDescent="0.25">
      <c r="A4559" s="21">
        <v>5557</v>
      </c>
      <c r="B4559" s="21" t="s">
        <v>9</v>
      </c>
      <c r="C4559" s="21" t="s">
        <v>4417</v>
      </c>
      <c r="D4559" s="21">
        <v>4</v>
      </c>
      <c r="E4559" s="21">
        <v>2</v>
      </c>
      <c r="F4559" s="21">
        <v>10</v>
      </c>
      <c r="G4559" s="21" t="str">
        <f t="shared" si="143"/>
        <v>Promoter</v>
      </c>
      <c r="H4559" s="22" t="str">
        <f>TEXT(DATE(2021,NPS_timeseries_data!$D4559,1),"mmm")</f>
        <v>Apr</v>
      </c>
      <c r="I4559">
        <v>20</v>
      </c>
      <c r="J4559">
        <v>4</v>
      </c>
      <c r="K4559">
        <v>2021</v>
      </c>
      <c r="L4559" s="15">
        <f t="shared" si="142"/>
        <v>44306</v>
      </c>
      <c r="M4559"/>
    </row>
    <row r="4560" spans="1:13" x14ac:dyDescent="0.25">
      <c r="A4560" s="19">
        <v>5558</v>
      </c>
      <c r="B4560" s="19" t="s">
        <v>7</v>
      </c>
      <c r="C4560" s="19" t="s">
        <v>4418</v>
      </c>
      <c r="D4560" s="19">
        <v>2</v>
      </c>
      <c r="E4560" s="19">
        <v>1</v>
      </c>
      <c r="F4560" s="19">
        <v>0</v>
      </c>
      <c r="G4560" s="19" t="str">
        <f t="shared" si="143"/>
        <v>Detractor</v>
      </c>
      <c r="H4560" s="20" t="str">
        <f>TEXT(DATE(2021,NPS_timeseries_data!$D4560,1),"mmm")</f>
        <v>Feb</v>
      </c>
      <c r="I4560">
        <v>2</v>
      </c>
      <c r="J4560">
        <v>2</v>
      </c>
      <c r="K4560">
        <v>2021</v>
      </c>
      <c r="L4560" s="15">
        <f t="shared" si="142"/>
        <v>44229</v>
      </c>
      <c r="M4560"/>
    </row>
    <row r="4561" spans="1:13" x14ac:dyDescent="0.25">
      <c r="A4561" s="21">
        <v>5559</v>
      </c>
      <c r="B4561" s="21" t="s">
        <v>9</v>
      </c>
      <c r="C4561" s="21" t="s">
        <v>4419</v>
      </c>
      <c r="D4561" s="21">
        <v>8</v>
      </c>
      <c r="E4561" s="21">
        <v>3</v>
      </c>
      <c r="F4561" s="21">
        <v>6</v>
      </c>
      <c r="G4561" s="21" t="str">
        <f t="shared" si="143"/>
        <v>Detractor</v>
      </c>
      <c r="H4561" s="22" t="str">
        <f>TEXT(DATE(2021,NPS_timeseries_data!$D4561,1),"mmm")</f>
        <v>Aug</v>
      </c>
      <c r="I4561">
        <v>23</v>
      </c>
      <c r="J4561">
        <v>8</v>
      </c>
      <c r="K4561">
        <v>2021</v>
      </c>
      <c r="L4561" s="15">
        <f t="shared" si="142"/>
        <v>44431</v>
      </c>
      <c r="M4561"/>
    </row>
    <row r="4562" spans="1:13" x14ac:dyDescent="0.25">
      <c r="A4562" s="19">
        <v>5560</v>
      </c>
      <c r="B4562" s="19" t="s">
        <v>9</v>
      </c>
      <c r="C4562" s="19" t="s">
        <v>4420</v>
      </c>
      <c r="D4562" s="19">
        <v>3</v>
      </c>
      <c r="E4562" s="19">
        <v>1</v>
      </c>
      <c r="F4562" s="19">
        <v>4</v>
      </c>
      <c r="G4562" s="19" t="str">
        <f t="shared" si="143"/>
        <v>Detractor</v>
      </c>
      <c r="H4562" s="20" t="str">
        <f>TEXT(DATE(2021,NPS_timeseries_data!$D4562,1),"mmm")</f>
        <v>Mar</v>
      </c>
      <c r="I4562">
        <v>27</v>
      </c>
      <c r="J4562">
        <v>3</v>
      </c>
      <c r="K4562">
        <v>2021</v>
      </c>
      <c r="L4562" s="15">
        <f t="shared" si="142"/>
        <v>44282</v>
      </c>
      <c r="M4562"/>
    </row>
    <row r="4563" spans="1:13" x14ac:dyDescent="0.25">
      <c r="A4563" s="21">
        <v>5561</v>
      </c>
      <c r="B4563" s="21" t="s">
        <v>5</v>
      </c>
      <c r="C4563" s="21" t="s">
        <v>4421</v>
      </c>
      <c r="D4563" s="21">
        <v>9</v>
      </c>
      <c r="E4563" s="21">
        <v>3</v>
      </c>
      <c r="F4563" s="21">
        <v>9</v>
      </c>
      <c r="G4563" s="21" t="str">
        <f t="shared" si="143"/>
        <v>Promoter</v>
      </c>
      <c r="H4563" s="22" t="str">
        <f>TEXT(DATE(2021,NPS_timeseries_data!$D4563,1),"mmm")</f>
        <v>Sep</v>
      </c>
      <c r="I4563">
        <v>8</v>
      </c>
      <c r="J4563">
        <v>9</v>
      </c>
      <c r="K4563">
        <v>2021</v>
      </c>
      <c r="L4563" s="15">
        <f t="shared" si="142"/>
        <v>44447</v>
      </c>
      <c r="M4563"/>
    </row>
    <row r="4564" spans="1:13" x14ac:dyDescent="0.25">
      <c r="A4564" s="19">
        <v>5562</v>
      </c>
      <c r="B4564" s="19" t="s">
        <v>9</v>
      </c>
      <c r="C4564" s="19" t="s">
        <v>4422</v>
      </c>
      <c r="D4564" s="19">
        <v>8</v>
      </c>
      <c r="E4564" s="19">
        <v>3</v>
      </c>
      <c r="F4564" s="19">
        <v>10</v>
      </c>
      <c r="G4564" s="19" t="str">
        <f t="shared" si="143"/>
        <v>Promoter</v>
      </c>
      <c r="H4564" s="20" t="str">
        <f>TEXT(DATE(2021,NPS_timeseries_data!$D4564,1),"mmm")</f>
        <v>Aug</v>
      </c>
      <c r="I4564">
        <v>26</v>
      </c>
      <c r="J4564">
        <v>8</v>
      </c>
      <c r="K4564">
        <v>2021</v>
      </c>
      <c r="L4564" s="15">
        <f t="shared" si="142"/>
        <v>44434</v>
      </c>
      <c r="M4564"/>
    </row>
    <row r="4565" spans="1:13" x14ac:dyDescent="0.25">
      <c r="A4565" s="21">
        <v>5563</v>
      </c>
      <c r="B4565" s="21" t="s">
        <v>9</v>
      </c>
      <c r="C4565" s="21" t="s">
        <v>4423</v>
      </c>
      <c r="D4565" s="21">
        <v>6</v>
      </c>
      <c r="E4565" s="21">
        <v>2</v>
      </c>
      <c r="F4565" s="21">
        <v>10</v>
      </c>
      <c r="G4565" s="21" t="str">
        <f t="shared" si="143"/>
        <v>Promoter</v>
      </c>
      <c r="H4565" s="22" t="str">
        <f>TEXT(DATE(2021,NPS_timeseries_data!$D4565,1),"mmm")</f>
        <v>Jun</v>
      </c>
      <c r="I4565">
        <v>29</v>
      </c>
      <c r="J4565">
        <v>6</v>
      </c>
      <c r="K4565">
        <v>2021</v>
      </c>
      <c r="L4565" s="15">
        <f t="shared" si="142"/>
        <v>44376</v>
      </c>
      <c r="M4565"/>
    </row>
    <row r="4566" spans="1:13" x14ac:dyDescent="0.25">
      <c r="A4566" s="19">
        <v>5564</v>
      </c>
      <c r="B4566" s="19" t="s">
        <v>7</v>
      </c>
      <c r="C4566" s="19" t="s">
        <v>4424</v>
      </c>
      <c r="D4566" s="19">
        <v>4</v>
      </c>
      <c r="E4566" s="19">
        <v>2</v>
      </c>
      <c r="F4566" s="19">
        <v>0</v>
      </c>
      <c r="G4566" s="19" t="str">
        <f t="shared" si="143"/>
        <v>Detractor</v>
      </c>
      <c r="H4566" s="20" t="str">
        <f>TEXT(DATE(2021,NPS_timeseries_data!$D4566,1),"mmm")</f>
        <v>Apr</v>
      </c>
      <c r="I4566">
        <v>29</v>
      </c>
      <c r="J4566">
        <v>4</v>
      </c>
      <c r="K4566">
        <v>2021</v>
      </c>
      <c r="L4566" s="15">
        <f t="shared" si="142"/>
        <v>44315</v>
      </c>
      <c r="M4566"/>
    </row>
    <row r="4567" spans="1:13" x14ac:dyDescent="0.25">
      <c r="A4567" s="21">
        <v>5565</v>
      </c>
      <c r="B4567" s="21" t="s">
        <v>7</v>
      </c>
      <c r="C4567" s="21" t="s">
        <v>4425</v>
      </c>
      <c r="D4567" s="21">
        <v>3</v>
      </c>
      <c r="E4567" s="21">
        <v>1</v>
      </c>
      <c r="F4567" s="21">
        <v>10</v>
      </c>
      <c r="G4567" s="21" t="str">
        <f t="shared" si="143"/>
        <v>Promoter</v>
      </c>
      <c r="H4567" s="22" t="str">
        <f>TEXT(DATE(2021,NPS_timeseries_data!$D4567,1),"mmm")</f>
        <v>Mar</v>
      </c>
      <c r="I4567">
        <v>29</v>
      </c>
      <c r="J4567">
        <v>3</v>
      </c>
      <c r="K4567">
        <v>2021</v>
      </c>
      <c r="L4567" s="15">
        <f t="shared" si="142"/>
        <v>44284</v>
      </c>
      <c r="M4567"/>
    </row>
    <row r="4568" spans="1:13" x14ac:dyDescent="0.25">
      <c r="A4568" s="19">
        <v>5566</v>
      </c>
      <c r="B4568" s="19" t="s">
        <v>5</v>
      </c>
      <c r="C4568" s="19" t="s">
        <v>4426</v>
      </c>
      <c r="D4568" s="19">
        <v>6</v>
      </c>
      <c r="E4568" s="19">
        <v>2</v>
      </c>
      <c r="F4568" s="19">
        <v>10</v>
      </c>
      <c r="G4568" s="19" t="str">
        <f t="shared" si="143"/>
        <v>Promoter</v>
      </c>
      <c r="H4568" s="20" t="str">
        <f>TEXT(DATE(2021,NPS_timeseries_data!$D4568,1),"mmm")</f>
        <v>Jun</v>
      </c>
      <c r="I4568">
        <v>14</v>
      </c>
      <c r="J4568">
        <v>6</v>
      </c>
      <c r="K4568">
        <v>2021</v>
      </c>
      <c r="L4568" s="15">
        <f t="shared" si="142"/>
        <v>44361</v>
      </c>
      <c r="M4568"/>
    </row>
    <row r="4569" spans="1:13" x14ac:dyDescent="0.25">
      <c r="A4569" s="21">
        <v>5567</v>
      </c>
      <c r="B4569" s="21" t="s">
        <v>9</v>
      </c>
      <c r="C4569" s="21" t="s">
        <v>4427</v>
      </c>
      <c r="D4569" s="21">
        <v>10</v>
      </c>
      <c r="E4569" s="21">
        <v>4</v>
      </c>
      <c r="F4569" s="21">
        <v>10</v>
      </c>
      <c r="G4569" s="21" t="str">
        <f t="shared" si="143"/>
        <v>Promoter</v>
      </c>
      <c r="H4569" s="22" t="str">
        <f>TEXT(DATE(2021,NPS_timeseries_data!$D4569,1),"mmm")</f>
        <v>Oct</v>
      </c>
      <c r="I4569">
        <v>21</v>
      </c>
      <c r="J4569">
        <v>10</v>
      </c>
      <c r="K4569">
        <v>2021</v>
      </c>
      <c r="L4569" s="15">
        <f t="shared" si="142"/>
        <v>44490</v>
      </c>
      <c r="M4569"/>
    </row>
    <row r="4570" spans="1:13" x14ac:dyDescent="0.25">
      <c r="A4570" s="19">
        <v>5568</v>
      </c>
      <c r="B4570" s="19" t="s">
        <v>5</v>
      </c>
      <c r="C4570" s="19" t="s">
        <v>4428</v>
      </c>
      <c r="D4570" s="19">
        <v>4</v>
      </c>
      <c r="E4570" s="19">
        <v>2</v>
      </c>
      <c r="F4570" s="19">
        <v>10</v>
      </c>
      <c r="G4570" s="19" t="str">
        <f t="shared" si="143"/>
        <v>Promoter</v>
      </c>
      <c r="H4570" s="20" t="str">
        <f>TEXT(DATE(2021,NPS_timeseries_data!$D4570,1),"mmm")</f>
        <v>Apr</v>
      </c>
      <c r="I4570">
        <v>29</v>
      </c>
      <c r="J4570">
        <v>4</v>
      </c>
      <c r="K4570">
        <v>2021</v>
      </c>
      <c r="L4570" s="15">
        <f t="shared" si="142"/>
        <v>44315</v>
      </c>
      <c r="M4570"/>
    </row>
    <row r="4571" spans="1:13" x14ac:dyDescent="0.25">
      <c r="A4571" s="21">
        <v>5569</v>
      </c>
      <c r="B4571" s="21" t="s">
        <v>5</v>
      </c>
      <c r="C4571" s="21" t="s">
        <v>4429</v>
      </c>
      <c r="D4571" s="21">
        <v>8</v>
      </c>
      <c r="E4571" s="21">
        <v>3</v>
      </c>
      <c r="F4571" s="21">
        <v>10</v>
      </c>
      <c r="G4571" s="21" t="str">
        <f t="shared" si="143"/>
        <v>Promoter</v>
      </c>
      <c r="H4571" s="22" t="str">
        <f>TEXT(DATE(2021,NPS_timeseries_data!$D4571,1),"mmm")</f>
        <v>Aug</v>
      </c>
      <c r="I4571">
        <v>4</v>
      </c>
      <c r="J4571">
        <v>8</v>
      </c>
      <c r="K4571">
        <v>2021</v>
      </c>
      <c r="L4571" s="15">
        <f t="shared" si="142"/>
        <v>44412</v>
      </c>
      <c r="M4571"/>
    </row>
    <row r="4572" spans="1:13" x14ac:dyDescent="0.25">
      <c r="A4572" s="19">
        <v>5570</v>
      </c>
      <c r="B4572" s="19" t="s">
        <v>7</v>
      </c>
      <c r="C4572" s="19" t="s">
        <v>4430</v>
      </c>
      <c r="D4572" s="19">
        <v>5</v>
      </c>
      <c r="E4572" s="19">
        <v>2</v>
      </c>
      <c r="F4572" s="19">
        <v>6</v>
      </c>
      <c r="G4572" s="19" t="str">
        <f t="shared" si="143"/>
        <v>Detractor</v>
      </c>
      <c r="H4572" s="20" t="str">
        <f>TEXT(DATE(2021,NPS_timeseries_data!$D4572,1),"mmm")</f>
        <v>May</v>
      </c>
      <c r="I4572">
        <v>21</v>
      </c>
      <c r="J4572">
        <v>5</v>
      </c>
      <c r="K4572">
        <v>2021</v>
      </c>
      <c r="L4572" s="15">
        <f t="shared" si="142"/>
        <v>44337</v>
      </c>
      <c r="M4572"/>
    </row>
    <row r="4573" spans="1:13" x14ac:dyDescent="0.25">
      <c r="A4573" s="21">
        <v>5571</v>
      </c>
      <c r="B4573" s="21" t="s">
        <v>9</v>
      </c>
      <c r="C4573" s="21" t="s">
        <v>4431</v>
      </c>
      <c r="D4573" s="21">
        <v>5</v>
      </c>
      <c r="E4573" s="21">
        <v>2</v>
      </c>
      <c r="F4573" s="21">
        <v>6</v>
      </c>
      <c r="G4573" s="21" t="str">
        <f t="shared" si="143"/>
        <v>Detractor</v>
      </c>
      <c r="H4573" s="22" t="str">
        <f>TEXT(DATE(2021,NPS_timeseries_data!$D4573,1),"mmm")</f>
        <v>May</v>
      </c>
      <c r="I4573">
        <v>26</v>
      </c>
      <c r="J4573">
        <v>5</v>
      </c>
      <c r="K4573">
        <v>2021</v>
      </c>
      <c r="L4573" s="15">
        <f t="shared" si="142"/>
        <v>44342</v>
      </c>
      <c r="M4573"/>
    </row>
    <row r="4574" spans="1:13" x14ac:dyDescent="0.25">
      <c r="A4574" s="19">
        <v>5572</v>
      </c>
      <c r="B4574" s="19" t="s">
        <v>9</v>
      </c>
      <c r="C4574" s="19" t="s">
        <v>4432</v>
      </c>
      <c r="D4574" s="19">
        <v>3</v>
      </c>
      <c r="E4574" s="19">
        <v>1</v>
      </c>
      <c r="F4574" s="19">
        <v>10</v>
      </c>
      <c r="G4574" s="19" t="str">
        <f t="shared" si="143"/>
        <v>Promoter</v>
      </c>
      <c r="H4574" s="20" t="str">
        <f>TEXT(DATE(2021,NPS_timeseries_data!$D4574,1),"mmm")</f>
        <v>Mar</v>
      </c>
      <c r="I4574">
        <v>5</v>
      </c>
      <c r="J4574">
        <v>3</v>
      </c>
      <c r="K4574">
        <v>2021</v>
      </c>
      <c r="L4574" s="15">
        <f t="shared" si="142"/>
        <v>44260</v>
      </c>
      <c r="M4574"/>
    </row>
    <row r="4575" spans="1:13" x14ac:dyDescent="0.25">
      <c r="A4575" s="21">
        <v>5573</v>
      </c>
      <c r="B4575" s="21" t="s">
        <v>5</v>
      </c>
      <c r="C4575" s="21" t="s">
        <v>4433</v>
      </c>
      <c r="D4575" s="21">
        <v>4</v>
      </c>
      <c r="E4575" s="21">
        <v>2</v>
      </c>
      <c r="F4575" s="21">
        <v>10</v>
      </c>
      <c r="G4575" s="21" t="str">
        <f t="shared" si="143"/>
        <v>Promoter</v>
      </c>
      <c r="H4575" s="22" t="str">
        <f>TEXT(DATE(2021,NPS_timeseries_data!$D4575,1),"mmm")</f>
        <v>Apr</v>
      </c>
      <c r="I4575">
        <v>5</v>
      </c>
      <c r="J4575">
        <v>4</v>
      </c>
      <c r="K4575">
        <v>2021</v>
      </c>
      <c r="L4575" s="15">
        <f t="shared" si="142"/>
        <v>44291</v>
      </c>
      <c r="M4575"/>
    </row>
    <row r="4576" spans="1:13" x14ac:dyDescent="0.25">
      <c r="A4576" s="19">
        <v>5574</v>
      </c>
      <c r="B4576" s="19" t="s">
        <v>7</v>
      </c>
      <c r="C4576" s="19" t="s">
        <v>4236</v>
      </c>
      <c r="D4576" s="19">
        <v>9</v>
      </c>
      <c r="E4576" s="19">
        <v>3</v>
      </c>
      <c r="F4576" s="19">
        <v>9</v>
      </c>
      <c r="G4576" s="19" t="str">
        <f t="shared" si="143"/>
        <v>Promoter</v>
      </c>
      <c r="H4576" s="20" t="str">
        <f>TEXT(DATE(2021,NPS_timeseries_data!$D4576,1),"mmm")</f>
        <v>Sep</v>
      </c>
      <c r="I4576">
        <v>30</v>
      </c>
      <c r="J4576">
        <v>9</v>
      </c>
      <c r="K4576">
        <v>2021</v>
      </c>
      <c r="L4576" s="15">
        <f t="shared" si="142"/>
        <v>44469</v>
      </c>
      <c r="M4576"/>
    </row>
    <row r="4577" spans="1:13" x14ac:dyDescent="0.25">
      <c r="A4577" s="21">
        <v>5575</v>
      </c>
      <c r="B4577" s="21" t="s">
        <v>5</v>
      </c>
      <c r="C4577" s="21" t="s">
        <v>4434</v>
      </c>
      <c r="D4577" s="21">
        <v>9</v>
      </c>
      <c r="E4577" s="21">
        <v>3</v>
      </c>
      <c r="F4577" s="21">
        <v>2</v>
      </c>
      <c r="G4577" s="21" t="str">
        <f t="shared" si="143"/>
        <v>Detractor</v>
      </c>
      <c r="H4577" s="22" t="str">
        <f>TEXT(DATE(2021,NPS_timeseries_data!$D4577,1),"mmm")</f>
        <v>Sep</v>
      </c>
      <c r="I4577">
        <v>24</v>
      </c>
      <c r="J4577">
        <v>9</v>
      </c>
      <c r="K4577">
        <v>2021</v>
      </c>
      <c r="L4577" s="15">
        <f t="shared" si="142"/>
        <v>44463</v>
      </c>
      <c r="M4577"/>
    </row>
    <row r="4578" spans="1:13" x14ac:dyDescent="0.25">
      <c r="A4578" s="19">
        <v>5576</v>
      </c>
      <c r="B4578" s="19" t="s">
        <v>5</v>
      </c>
      <c r="C4578" s="19" t="s">
        <v>4435</v>
      </c>
      <c r="D4578" s="19">
        <v>6</v>
      </c>
      <c r="E4578" s="19">
        <v>2</v>
      </c>
      <c r="F4578" s="19">
        <v>9</v>
      </c>
      <c r="G4578" s="19" t="str">
        <f t="shared" si="143"/>
        <v>Promoter</v>
      </c>
      <c r="H4578" s="20" t="str">
        <f>TEXT(DATE(2021,NPS_timeseries_data!$D4578,1),"mmm")</f>
        <v>Jun</v>
      </c>
      <c r="I4578">
        <v>18</v>
      </c>
      <c r="J4578">
        <v>6</v>
      </c>
      <c r="K4578">
        <v>2021</v>
      </c>
      <c r="L4578" s="15">
        <f t="shared" si="142"/>
        <v>44365</v>
      </c>
      <c r="M4578"/>
    </row>
    <row r="4579" spans="1:13" x14ac:dyDescent="0.25">
      <c r="A4579" s="21">
        <v>5577</v>
      </c>
      <c r="B4579" s="21" t="s">
        <v>5</v>
      </c>
      <c r="C4579" s="21" t="s">
        <v>4436</v>
      </c>
      <c r="D4579" s="21">
        <v>9</v>
      </c>
      <c r="E4579" s="21">
        <v>3</v>
      </c>
      <c r="F4579" s="21">
        <v>9</v>
      </c>
      <c r="G4579" s="21" t="str">
        <f t="shared" si="143"/>
        <v>Promoter</v>
      </c>
      <c r="H4579" s="22" t="str">
        <f>TEXT(DATE(2021,NPS_timeseries_data!$D4579,1),"mmm")</f>
        <v>Sep</v>
      </c>
      <c r="I4579">
        <v>12</v>
      </c>
      <c r="J4579">
        <v>9</v>
      </c>
      <c r="K4579">
        <v>2021</v>
      </c>
      <c r="L4579" s="15">
        <f t="shared" si="142"/>
        <v>44451</v>
      </c>
      <c r="M4579"/>
    </row>
    <row r="4580" spans="1:13" x14ac:dyDescent="0.25">
      <c r="A4580" s="19">
        <v>5578</v>
      </c>
      <c r="B4580" s="19" t="s">
        <v>7</v>
      </c>
      <c r="C4580" s="19" t="s">
        <v>4437</v>
      </c>
      <c r="D4580" s="19">
        <v>2</v>
      </c>
      <c r="E4580" s="19">
        <v>1</v>
      </c>
      <c r="F4580" s="19">
        <v>0</v>
      </c>
      <c r="G4580" s="19" t="str">
        <f t="shared" si="143"/>
        <v>Detractor</v>
      </c>
      <c r="H4580" s="20" t="str">
        <f>TEXT(DATE(2021,NPS_timeseries_data!$D4580,1),"mmm")</f>
        <v>Feb</v>
      </c>
      <c r="I4580">
        <v>20</v>
      </c>
      <c r="J4580">
        <v>2</v>
      </c>
      <c r="K4580">
        <v>2021</v>
      </c>
      <c r="L4580" s="15">
        <f t="shared" si="142"/>
        <v>44247</v>
      </c>
      <c r="M4580"/>
    </row>
    <row r="4581" spans="1:13" x14ac:dyDescent="0.25">
      <c r="A4581" s="21">
        <v>5579</v>
      </c>
      <c r="B4581" s="21" t="s">
        <v>7</v>
      </c>
      <c r="C4581" s="21" t="s">
        <v>4438</v>
      </c>
      <c r="D4581" s="21">
        <v>12</v>
      </c>
      <c r="E4581" s="21">
        <v>4</v>
      </c>
      <c r="F4581" s="21">
        <v>10</v>
      </c>
      <c r="G4581" s="21" t="str">
        <f t="shared" si="143"/>
        <v>Promoter</v>
      </c>
      <c r="H4581" s="22" t="str">
        <f>TEXT(DATE(2021,NPS_timeseries_data!$D4581,1),"mmm")</f>
        <v>Dec</v>
      </c>
      <c r="I4581">
        <v>13</v>
      </c>
      <c r="J4581">
        <v>12</v>
      </c>
      <c r="K4581">
        <v>2021</v>
      </c>
      <c r="L4581" s="15">
        <f t="shared" si="142"/>
        <v>44543</v>
      </c>
      <c r="M4581"/>
    </row>
    <row r="4582" spans="1:13" x14ac:dyDescent="0.25">
      <c r="A4582" s="19">
        <v>5580</v>
      </c>
      <c r="B4582" s="19" t="s">
        <v>9</v>
      </c>
      <c r="C4582" s="19" t="s">
        <v>4439</v>
      </c>
      <c r="D4582" s="19">
        <v>12</v>
      </c>
      <c r="E4582" s="19">
        <v>4</v>
      </c>
      <c r="F4582" s="19">
        <v>10</v>
      </c>
      <c r="G4582" s="19" t="str">
        <f t="shared" si="143"/>
        <v>Promoter</v>
      </c>
      <c r="H4582" s="20" t="str">
        <f>TEXT(DATE(2021,NPS_timeseries_data!$D4582,1),"mmm")</f>
        <v>Dec</v>
      </c>
      <c r="I4582">
        <v>12</v>
      </c>
      <c r="J4582">
        <v>12</v>
      </c>
      <c r="K4582">
        <v>2021</v>
      </c>
      <c r="L4582" s="15">
        <f t="shared" si="142"/>
        <v>44542</v>
      </c>
      <c r="M4582"/>
    </row>
    <row r="4583" spans="1:13" x14ac:dyDescent="0.25">
      <c r="A4583" s="21">
        <v>5581</v>
      </c>
      <c r="B4583" s="21" t="s">
        <v>7</v>
      </c>
      <c r="C4583" s="21" t="s">
        <v>4440</v>
      </c>
      <c r="D4583" s="21">
        <v>4</v>
      </c>
      <c r="E4583" s="21">
        <v>2</v>
      </c>
      <c r="F4583" s="21">
        <v>10</v>
      </c>
      <c r="G4583" s="21" t="str">
        <f t="shared" si="143"/>
        <v>Promoter</v>
      </c>
      <c r="H4583" s="22" t="str">
        <f>TEXT(DATE(2021,NPS_timeseries_data!$D4583,1),"mmm")</f>
        <v>Apr</v>
      </c>
      <c r="I4583">
        <v>21</v>
      </c>
      <c r="J4583">
        <v>4</v>
      </c>
      <c r="K4583">
        <v>2021</v>
      </c>
      <c r="L4583" s="15">
        <f t="shared" si="142"/>
        <v>44307</v>
      </c>
      <c r="M4583"/>
    </row>
    <row r="4584" spans="1:13" x14ac:dyDescent="0.25">
      <c r="A4584" s="19">
        <v>5582</v>
      </c>
      <c r="B4584" s="19" t="s">
        <v>7</v>
      </c>
      <c r="C4584" s="19" t="s">
        <v>4441</v>
      </c>
      <c r="D4584" s="19">
        <v>10</v>
      </c>
      <c r="E4584" s="19">
        <v>4</v>
      </c>
      <c r="F4584" s="19">
        <v>10</v>
      </c>
      <c r="G4584" s="19" t="str">
        <f t="shared" si="143"/>
        <v>Promoter</v>
      </c>
      <c r="H4584" s="20" t="str">
        <f>TEXT(DATE(2021,NPS_timeseries_data!$D4584,1),"mmm")</f>
        <v>Oct</v>
      </c>
      <c r="I4584">
        <v>31</v>
      </c>
      <c r="J4584">
        <v>10</v>
      </c>
      <c r="K4584">
        <v>2021</v>
      </c>
      <c r="L4584" s="15">
        <f t="shared" si="142"/>
        <v>44500</v>
      </c>
      <c r="M4584"/>
    </row>
    <row r="4585" spans="1:13" x14ac:dyDescent="0.25">
      <c r="A4585" s="21">
        <v>5583</v>
      </c>
      <c r="B4585" s="21" t="s">
        <v>9</v>
      </c>
      <c r="C4585" s="21" t="s">
        <v>4442</v>
      </c>
      <c r="D4585" s="21">
        <v>8</v>
      </c>
      <c r="E4585" s="21">
        <v>3</v>
      </c>
      <c r="F4585" s="21">
        <v>7</v>
      </c>
      <c r="G4585" s="21" t="str">
        <f t="shared" si="143"/>
        <v>Passive</v>
      </c>
      <c r="H4585" s="22" t="str">
        <f>TEXT(DATE(2021,NPS_timeseries_data!$D4585,1),"mmm")</f>
        <v>Aug</v>
      </c>
      <c r="I4585">
        <v>16</v>
      </c>
      <c r="J4585">
        <v>8</v>
      </c>
      <c r="K4585">
        <v>2021</v>
      </c>
      <c r="L4585" s="15">
        <f t="shared" si="142"/>
        <v>44424</v>
      </c>
      <c r="M4585"/>
    </row>
    <row r="4586" spans="1:13" x14ac:dyDescent="0.25">
      <c r="A4586" s="19">
        <v>5584</v>
      </c>
      <c r="B4586" s="19" t="s">
        <v>9</v>
      </c>
      <c r="C4586" s="19" t="s">
        <v>4443</v>
      </c>
      <c r="D4586" s="19">
        <v>2</v>
      </c>
      <c r="E4586" s="19">
        <v>1</v>
      </c>
      <c r="F4586" s="19">
        <v>10</v>
      </c>
      <c r="G4586" s="19" t="str">
        <f t="shared" si="143"/>
        <v>Promoter</v>
      </c>
      <c r="H4586" s="20" t="str">
        <f>TEXT(DATE(2021,NPS_timeseries_data!$D4586,1),"mmm")</f>
        <v>Feb</v>
      </c>
      <c r="I4586">
        <v>23</v>
      </c>
      <c r="J4586">
        <v>2</v>
      </c>
      <c r="K4586">
        <v>2021</v>
      </c>
      <c r="L4586" s="15">
        <f t="shared" si="142"/>
        <v>44250</v>
      </c>
      <c r="M4586"/>
    </row>
    <row r="4587" spans="1:13" x14ac:dyDescent="0.25">
      <c r="A4587" s="21">
        <v>5585</v>
      </c>
      <c r="B4587" s="21" t="s">
        <v>7</v>
      </c>
      <c r="C4587" s="21" t="s">
        <v>4444</v>
      </c>
      <c r="D4587" s="21">
        <v>8</v>
      </c>
      <c r="E4587" s="21">
        <v>3</v>
      </c>
      <c r="F4587" s="21">
        <v>10</v>
      </c>
      <c r="G4587" s="21" t="str">
        <f t="shared" si="143"/>
        <v>Promoter</v>
      </c>
      <c r="H4587" s="22" t="str">
        <f>TEXT(DATE(2021,NPS_timeseries_data!$D4587,1),"mmm")</f>
        <v>Aug</v>
      </c>
      <c r="I4587">
        <v>28</v>
      </c>
      <c r="J4587">
        <v>8</v>
      </c>
      <c r="K4587">
        <v>2021</v>
      </c>
      <c r="L4587" s="15">
        <f t="shared" si="142"/>
        <v>44436</v>
      </c>
      <c r="M4587"/>
    </row>
    <row r="4588" spans="1:13" x14ac:dyDescent="0.25">
      <c r="A4588" s="19">
        <v>5586</v>
      </c>
      <c r="B4588" s="19" t="s">
        <v>7</v>
      </c>
      <c r="C4588" s="19" t="s">
        <v>4445</v>
      </c>
      <c r="D4588" s="19">
        <v>5</v>
      </c>
      <c r="E4588" s="19">
        <v>2</v>
      </c>
      <c r="F4588" s="19">
        <v>8</v>
      </c>
      <c r="G4588" s="19" t="str">
        <f t="shared" si="143"/>
        <v>Passive</v>
      </c>
      <c r="H4588" s="20" t="str">
        <f>TEXT(DATE(2021,NPS_timeseries_data!$D4588,1),"mmm")</f>
        <v>May</v>
      </c>
      <c r="I4588">
        <v>10</v>
      </c>
      <c r="J4588">
        <v>5</v>
      </c>
      <c r="K4588">
        <v>2021</v>
      </c>
      <c r="L4588" s="15">
        <f t="shared" si="142"/>
        <v>44326</v>
      </c>
      <c r="M4588"/>
    </row>
    <row r="4589" spans="1:13" x14ac:dyDescent="0.25">
      <c r="A4589" s="21">
        <v>5587</v>
      </c>
      <c r="B4589" s="21" t="s">
        <v>7</v>
      </c>
      <c r="C4589" s="21" t="s">
        <v>2513</v>
      </c>
      <c r="D4589" s="21">
        <v>11</v>
      </c>
      <c r="E4589" s="21">
        <v>4</v>
      </c>
      <c r="F4589" s="21">
        <v>10</v>
      </c>
      <c r="G4589" s="21" t="str">
        <f t="shared" si="143"/>
        <v>Promoter</v>
      </c>
      <c r="H4589" s="22" t="str">
        <f>TEXT(DATE(2021,NPS_timeseries_data!$D4589,1),"mmm")</f>
        <v>Nov</v>
      </c>
      <c r="I4589">
        <v>18</v>
      </c>
      <c r="J4589">
        <v>11</v>
      </c>
      <c r="K4589">
        <v>2021</v>
      </c>
      <c r="L4589" s="15">
        <f t="shared" si="142"/>
        <v>44518</v>
      </c>
      <c r="M4589"/>
    </row>
    <row r="4590" spans="1:13" x14ac:dyDescent="0.25">
      <c r="A4590" s="19">
        <v>5588</v>
      </c>
      <c r="B4590" s="19" t="s">
        <v>5</v>
      </c>
      <c r="C4590" s="19" t="s">
        <v>4446</v>
      </c>
      <c r="D4590" s="19">
        <v>8</v>
      </c>
      <c r="E4590" s="19">
        <v>3</v>
      </c>
      <c r="F4590" s="19">
        <v>8</v>
      </c>
      <c r="G4590" s="19" t="str">
        <f t="shared" si="143"/>
        <v>Passive</v>
      </c>
      <c r="H4590" s="20" t="str">
        <f>TEXT(DATE(2021,NPS_timeseries_data!$D4590,1),"mmm")</f>
        <v>Aug</v>
      </c>
      <c r="I4590">
        <v>30</v>
      </c>
      <c r="J4590">
        <v>8</v>
      </c>
      <c r="K4590">
        <v>2021</v>
      </c>
      <c r="L4590" s="15">
        <f t="shared" si="142"/>
        <v>44438</v>
      </c>
      <c r="M4590"/>
    </row>
    <row r="4591" spans="1:13" x14ac:dyDescent="0.25">
      <c r="A4591" s="21">
        <v>5589</v>
      </c>
      <c r="B4591" s="21" t="s">
        <v>7</v>
      </c>
      <c r="C4591" s="21" t="s">
        <v>3978</v>
      </c>
      <c r="D4591" s="21">
        <v>8</v>
      </c>
      <c r="E4591" s="21">
        <v>3</v>
      </c>
      <c r="F4591" s="21">
        <v>10</v>
      </c>
      <c r="G4591" s="21" t="str">
        <f t="shared" si="143"/>
        <v>Promoter</v>
      </c>
      <c r="H4591" s="22" t="str">
        <f>TEXT(DATE(2021,NPS_timeseries_data!$D4591,1),"mmm")</f>
        <v>Aug</v>
      </c>
      <c r="I4591">
        <v>7</v>
      </c>
      <c r="J4591">
        <v>8</v>
      </c>
      <c r="K4591">
        <v>2021</v>
      </c>
      <c r="L4591" s="15">
        <f t="shared" si="142"/>
        <v>44415</v>
      </c>
      <c r="M4591"/>
    </row>
    <row r="4592" spans="1:13" x14ac:dyDescent="0.25">
      <c r="A4592" s="19">
        <v>5590</v>
      </c>
      <c r="B4592" s="19" t="s">
        <v>9</v>
      </c>
      <c r="C4592" s="19" t="s">
        <v>4447</v>
      </c>
      <c r="D4592" s="19">
        <v>11</v>
      </c>
      <c r="E4592" s="19">
        <v>4</v>
      </c>
      <c r="F4592" s="19">
        <v>4</v>
      </c>
      <c r="G4592" s="19" t="str">
        <f t="shared" si="143"/>
        <v>Detractor</v>
      </c>
      <c r="H4592" s="20" t="str">
        <f>TEXT(DATE(2021,NPS_timeseries_data!$D4592,1),"mmm")</f>
        <v>Nov</v>
      </c>
      <c r="I4592">
        <v>13</v>
      </c>
      <c r="J4592">
        <v>11</v>
      </c>
      <c r="K4592">
        <v>2021</v>
      </c>
      <c r="L4592" s="15">
        <f t="shared" si="142"/>
        <v>44513</v>
      </c>
      <c r="M4592"/>
    </row>
    <row r="4593" spans="1:13" x14ac:dyDescent="0.25">
      <c r="A4593" s="21">
        <v>5591</v>
      </c>
      <c r="B4593" s="21" t="s">
        <v>5</v>
      </c>
      <c r="C4593" s="21" t="s">
        <v>4448</v>
      </c>
      <c r="D4593" s="21">
        <v>1</v>
      </c>
      <c r="E4593" s="21">
        <v>1</v>
      </c>
      <c r="F4593" s="21">
        <v>2</v>
      </c>
      <c r="G4593" s="21" t="str">
        <f t="shared" si="143"/>
        <v>Detractor</v>
      </c>
      <c r="H4593" s="22" t="str">
        <f>TEXT(DATE(2021,NPS_timeseries_data!$D4593,1),"mmm")</f>
        <v>Jan</v>
      </c>
      <c r="I4593">
        <v>25</v>
      </c>
      <c r="J4593">
        <v>1</v>
      </c>
      <c r="K4593">
        <v>2021</v>
      </c>
      <c r="L4593" s="15">
        <f t="shared" si="142"/>
        <v>44221</v>
      </c>
      <c r="M4593"/>
    </row>
    <row r="4594" spans="1:13" x14ac:dyDescent="0.25">
      <c r="A4594" s="19">
        <v>5592</v>
      </c>
      <c r="B4594" s="19" t="s">
        <v>7</v>
      </c>
      <c r="C4594" s="19" t="s">
        <v>4449</v>
      </c>
      <c r="D4594" s="19">
        <v>9</v>
      </c>
      <c r="E4594" s="19">
        <v>3</v>
      </c>
      <c r="F4594" s="19">
        <v>10</v>
      </c>
      <c r="G4594" s="19" t="str">
        <f t="shared" si="143"/>
        <v>Promoter</v>
      </c>
      <c r="H4594" s="20" t="str">
        <f>TEXT(DATE(2021,NPS_timeseries_data!$D4594,1),"mmm")</f>
        <v>Sep</v>
      </c>
      <c r="I4594">
        <v>15</v>
      </c>
      <c r="J4594">
        <v>9</v>
      </c>
      <c r="K4594">
        <v>2021</v>
      </c>
      <c r="L4594" s="15">
        <f t="shared" si="142"/>
        <v>44454</v>
      </c>
      <c r="M4594"/>
    </row>
    <row r="4595" spans="1:13" x14ac:dyDescent="0.25">
      <c r="A4595" s="21">
        <v>5593</v>
      </c>
      <c r="B4595" s="21" t="s">
        <v>5</v>
      </c>
      <c r="C4595" s="21" t="s">
        <v>4450</v>
      </c>
      <c r="D4595" s="21">
        <v>12</v>
      </c>
      <c r="E4595" s="21">
        <v>4</v>
      </c>
      <c r="F4595" s="21">
        <v>3</v>
      </c>
      <c r="G4595" s="21" t="str">
        <f t="shared" si="143"/>
        <v>Detractor</v>
      </c>
      <c r="H4595" s="22" t="str">
        <f>TEXT(DATE(2021,NPS_timeseries_data!$D4595,1),"mmm")</f>
        <v>Dec</v>
      </c>
      <c r="I4595">
        <v>14</v>
      </c>
      <c r="J4595">
        <v>12</v>
      </c>
      <c r="K4595">
        <v>2021</v>
      </c>
      <c r="L4595" s="15">
        <f t="shared" si="142"/>
        <v>44544</v>
      </c>
      <c r="M4595"/>
    </row>
    <row r="4596" spans="1:13" x14ac:dyDescent="0.25">
      <c r="A4596" s="19">
        <v>5594</v>
      </c>
      <c r="B4596" s="19" t="s">
        <v>9</v>
      </c>
      <c r="C4596" s="19" t="s">
        <v>4451</v>
      </c>
      <c r="D4596" s="19">
        <v>4</v>
      </c>
      <c r="E4596" s="19">
        <v>2</v>
      </c>
      <c r="F4596" s="19">
        <v>7</v>
      </c>
      <c r="G4596" s="19" t="str">
        <f t="shared" si="143"/>
        <v>Passive</v>
      </c>
      <c r="H4596" s="20" t="str">
        <f>TEXT(DATE(2021,NPS_timeseries_data!$D4596,1),"mmm")</f>
        <v>Apr</v>
      </c>
      <c r="I4596">
        <v>8</v>
      </c>
      <c r="J4596">
        <v>4</v>
      </c>
      <c r="K4596">
        <v>2021</v>
      </c>
      <c r="L4596" s="15">
        <f t="shared" si="142"/>
        <v>44294</v>
      </c>
      <c r="M4596"/>
    </row>
    <row r="4597" spans="1:13" x14ac:dyDescent="0.25">
      <c r="A4597" s="21">
        <v>5595</v>
      </c>
      <c r="B4597" s="21" t="s">
        <v>7</v>
      </c>
      <c r="C4597" s="21" t="s">
        <v>4452</v>
      </c>
      <c r="D4597" s="21">
        <v>1</v>
      </c>
      <c r="E4597" s="21">
        <v>1</v>
      </c>
      <c r="F4597" s="21">
        <v>0</v>
      </c>
      <c r="G4597" s="21" t="str">
        <f t="shared" si="143"/>
        <v>Detractor</v>
      </c>
      <c r="H4597" s="22" t="str">
        <f>TEXT(DATE(2021,NPS_timeseries_data!$D4597,1),"mmm")</f>
        <v>Jan</v>
      </c>
      <c r="I4597">
        <v>29</v>
      </c>
      <c r="J4597">
        <v>1</v>
      </c>
      <c r="K4597">
        <v>2021</v>
      </c>
      <c r="L4597" s="15">
        <f t="shared" si="142"/>
        <v>44225</v>
      </c>
      <c r="M4597"/>
    </row>
    <row r="4598" spans="1:13" x14ac:dyDescent="0.25">
      <c r="A4598" s="19">
        <v>5596</v>
      </c>
      <c r="B4598" s="19" t="s">
        <v>5</v>
      </c>
      <c r="C4598" s="19" t="s">
        <v>986</v>
      </c>
      <c r="D4598" s="19">
        <v>1</v>
      </c>
      <c r="E4598" s="19">
        <v>1</v>
      </c>
      <c r="F4598" s="19">
        <v>1</v>
      </c>
      <c r="G4598" s="19" t="str">
        <f t="shared" si="143"/>
        <v>Detractor</v>
      </c>
      <c r="H4598" s="20" t="str">
        <f>TEXT(DATE(2021,NPS_timeseries_data!$D4598,1),"mmm")</f>
        <v>Jan</v>
      </c>
      <c r="I4598">
        <v>10</v>
      </c>
      <c r="J4598">
        <v>1</v>
      </c>
      <c r="K4598">
        <v>2021</v>
      </c>
      <c r="L4598" s="15">
        <f t="shared" si="142"/>
        <v>44206</v>
      </c>
      <c r="M4598"/>
    </row>
    <row r="4599" spans="1:13" x14ac:dyDescent="0.25">
      <c r="A4599" s="21">
        <v>5597</v>
      </c>
      <c r="B4599" s="21" t="s">
        <v>7</v>
      </c>
      <c r="C4599" s="21" t="s">
        <v>4453</v>
      </c>
      <c r="D4599" s="21">
        <v>2</v>
      </c>
      <c r="E4599" s="21">
        <v>1</v>
      </c>
      <c r="F4599" s="21">
        <v>9</v>
      </c>
      <c r="G4599" s="21" t="str">
        <f t="shared" si="143"/>
        <v>Promoter</v>
      </c>
      <c r="H4599" s="22" t="str">
        <f>TEXT(DATE(2021,NPS_timeseries_data!$D4599,1),"mmm")</f>
        <v>Feb</v>
      </c>
      <c r="I4599">
        <v>4</v>
      </c>
      <c r="J4599">
        <v>2</v>
      </c>
      <c r="K4599">
        <v>2021</v>
      </c>
      <c r="L4599" s="15">
        <f t="shared" si="142"/>
        <v>44231</v>
      </c>
      <c r="M4599"/>
    </row>
    <row r="4600" spans="1:13" x14ac:dyDescent="0.25">
      <c r="A4600" s="19">
        <v>5598</v>
      </c>
      <c r="B4600" s="19" t="s">
        <v>5</v>
      </c>
      <c r="C4600" s="19" t="s">
        <v>4454</v>
      </c>
      <c r="D4600" s="19">
        <v>4</v>
      </c>
      <c r="E4600" s="19">
        <v>2</v>
      </c>
      <c r="F4600" s="19">
        <v>7</v>
      </c>
      <c r="G4600" s="19" t="str">
        <f t="shared" si="143"/>
        <v>Passive</v>
      </c>
      <c r="H4600" s="20" t="str">
        <f>TEXT(DATE(2021,NPS_timeseries_data!$D4600,1),"mmm")</f>
        <v>Apr</v>
      </c>
      <c r="I4600">
        <v>17</v>
      </c>
      <c r="J4600">
        <v>4</v>
      </c>
      <c r="K4600">
        <v>2021</v>
      </c>
      <c r="L4600" s="15">
        <f t="shared" si="142"/>
        <v>44303</v>
      </c>
      <c r="M4600"/>
    </row>
    <row r="4601" spans="1:13" x14ac:dyDescent="0.25">
      <c r="A4601" s="21">
        <v>5599</v>
      </c>
      <c r="B4601" s="21" t="s">
        <v>7</v>
      </c>
      <c r="C4601" s="21" t="s">
        <v>4455</v>
      </c>
      <c r="D4601" s="21">
        <v>2</v>
      </c>
      <c r="E4601" s="21">
        <v>1</v>
      </c>
      <c r="F4601" s="21">
        <v>5</v>
      </c>
      <c r="G4601" s="21" t="str">
        <f t="shared" si="143"/>
        <v>Detractor</v>
      </c>
      <c r="H4601" s="22" t="str">
        <f>TEXT(DATE(2021,NPS_timeseries_data!$D4601,1),"mmm")</f>
        <v>Feb</v>
      </c>
      <c r="I4601">
        <v>14</v>
      </c>
      <c r="J4601">
        <v>2</v>
      </c>
      <c r="K4601">
        <v>2021</v>
      </c>
      <c r="L4601" s="15">
        <f t="shared" si="142"/>
        <v>44241</v>
      </c>
      <c r="M4601"/>
    </row>
    <row r="4602" spans="1:13" x14ac:dyDescent="0.25">
      <c r="A4602" s="19">
        <v>5600</v>
      </c>
      <c r="B4602" s="19" t="s">
        <v>7</v>
      </c>
      <c r="C4602" s="19" t="s">
        <v>4456</v>
      </c>
      <c r="D4602" s="19">
        <v>1</v>
      </c>
      <c r="E4602" s="19">
        <v>1</v>
      </c>
      <c r="F4602" s="19">
        <v>5</v>
      </c>
      <c r="G4602" s="19" t="str">
        <f t="shared" si="143"/>
        <v>Detractor</v>
      </c>
      <c r="H4602" s="20" t="str">
        <f>TEXT(DATE(2021,NPS_timeseries_data!$D4602,1),"mmm")</f>
        <v>Jan</v>
      </c>
      <c r="I4602">
        <v>19</v>
      </c>
      <c r="J4602">
        <v>1</v>
      </c>
      <c r="K4602">
        <v>2021</v>
      </c>
      <c r="L4602" s="15">
        <f t="shared" si="142"/>
        <v>44215</v>
      </c>
      <c r="M4602"/>
    </row>
    <row r="4603" spans="1:13" x14ac:dyDescent="0.25">
      <c r="A4603" s="21">
        <v>5601</v>
      </c>
      <c r="B4603" s="21" t="s">
        <v>9</v>
      </c>
      <c r="C4603" s="21" t="s">
        <v>4457</v>
      </c>
      <c r="D4603" s="21">
        <v>12</v>
      </c>
      <c r="E4603" s="21">
        <v>4</v>
      </c>
      <c r="F4603" s="21">
        <v>9</v>
      </c>
      <c r="G4603" s="21" t="str">
        <f t="shared" si="143"/>
        <v>Promoter</v>
      </c>
      <c r="H4603" s="22" t="str">
        <f>TEXT(DATE(2021,NPS_timeseries_data!$D4603,1),"mmm")</f>
        <v>Dec</v>
      </c>
      <c r="I4603">
        <v>12</v>
      </c>
      <c r="J4603">
        <v>12</v>
      </c>
      <c r="K4603">
        <v>2021</v>
      </c>
      <c r="L4603" s="15">
        <f t="shared" si="142"/>
        <v>44542</v>
      </c>
      <c r="M4603"/>
    </row>
    <row r="4604" spans="1:13" x14ac:dyDescent="0.25">
      <c r="A4604" s="19">
        <v>5602</v>
      </c>
      <c r="B4604" s="19" t="s">
        <v>5</v>
      </c>
      <c r="C4604" s="19" t="s">
        <v>4458</v>
      </c>
      <c r="D4604" s="19">
        <v>1</v>
      </c>
      <c r="E4604" s="19">
        <v>1</v>
      </c>
      <c r="F4604" s="19">
        <v>2</v>
      </c>
      <c r="G4604" s="19" t="str">
        <f t="shared" si="143"/>
        <v>Detractor</v>
      </c>
      <c r="H4604" s="20" t="str">
        <f>TEXT(DATE(2021,NPS_timeseries_data!$D4604,1),"mmm")</f>
        <v>Jan</v>
      </c>
      <c r="I4604">
        <v>30</v>
      </c>
      <c r="J4604">
        <v>1</v>
      </c>
      <c r="K4604">
        <v>2021</v>
      </c>
      <c r="L4604" s="15">
        <f t="shared" si="142"/>
        <v>44226</v>
      </c>
      <c r="M4604"/>
    </row>
    <row r="4605" spans="1:13" x14ac:dyDescent="0.25">
      <c r="A4605" s="21">
        <v>5603</v>
      </c>
      <c r="B4605" s="21" t="s">
        <v>9</v>
      </c>
      <c r="C4605" s="21" t="s">
        <v>4459</v>
      </c>
      <c r="D4605" s="21">
        <v>7</v>
      </c>
      <c r="E4605" s="21">
        <v>3</v>
      </c>
      <c r="F4605" s="21">
        <v>10</v>
      </c>
      <c r="G4605" s="21" t="str">
        <f t="shared" si="143"/>
        <v>Promoter</v>
      </c>
      <c r="H4605" s="22" t="str">
        <f>TEXT(DATE(2021,NPS_timeseries_data!$D4605,1),"mmm")</f>
        <v>Jul</v>
      </c>
      <c r="I4605">
        <v>27</v>
      </c>
      <c r="J4605">
        <v>7</v>
      </c>
      <c r="K4605">
        <v>2021</v>
      </c>
      <c r="L4605" s="15">
        <f t="shared" si="142"/>
        <v>44404</v>
      </c>
      <c r="M4605"/>
    </row>
    <row r="4606" spans="1:13" x14ac:dyDescent="0.25">
      <c r="A4606" s="19">
        <v>5604</v>
      </c>
      <c r="B4606" s="19" t="s">
        <v>5</v>
      </c>
      <c r="C4606" s="19" t="s">
        <v>4460</v>
      </c>
      <c r="D4606" s="19">
        <v>11</v>
      </c>
      <c r="E4606" s="19">
        <v>4</v>
      </c>
      <c r="F4606" s="19">
        <v>10</v>
      </c>
      <c r="G4606" s="19" t="str">
        <f t="shared" si="143"/>
        <v>Promoter</v>
      </c>
      <c r="H4606" s="20" t="str">
        <f>TEXT(DATE(2021,NPS_timeseries_data!$D4606,1),"mmm")</f>
        <v>Nov</v>
      </c>
      <c r="I4606">
        <v>8</v>
      </c>
      <c r="J4606">
        <v>11</v>
      </c>
      <c r="K4606">
        <v>2021</v>
      </c>
      <c r="L4606" s="15">
        <f t="shared" si="142"/>
        <v>44508</v>
      </c>
      <c r="M4606"/>
    </row>
    <row r="4607" spans="1:13" x14ac:dyDescent="0.25">
      <c r="A4607" s="21">
        <v>5605</v>
      </c>
      <c r="B4607" s="21" t="s">
        <v>5</v>
      </c>
      <c r="C4607" s="21" t="s">
        <v>2195</v>
      </c>
      <c r="D4607" s="21">
        <v>7</v>
      </c>
      <c r="E4607" s="21">
        <v>3</v>
      </c>
      <c r="F4607" s="21">
        <v>3</v>
      </c>
      <c r="G4607" s="21" t="str">
        <f t="shared" si="143"/>
        <v>Detractor</v>
      </c>
      <c r="H4607" s="22" t="str">
        <f>TEXT(DATE(2021,NPS_timeseries_data!$D4607,1),"mmm")</f>
        <v>Jul</v>
      </c>
      <c r="I4607">
        <v>22</v>
      </c>
      <c r="J4607">
        <v>7</v>
      </c>
      <c r="K4607">
        <v>2021</v>
      </c>
      <c r="L4607" s="15">
        <f t="shared" si="142"/>
        <v>44399</v>
      </c>
      <c r="M4607"/>
    </row>
    <row r="4608" spans="1:13" x14ac:dyDescent="0.25">
      <c r="A4608" s="19">
        <v>5606</v>
      </c>
      <c r="B4608" s="19" t="s">
        <v>9</v>
      </c>
      <c r="C4608" s="19" t="s">
        <v>4461</v>
      </c>
      <c r="D4608" s="19">
        <v>7</v>
      </c>
      <c r="E4608" s="19">
        <v>3</v>
      </c>
      <c r="F4608" s="19">
        <v>10</v>
      </c>
      <c r="G4608" s="19" t="str">
        <f t="shared" si="143"/>
        <v>Promoter</v>
      </c>
      <c r="H4608" s="20" t="str">
        <f>TEXT(DATE(2021,NPS_timeseries_data!$D4608,1),"mmm")</f>
        <v>Jul</v>
      </c>
      <c r="I4608">
        <v>8</v>
      </c>
      <c r="J4608">
        <v>7</v>
      </c>
      <c r="K4608">
        <v>2021</v>
      </c>
      <c r="L4608" s="15">
        <f t="shared" si="142"/>
        <v>44385</v>
      </c>
      <c r="M4608"/>
    </row>
    <row r="4609" spans="1:13" x14ac:dyDescent="0.25">
      <c r="A4609" s="21">
        <v>5607</v>
      </c>
      <c r="B4609" s="21" t="s">
        <v>5</v>
      </c>
      <c r="C4609" s="21" t="s">
        <v>4462</v>
      </c>
      <c r="D4609" s="21">
        <v>6</v>
      </c>
      <c r="E4609" s="21">
        <v>2</v>
      </c>
      <c r="F4609" s="21">
        <v>9</v>
      </c>
      <c r="G4609" s="21" t="str">
        <f t="shared" si="143"/>
        <v>Promoter</v>
      </c>
      <c r="H4609" s="22" t="str">
        <f>TEXT(DATE(2021,NPS_timeseries_data!$D4609,1),"mmm")</f>
        <v>Jun</v>
      </c>
      <c r="I4609">
        <v>9</v>
      </c>
      <c r="J4609">
        <v>6</v>
      </c>
      <c r="K4609">
        <v>2021</v>
      </c>
      <c r="L4609" s="15">
        <f t="shared" si="142"/>
        <v>44356</v>
      </c>
      <c r="M4609"/>
    </row>
    <row r="4610" spans="1:13" x14ac:dyDescent="0.25">
      <c r="A4610" s="19">
        <v>5608</v>
      </c>
      <c r="B4610" s="19" t="s">
        <v>5</v>
      </c>
      <c r="C4610" s="19" t="s">
        <v>4463</v>
      </c>
      <c r="D4610" s="19">
        <v>2</v>
      </c>
      <c r="E4610" s="19">
        <v>1</v>
      </c>
      <c r="F4610" s="19">
        <v>10</v>
      </c>
      <c r="G4610" s="19" t="str">
        <f t="shared" si="143"/>
        <v>Promoter</v>
      </c>
      <c r="H4610" s="20" t="str">
        <f>TEXT(DATE(2021,NPS_timeseries_data!$D4610,1),"mmm")</f>
        <v>Feb</v>
      </c>
      <c r="I4610">
        <v>20</v>
      </c>
      <c r="J4610">
        <v>2</v>
      </c>
      <c r="K4610">
        <v>2021</v>
      </c>
      <c r="L4610" s="15">
        <f t="shared" ref="L4610:L4673" si="144">DATE(K4610,J4610,I4610)</f>
        <v>44247</v>
      </c>
      <c r="M4610"/>
    </row>
    <row r="4611" spans="1:13" x14ac:dyDescent="0.25">
      <c r="A4611" s="21">
        <v>5609</v>
      </c>
      <c r="B4611" s="21" t="s">
        <v>5</v>
      </c>
      <c r="C4611" s="21" t="s">
        <v>4464</v>
      </c>
      <c r="D4611" s="21">
        <v>11</v>
      </c>
      <c r="E4611" s="21">
        <v>4</v>
      </c>
      <c r="F4611" s="21">
        <v>5</v>
      </c>
      <c r="G4611" s="21" t="str">
        <f t="shared" ref="G4611:G4674" si="145">IF(F4611&gt;=9,"Promoter",IF(F4611&gt;=7,"Passive","Detractor"))</f>
        <v>Detractor</v>
      </c>
      <c r="H4611" s="22" t="str">
        <f>TEXT(DATE(2021,NPS_timeseries_data!$D4611,1),"mmm")</f>
        <v>Nov</v>
      </c>
      <c r="I4611">
        <v>14</v>
      </c>
      <c r="J4611">
        <v>11</v>
      </c>
      <c r="K4611">
        <v>2021</v>
      </c>
      <c r="L4611" s="15">
        <f t="shared" si="144"/>
        <v>44514</v>
      </c>
      <c r="M4611"/>
    </row>
    <row r="4612" spans="1:13" x14ac:dyDescent="0.25">
      <c r="A4612" s="19">
        <v>5610</v>
      </c>
      <c r="B4612" s="19" t="s">
        <v>9</v>
      </c>
      <c r="C4612" s="19" t="s">
        <v>4465</v>
      </c>
      <c r="D4612" s="19">
        <v>8</v>
      </c>
      <c r="E4612" s="19">
        <v>3</v>
      </c>
      <c r="F4612" s="19">
        <v>8</v>
      </c>
      <c r="G4612" s="19" t="str">
        <f t="shared" si="145"/>
        <v>Passive</v>
      </c>
      <c r="H4612" s="20" t="str">
        <f>TEXT(DATE(2021,NPS_timeseries_data!$D4612,1),"mmm")</f>
        <v>Aug</v>
      </c>
      <c r="I4612">
        <v>2</v>
      </c>
      <c r="J4612">
        <v>8</v>
      </c>
      <c r="K4612">
        <v>2021</v>
      </c>
      <c r="L4612" s="15">
        <f t="shared" si="144"/>
        <v>44410</v>
      </c>
      <c r="M4612"/>
    </row>
    <row r="4613" spans="1:13" x14ac:dyDescent="0.25">
      <c r="A4613" s="21">
        <v>5611</v>
      </c>
      <c r="B4613" s="21" t="s">
        <v>9</v>
      </c>
      <c r="C4613" s="21" t="s">
        <v>4466</v>
      </c>
      <c r="D4613" s="21">
        <v>10</v>
      </c>
      <c r="E4613" s="21">
        <v>4</v>
      </c>
      <c r="F4613" s="21">
        <v>6</v>
      </c>
      <c r="G4613" s="21" t="str">
        <f t="shared" si="145"/>
        <v>Detractor</v>
      </c>
      <c r="H4613" s="22" t="str">
        <f>TEXT(DATE(2021,NPS_timeseries_data!$D4613,1),"mmm")</f>
        <v>Oct</v>
      </c>
      <c r="I4613">
        <v>10</v>
      </c>
      <c r="J4613">
        <v>10</v>
      </c>
      <c r="K4613">
        <v>2021</v>
      </c>
      <c r="L4613" s="15">
        <f t="shared" si="144"/>
        <v>44479</v>
      </c>
      <c r="M4613"/>
    </row>
    <row r="4614" spans="1:13" x14ac:dyDescent="0.25">
      <c r="A4614" s="19">
        <v>5612</v>
      </c>
      <c r="B4614" s="19" t="s">
        <v>9</v>
      </c>
      <c r="C4614" s="19" t="s">
        <v>4467</v>
      </c>
      <c r="D4614" s="19">
        <v>12</v>
      </c>
      <c r="E4614" s="19">
        <v>4</v>
      </c>
      <c r="F4614" s="19">
        <v>9</v>
      </c>
      <c r="G4614" s="19" t="str">
        <f t="shared" si="145"/>
        <v>Promoter</v>
      </c>
      <c r="H4614" s="20" t="str">
        <f>TEXT(DATE(2021,NPS_timeseries_data!$D4614,1),"mmm")</f>
        <v>Dec</v>
      </c>
      <c r="I4614">
        <v>30</v>
      </c>
      <c r="J4614">
        <v>12</v>
      </c>
      <c r="K4614">
        <v>2021</v>
      </c>
      <c r="L4614" s="15">
        <f t="shared" si="144"/>
        <v>44560</v>
      </c>
      <c r="M4614"/>
    </row>
    <row r="4615" spans="1:13" x14ac:dyDescent="0.25">
      <c r="A4615" s="21">
        <v>5613</v>
      </c>
      <c r="B4615" s="21" t="s">
        <v>5</v>
      </c>
      <c r="C4615" s="21" t="s">
        <v>4468</v>
      </c>
      <c r="D4615" s="21">
        <v>1</v>
      </c>
      <c r="E4615" s="21">
        <v>1</v>
      </c>
      <c r="F4615" s="21">
        <v>7</v>
      </c>
      <c r="G4615" s="21" t="str">
        <f t="shared" si="145"/>
        <v>Passive</v>
      </c>
      <c r="H4615" s="22" t="str">
        <f>TEXT(DATE(2021,NPS_timeseries_data!$D4615,1),"mmm")</f>
        <v>Jan</v>
      </c>
      <c r="I4615">
        <v>28</v>
      </c>
      <c r="J4615">
        <v>1</v>
      </c>
      <c r="K4615">
        <v>2021</v>
      </c>
      <c r="L4615" s="15">
        <f t="shared" si="144"/>
        <v>44224</v>
      </c>
      <c r="M4615"/>
    </row>
    <row r="4616" spans="1:13" x14ac:dyDescent="0.25">
      <c r="A4616" s="19">
        <v>5614</v>
      </c>
      <c r="B4616" s="19" t="s">
        <v>7</v>
      </c>
      <c r="C4616" s="19" t="s">
        <v>4469</v>
      </c>
      <c r="D4616" s="19">
        <v>8</v>
      </c>
      <c r="E4616" s="19">
        <v>3</v>
      </c>
      <c r="F4616" s="19">
        <v>10</v>
      </c>
      <c r="G4616" s="19" t="str">
        <f t="shared" si="145"/>
        <v>Promoter</v>
      </c>
      <c r="H4616" s="20" t="str">
        <f>TEXT(DATE(2021,NPS_timeseries_data!$D4616,1),"mmm")</f>
        <v>Aug</v>
      </c>
      <c r="I4616">
        <v>4</v>
      </c>
      <c r="J4616">
        <v>8</v>
      </c>
      <c r="K4616">
        <v>2021</v>
      </c>
      <c r="L4616" s="15">
        <f t="shared" si="144"/>
        <v>44412</v>
      </c>
      <c r="M4616"/>
    </row>
    <row r="4617" spans="1:13" x14ac:dyDescent="0.25">
      <c r="A4617" s="21">
        <v>5615</v>
      </c>
      <c r="B4617" s="21" t="s">
        <v>7</v>
      </c>
      <c r="C4617" s="21" t="s">
        <v>663</v>
      </c>
      <c r="D4617" s="21">
        <v>5</v>
      </c>
      <c r="E4617" s="21">
        <v>2</v>
      </c>
      <c r="F4617" s="21">
        <v>8</v>
      </c>
      <c r="G4617" s="21" t="str">
        <f t="shared" si="145"/>
        <v>Passive</v>
      </c>
      <c r="H4617" s="22" t="str">
        <f>TEXT(DATE(2021,NPS_timeseries_data!$D4617,1),"mmm")</f>
        <v>May</v>
      </c>
      <c r="I4617">
        <v>2</v>
      </c>
      <c r="J4617">
        <v>5</v>
      </c>
      <c r="K4617">
        <v>2021</v>
      </c>
      <c r="L4617" s="15">
        <f t="shared" si="144"/>
        <v>44318</v>
      </c>
      <c r="M4617"/>
    </row>
    <row r="4618" spans="1:13" x14ac:dyDescent="0.25">
      <c r="A4618" s="19">
        <v>5616</v>
      </c>
      <c r="B4618" s="19" t="s">
        <v>7</v>
      </c>
      <c r="C4618" s="19" t="s">
        <v>4470</v>
      </c>
      <c r="D4618" s="19">
        <v>7</v>
      </c>
      <c r="E4618" s="19">
        <v>3</v>
      </c>
      <c r="F4618" s="19">
        <v>8</v>
      </c>
      <c r="G4618" s="19" t="str">
        <f t="shared" si="145"/>
        <v>Passive</v>
      </c>
      <c r="H4618" s="20" t="str">
        <f>TEXT(DATE(2021,NPS_timeseries_data!$D4618,1),"mmm")</f>
        <v>Jul</v>
      </c>
      <c r="I4618">
        <v>27</v>
      </c>
      <c r="J4618">
        <v>7</v>
      </c>
      <c r="K4618">
        <v>2021</v>
      </c>
      <c r="L4618" s="15">
        <f t="shared" si="144"/>
        <v>44404</v>
      </c>
      <c r="M4618"/>
    </row>
    <row r="4619" spans="1:13" x14ac:dyDescent="0.25">
      <c r="A4619" s="21">
        <v>5617</v>
      </c>
      <c r="B4619" s="21" t="s">
        <v>9</v>
      </c>
      <c r="C4619" s="21" t="s">
        <v>4471</v>
      </c>
      <c r="D4619" s="21">
        <v>12</v>
      </c>
      <c r="E4619" s="21">
        <v>4</v>
      </c>
      <c r="F4619" s="21">
        <v>10</v>
      </c>
      <c r="G4619" s="21" t="str">
        <f t="shared" si="145"/>
        <v>Promoter</v>
      </c>
      <c r="H4619" s="22" t="str">
        <f>TEXT(DATE(2021,NPS_timeseries_data!$D4619,1),"mmm")</f>
        <v>Dec</v>
      </c>
      <c r="I4619">
        <v>28</v>
      </c>
      <c r="J4619">
        <v>12</v>
      </c>
      <c r="K4619">
        <v>2021</v>
      </c>
      <c r="L4619" s="15">
        <f t="shared" si="144"/>
        <v>44558</v>
      </c>
      <c r="M4619"/>
    </row>
    <row r="4620" spans="1:13" x14ac:dyDescent="0.25">
      <c r="A4620" s="19">
        <v>5618</v>
      </c>
      <c r="B4620" s="19" t="s">
        <v>5</v>
      </c>
      <c r="C4620" s="19" t="s">
        <v>4472</v>
      </c>
      <c r="D4620" s="19">
        <v>10</v>
      </c>
      <c r="E4620" s="19">
        <v>4</v>
      </c>
      <c r="F4620" s="19">
        <v>2</v>
      </c>
      <c r="G4620" s="19" t="str">
        <f t="shared" si="145"/>
        <v>Detractor</v>
      </c>
      <c r="H4620" s="20" t="str">
        <f>TEXT(DATE(2021,NPS_timeseries_data!$D4620,1),"mmm")</f>
        <v>Oct</v>
      </c>
      <c r="I4620">
        <v>31</v>
      </c>
      <c r="J4620">
        <v>10</v>
      </c>
      <c r="K4620">
        <v>2021</v>
      </c>
      <c r="L4620" s="15">
        <f t="shared" si="144"/>
        <v>44500</v>
      </c>
      <c r="M4620"/>
    </row>
    <row r="4621" spans="1:13" x14ac:dyDescent="0.25">
      <c r="A4621" s="21">
        <v>5619</v>
      </c>
      <c r="B4621" s="21" t="s">
        <v>7</v>
      </c>
      <c r="C4621" s="21" t="s">
        <v>4473</v>
      </c>
      <c r="D4621" s="21">
        <v>8</v>
      </c>
      <c r="E4621" s="21">
        <v>3</v>
      </c>
      <c r="F4621" s="21">
        <v>9</v>
      </c>
      <c r="G4621" s="21" t="str">
        <f t="shared" si="145"/>
        <v>Promoter</v>
      </c>
      <c r="H4621" s="22" t="str">
        <f>TEXT(DATE(2021,NPS_timeseries_data!$D4621,1),"mmm")</f>
        <v>Aug</v>
      </c>
      <c r="I4621">
        <v>16</v>
      </c>
      <c r="J4621">
        <v>8</v>
      </c>
      <c r="K4621">
        <v>2021</v>
      </c>
      <c r="L4621" s="15">
        <f t="shared" si="144"/>
        <v>44424</v>
      </c>
      <c r="M4621"/>
    </row>
    <row r="4622" spans="1:13" x14ac:dyDescent="0.25">
      <c r="A4622" s="19">
        <v>5620</v>
      </c>
      <c r="B4622" s="19" t="s">
        <v>7</v>
      </c>
      <c r="C4622" s="19" t="s">
        <v>2103</v>
      </c>
      <c r="D4622" s="19">
        <v>10</v>
      </c>
      <c r="E4622" s="19">
        <v>4</v>
      </c>
      <c r="F4622" s="19">
        <v>2</v>
      </c>
      <c r="G4622" s="19" t="str">
        <f t="shared" si="145"/>
        <v>Detractor</v>
      </c>
      <c r="H4622" s="20" t="str">
        <f>TEXT(DATE(2021,NPS_timeseries_data!$D4622,1),"mmm")</f>
        <v>Oct</v>
      </c>
      <c r="I4622">
        <v>27</v>
      </c>
      <c r="J4622">
        <v>10</v>
      </c>
      <c r="K4622">
        <v>2021</v>
      </c>
      <c r="L4622" s="15">
        <f t="shared" si="144"/>
        <v>44496</v>
      </c>
      <c r="M4622"/>
    </row>
    <row r="4623" spans="1:13" x14ac:dyDescent="0.25">
      <c r="A4623" s="21">
        <v>5621</v>
      </c>
      <c r="B4623" s="21" t="s">
        <v>9</v>
      </c>
      <c r="C4623" s="21" t="s">
        <v>4474</v>
      </c>
      <c r="D4623" s="21">
        <v>10</v>
      </c>
      <c r="E4623" s="21">
        <v>4</v>
      </c>
      <c r="F4623" s="21">
        <v>10</v>
      </c>
      <c r="G4623" s="21" t="str">
        <f t="shared" si="145"/>
        <v>Promoter</v>
      </c>
      <c r="H4623" s="22" t="str">
        <f>TEXT(DATE(2021,NPS_timeseries_data!$D4623,1),"mmm")</f>
        <v>Oct</v>
      </c>
      <c r="I4623">
        <v>6</v>
      </c>
      <c r="J4623">
        <v>10</v>
      </c>
      <c r="K4623">
        <v>2021</v>
      </c>
      <c r="L4623" s="15">
        <f t="shared" si="144"/>
        <v>44475</v>
      </c>
      <c r="M4623"/>
    </row>
    <row r="4624" spans="1:13" x14ac:dyDescent="0.25">
      <c r="A4624" s="19">
        <v>5622</v>
      </c>
      <c r="B4624" s="19" t="s">
        <v>5</v>
      </c>
      <c r="C4624" s="19" t="s">
        <v>4475</v>
      </c>
      <c r="D4624" s="19">
        <v>5</v>
      </c>
      <c r="E4624" s="19">
        <v>2</v>
      </c>
      <c r="F4624" s="19">
        <v>10</v>
      </c>
      <c r="G4624" s="19" t="str">
        <f t="shared" si="145"/>
        <v>Promoter</v>
      </c>
      <c r="H4624" s="20" t="str">
        <f>TEXT(DATE(2021,NPS_timeseries_data!$D4624,1),"mmm")</f>
        <v>May</v>
      </c>
      <c r="I4624">
        <v>31</v>
      </c>
      <c r="J4624">
        <v>5</v>
      </c>
      <c r="K4624">
        <v>2021</v>
      </c>
      <c r="L4624" s="15">
        <f t="shared" si="144"/>
        <v>44347</v>
      </c>
      <c r="M4624"/>
    </row>
    <row r="4625" spans="1:13" x14ac:dyDescent="0.25">
      <c r="A4625" s="21">
        <v>5623</v>
      </c>
      <c r="B4625" s="21" t="s">
        <v>7</v>
      </c>
      <c r="C4625" s="21" t="s">
        <v>4476</v>
      </c>
      <c r="D4625" s="21">
        <v>2</v>
      </c>
      <c r="E4625" s="21">
        <v>1</v>
      </c>
      <c r="F4625" s="21">
        <v>8</v>
      </c>
      <c r="G4625" s="21" t="str">
        <f t="shared" si="145"/>
        <v>Passive</v>
      </c>
      <c r="H4625" s="22" t="str">
        <f>TEXT(DATE(2021,NPS_timeseries_data!$D4625,1),"mmm")</f>
        <v>Feb</v>
      </c>
      <c r="I4625">
        <v>8</v>
      </c>
      <c r="J4625">
        <v>2</v>
      </c>
      <c r="K4625">
        <v>2021</v>
      </c>
      <c r="L4625" s="15">
        <f t="shared" si="144"/>
        <v>44235</v>
      </c>
      <c r="M4625"/>
    </row>
    <row r="4626" spans="1:13" x14ac:dyDescent="0.25">
      <c r="A4626" s="19">
        <v>5624</v>
      </c>
      <c r="B4626" s="19" t="s">
        <v>7</v>
      </c>
      <c r="C4626" s="19" t="s">
        <v>4477</v>
      </c>
      <c r="D4626" s="19">
        <v>11</v>
      </c>
      <c r="E4626" s="19">
        <v>4</v>
      </c>
      <c r="F4626" s="19">
        <v>5</v>
      </c>
      <c r="G4626" s="19" t="str">
        <f t="shared" si="145"/>
        <v>Detractor</v>
      </c>
      <c r="H4626" s="20" t="str">
        <f>TEXT(DATE(2021,NPS_timeseries_data!$D4626,1),"mmm")</f>
        <v>Nov</v>
      </c>
      <c r="I4626">
        <v>12</v>
      </c>
      <c r="J4626">
        <v>11</v>
      </c>
      <c r="K4626">
        <v>2021</v>
      </c>
      <c r="L4626" s="15">
        <f t="shared" si="144"/>
        <v>44512</v>
      </c>
      <c r="M4626"/>
    </row>
    <row r="4627" spans="1:13" x14ac:dyDescent="0.25">
      <c r="A4627" s="21">
        <v>5625</v>
      </c>
      <c r="B4627" s="21" t="s">
        <v>7</v>
      </c>
      <c r="C4627" s="21" t="s">
        <v>4478</v>
      </c>
      <c r="D4627" s="21">
        <v>9</v>
      </c>
      <c r="E4627" s="21">
        <v>3</v>
      </c>
      <c r="F4627" s="21">
        <v>5</v>
      </c>
      <c r="G4627" s="21" t="str">
        <f t="shared" si="145"/>
        <v>Detractor</v>
      </c>
      <c r="H4627" s="22" t="str">
        <f>TEXT(DATE(2021,NPS_timeseries_data!$D4627,1),"mmm")</f>
        <v>Sep</v>
      </c>
      <c r="I4627">
        <v>28</v>
      </c>
      <c r="J4627">
        <v>9</v>
      </c>
      <c r="K4627">
        <v>2021</v>
      </c>
      <c r="L4627" s="15">
        <f t="shared" si="144"/>
        <v>44467</v>
      </c>
      <c r="M4627"/>
    </row>
    <row r="4628" spans="1:13" x14ac:dyDescent="0.25">
      <c r="A4628" s="19">
        <v>5626</v>
      </c>
      <c r="B4628" s="19" t="s">
        <v>9</v>
      </c>
      <c r="C4628" s="19" t="s">
        <v>4479</v>
      </c>
      <c r="D4628" s="19">
        <v>4</v>
      </c>
      <c r="E4628" s="19">
        <v>2</v>
      </c>
      <c r="F4628" s="19">
        <v>10</v>
      </c>
      <c r="G4628" s="19" t="str">
        <f t="shared" si="145"/>
        <v>Promoter</v>
      </c>
      <c r="H4628" s="20" t="str">
        <f>TEXT(DATE(2021,NPS_timeseries_data!$D4628,1),"mmm")</f>
        <v>Apr</v>
      </c>
      <c r="I4628">
        <v>15</v>
      </c>
      <c r="J4628">
        <v>4</v>
      </c>
      <c r="K4628">
        <v>2021</v>
      </c>
      <c r="L4628" s="15">
        <f t="shared" si="144"/>
        <v>44301</v>
      </c>
      <c r="M4628"/>
    </row>
    <row r="4629" spans="1:13" x14ac:dyDescent="0.25">
      <c r="A4629" s="21">
        <v>5627</v>
      </c>
      <c r="B4629" s="21" t="s">
        <v>7</v>
      </c>
      <c r="C4629" s="21" t="s">
        <v>1598</v>
      </c>
      <c r="D4629" s="21">
        <v>2</v>
      </c>
      <c r="E4629" s="21">
        <v>1</v>
      </c>
      <c r="F4629" s="21">
        <v>5</v>
      </c>
      <c r="G4629" s="21" t="str">
        <f t="shared" si="145"/>
        <v>Detractor</v>
      </c>
      <c r="H4629" s="22" t="str">
        <f>TEXT(DATE(2021,NPS_timeseries_data!$D4629,1),"mmm")</f>
        <v>Feb</v>
      </c>
      <c r="I4629">
        <v>16</v>
      </c>
      <c r="J4629">
        <v>2</v>
      </c>
      <c r="K4629">
        <v>2021</v>
      </c>
      <c r="L4629" s="15">
        <f t="shared" si="144"/>
        <v>44243</v>
      </c>
      <c r="M4629"/>
    </row>
    <row r="4630" spans="1:13" x14ac:dyDescent="0.25">
      <c r="A4630" s="19">
        <v>5628</v>
      </c>
      <c r="B4630" s="19" t="s">
        <v>9</v>
      </c>
      <c r="C4630" s="19" t="s">
        <v>4480</v>
      </c>
      <c r="D4630" s="19">
        <v>3</v>
      </c>
      <c r="E4630" s="19">
        <v>1</v>
      </c>
      <c r="F4630" s="19">
        <v>0</v>
      </c>
      <c r="G4630" s="19" t="str">
        <f t="shared" si="145"/>
        <v>Detractor</v>
      </c>
      <c r="H4630" s="20" t="str">
        <f>TEXT(DATE(2021,NPS_timeseries_data!$D4630,1),"mmm")</f>
        <v>Mar</v>
      </c>
      <c r="I4630">
        <v>20</v>
      </c>
      <c r="J4630">
        <v>3</v>
      </c>
      <c r="K4630">
        <v>2021</v>
      </c>
      <c r="L4630" s="15">
        <f t="shared" si="144"/>
        <v>44275</v>
      </c>
      <c r="M4630"/>
    </row>
    <row r="4631" spans="1:13" x14ac:dyDescent="0.25">
      <c r="A4631" s="21">
        <v>5629</v>
      </c>
      <c r="B4631" s="21" t="s">
        <v>9</v>
      </c>
      <c r="C4631" s="21" t="s">
        <v>4481</v>
      </c>
      <c r="D4631" s="21">
        <v>6</v>
      </c>
      <c r="E4631" s="21">
        <v>2</v>
      </c>
      <c r="F4631" s="21">
        <v>8</v>
      </c>
      <c r="G4631" s="21" t="str">
        <f t="shared" si="145"/>
        <v>Passive</v>
      </c>
      <c r="H4631" s="22" t="str">
        <f>TEXT(DATE(2021,NPS_timeseries_data!$D4631,1),"mmm")</f>
        <v>Jun</v>
      </c>
      <c r="I4631">
        <v>6</v>
      </c>
      <c r="J4631">
        <v>6</v>
      </c>
      <c r="K4631">
        <v>2021</v>
      </c>
      <c r="L4631" s="15">
        <f t="shared" si="144"/>
        <v>44353</v>
      </c>
      <c r="M4631"/>
    </row>
    <row r="4632" spans="1:13" x14ac:dyDescent="0.25">
      <c r="A4632" s="19">
        <v>5630</v>
      </c>
      <c r="B4632" s="19" t="s">
        <v>9</v>
      </c>
      <c r="C4632" s="19" t="s">
        <v>4482</v>
      </c>
      <c r="D4632" s="19">
        <v>10</v>
      </c>
      <c r="E4632" s="19">
        <v>4</v>
      </c>
      <c r="F4632" s="19">
        <v>2</v>
      </c>
      <c r="G4632" s="19" t="str">
        <f t="shared" si="145"/>
        <v>Detractor</v>
      </c>
      <c r="H4632" s="20" t="str">
        <f>TEXT(DATE(2021,NPS_timeseries_data!$D4632,1),"mmm")</f>
        <v>Oct</v>
      </c>
      <c r="I4632">
        <v>21</v>
      </c>
      <c r="J4632">
        <v>10</v>
      </c>
      <c r="K4632">
        <v>2021</v>
      </c>
      <c r="L4632" s="15">
        <f t="shared" si="144"/>
        <v>44490</v>
      </c>
      <c r="M4632"/>
    </row>
    <row r="4633" spans="1:13" x14ac:dyDescent="0.25">
      <c r="A4633" s="21">
        <v>5631</v>
      </c>
      <c r="B4633" s="21" t="s">
        <v>7</v>
      </c>
      <c r="C4633" s="21" t="s">
        <v>4483</v>
      </c>
      <c r="D4633" s="21">
        <v>6</v>
      </c>
      <c r="E4633" s="21">
        <v>2</v>
      </c>
      <c r="F4633" s="21">
        <v>3</v>
      </c>
      <c r="G4633" s="21" t="str">
        <f t="shared" si="145"/>
        <v>Detractor</v>
      </c>
      <c r="H4633" s="22" t="str">
        <f>TEXT(DATE(2021,NPS_timeseries_data!$D4633,1),"mmm")</f>
        <v>Jun</v>
      </c>
      <c r="I4633">
        <v>14</v>
      </c>
      <c r="J4633">
        <v>6</v>
      </c>
      <c r="K4633">
        <v>2021</v>
      </c>
      <c r="L4633" s="15">
        <f t="shared" si="144"/>
        <v>44361</v>
      </c>
      <c r="M4633"/>
    </row>
    <row r="4634" spans="1:13" x14ac:dyDescent="0.25">
      <c r="A4634" s="19">
        <v>5632</v>
      </c>
      <c r="B4634" s="19" t="s">
        <v>9</v>
      </c>
      <c r="C4634" s="19" t="s">
        <v>2654</v>
      </c>
      <c r="D4634" s="19">
        <v>1</v>
      </c>
      <c r="E4634" s="19">
        <v>1</v>
      </c>
      <c r="F4634" s="19">
        <v>10</v>
      </c>
      <c r="G4634" s="19" t="str">
        <f t="shared" si="145"/>
        <v>Promoter</v>
      </c>
      <c r="H4634" s="20" t="str">
        <f>TEXT(DATE(2021,NPS_timeseries_data!$D4634,1),"mmm")</f>
        <v>Jan</v>
      </c>
      <c r="I4634">
        <v>7</v>
      </c>
      <c r="J4634">
        <v>1</v>
      </c>
      <c r="K4634">
        <v>2021</v>
      </c>
      <c r="L4634" s="15">
        <f t="shared" si="144"/>
        <v>44203</v>
      </c>
      <c r="M4634"/>
    </row>
    <row r="4635" spans="1:13" x14ac:dyDescent="0.25">
      <c r="A4635" s="21">
        <v>5633</v>
      </c>
      <c r="B4635" s="21" t="s">
        <v>7</v>
      </c>
      <c r="C4635" s="21" t="s">
        <v>4484</v>
      </c>
      <c r="D4635" s="21">
        <v>3</v>
      </c>
      <c r="E4635" s="21">
        <v>1</v>
      </c>
      <c r="F4635" s="21">
        <v>8</v>
      </c>
      <c r="G4635" s="21" t="str">
        <f t="shared" si="145"/>
        <v>Passive</v>
      </c>
      <c r="H4635" s="22" t="str">
        <f>TEXT(DATE(2021,NPS_timeseries_data!$D4635,1),"mmm")</f>
        <v>Mar</v>
      </c>
      <c r="I4635">
        <v>27</v>
      </c>
      <c r="J4635">
        <v>3</v>
      </c>
      <c r="K4635">
        <v>2021</v>
      </c>
      <c r="L4635" s="15">
        <f t="shared" si="144"/>
        <v>44282</v>
      </c>
      <c r="M4635"/>
    </row>
    <row r="4636" spans="1:13" x14ac:dyDescent="0.25">
      <c r="A4636" s="19">
        <v>5634</v>
      </c>
      <c r="B4636" s="19" t="s">
        <v>9</v>
      </c>
      <c r="C4636" s="19" t="s">
        <v>4485</v>
      </c>
      <c r="D4636" s="19">
        <v>1</v>
      </c>
      <c r="E4636" s="19">
        <v>1</v>
      </c>
      <c r="F4636" s="19">
        <v>5</v>
      </c>
      <c r="G4636" s="19" t="str">
        <f t="shared" si="145"/>
        <v>Detractor</v>
      </c>
      <c r="H4636" s="20" t="str">
        <f>TEXT(DATE(2021,NPS_timeseries_data!$D4636,1),"mmm")</f>
        <v>Jan</v>
      </c>
      <c r="I4636">
        <v>14</v>
      </c>
      <c r="J4636">
        <v>1</v>
      </c>
      <c r="K4636">
        <v>2021</v>
      </c>
      <c r="L4636" s="15">
        <f t="shared" si="144"/>
        <v>44210</v>
      </c>
      <c r="M4636"/>
    </row>
    <row r="4637" spans="1:13" x14ac:dyDescent="0.25">
      <c r="A4637" s="21">
        <v>5635</v>
      </c>
      <c r="B4637" s="21" t="s">
        <v>5</v>
      </c>
      <c r="C4637" s="21" t="s">
        <v>4486</v>
      </c>
      <c r="D4637" s="21">
        <v>4</v>
      </c>
      <c r="E4637" s="21">
        <v>2</v>
      </c>
      <c r="F4637" s="21">
        <v>10</v>
      </c>
      <c r="G4637" s="21" t="str">
        <f t="shared" si="145"/>
        <v>Promoter</v>
      </c>
      <c r="H4637" s="22" t="str">
        <f>TEXT(DATE(2021,NPS_timeseries_data!$D4637,1),"mmm")</f>
        <v>Apr</v>
      </c>
      <c r="I4637">
        <v>6</v>
      </c>
      <c r="J4637">
        <v>4</v>
      </c>
      <c r="K4637">
        <v>2021</v>
      </c>
      <c r="L4637" s="15">
        <f t="shared" si="144"/>
        <v>44292</v>
      </c>
      <c r="M4637"/>
    </row>
    <row r="4638" spans="1:13" x14ac:dyDescent="0.25">
      <c r="A4638" s="19">
        <v>5636</v>
      </c>
      <c r="B4638" s="19" t="s">
        <v>7</v>
      </c>
      <c r="C4638" s="19" t="s">
        <v>3710</v>
      </c>
      <c r="D4638" s="19">
        <v>12</v>
      </c>
      <c r="E4638" s="19">
        <v>4</v>
      </c>
      <c r="F4638" s="19">
        <v>0</v>
      </c>
      <c r="G4638" s="19" t="str">
        <f t="shared" si="145"/>
        <v>Detractor</v>
      </c>
      <c r="H4638" s="20" t="str">
        <f>TEXT(DATE(2021,NPS_timeseries_data!$D4638,1),"mmm")</f>
        <v>Dec</v>
      </c>
      <c r="I4638">
        <v>1</v>
      </c>
      <c r="J4638">
        <v>12</v>
      </c>
      <c r="K4638">
        <v>2021</v>
      </c>
      <c r="L4638" s="15">
        <f t="shared" si="144"/>
        <v>44531</v>
      </c>
      <c r="M4638"/>
    </row>
    <row r="4639" spans="1:13" x14ac:dyDescent="0.25">
      <c r="A4639" s="21">
        <v>5637</v>
      </c>
      <c r="B4639" s="21" t="s">
        <v>9</v>
      </c>
      <c r="C4639" s="21" t="s">
        <v>4487</v>
      </c>
      <c r="D4639" s="21">
        <v>8</v>
      </c>
      <c r="E4639" s="21">
        <v>3</v>
      </c>
      <c r="F4639" s="21">
        <v>0</v>
      </c>
      <c r="G4639" s="21" t="str">
        <f t="shared" si="145"/>
        <v>Detractor</v>
      </c>
      <c r="H4639" s="22" t="str">
        <f>TEXT(DATE(2021,NPS_timeseries_data!$D4639,1),"mmm")</f>
        <v>Aug</v>
      </c>
      <c r="I4639">
        <v>18</v>
      </c>
      <c r="J4639">
        <v>8</v>
      </c>
      <c r="K4639">
        <v>2021</v>
      </c>
      <c r="L4639" s="15">
        <f t="shared" si="144"/>
        <v>44426</v>
      </c>
      <c r="M4639"/>
    </row>
    <row r="4640" spans="1:13" x14ac:dyDescent="0.25">
      <c r="A4640" s="19">
        <v>5638</v>
      </c>
      <c r="B4640" s="19" t="s">
        <v>7</v>
      </c>
      <c r="C4640" s="19" t="s">
        <v>4488</v>
      </c>
      <c r="D4640" s="19">
        <v>1</v>
      </c>
      <c r="E4640" s="19">
        <v>1</v>
      </c>
      <c r="F4640" s="19">
        <v>10</v>
      </c>
      <c r="G4640" s="19" t="str">
        <f t="shared" si="145"/>
        <v>Promoter</v>
      </c>
      <c r="H4640" s="20" t="str">
        <f>TEXT(DATE(2021,NPS_timeseries_data!$D4640,1),"mmm")</f>
        <v>Jan</v>
      </c>
      <c r="I4640">
        <v>15</v>
      </c>
      <c r="J4640">
        <v>1</v>
      </c>
      <c r="K4640">
        <v>2021</v>
      </c>
      <c r="L4640" s="15">
        <f t="shared" si="144"/>
        <v>44211</v>
      </c>
      <c r="M4640"/>
    </row>
    <row r="4641" spans="1:13" x14ac:dyDescent="0.25">
      <c r="A4641" s="21">
        <v>5639</v>
      </c>
      <c r="B4641" s="21" t="s">
        <v>9</v>
      </c>
      <c r="C4641" s="21" t="s">
        <v>4489</v>
      </c>
      <c r="D4641" s="21">
        <v>5</v>
      </c>
      <c r="E4641" s="21">
        <v>2</v>
      </c>
      <c r="F4641" s="21">
        <v>9</v>
      </c>
      <c r="G4641" s="21" t="str">
        <f t="shared" si="145"/>
        <v>Promoter</v>
      </c>
      <c r="H4641" s="22" t="str">
        <f>TEXT(DATE(2021,NPS_timeseries_data!$D4641,1),"mmm")</f>
        <v>May</v>
      </c>
      <c r="I4641">
        <v>7</v>
      </c>
      <c r="J4641">
        <v>5</v>
      </c>
      <c r="K4641">
        <v>2021</v>
      </c>
      <c r="L4641" s="15">
        <f t="shared" si="144"/>
        <v>44323</v>
      </c>
      <c r="M4641"/>
    </row>
    <row r="4642" spans="1:13" x14ac:dyDescent="0.25">
      <c r="A4642" s="19">
        <v>5640</v>
      </c>
      <c r="B4642" s="19" t="s">
        <v>5</v>
      </c>
      <c r="C4642" s="19" t="s">
        <v>4490</v>
      </c>
      <c r="D4642" s="19">
        <v>6</v>
      </c>
      <c r="E4642" s="19">
        <v>2</v>
      </c>
      <c r="F4642" s="19">
        <v>0</v>
      </c>
      <c r="G4642" s="19" t="str">
        <f t="shared" si="145"/>
        <v>Detractor</v>
      </c>
      <c r="H4642" s="20" t="str">
        <f>TEXT(DATE(2021,NPS_timeseries_data!$D4642,1),"mmm")</f>
        <v>Jun</v>
      </c>
      <c r="I4642">
        <v>26</v>
      </c>
      <c r="J4642">
        <v>6</v>
      </c>
      <c r="K4642">
        <v>2021</v>
      </c>
      <c r="L4642" s="15">
        <f t="shared" si="144"/>
        <v>44373</v>
      </c>
      <c r="M4642"/>
    </row>
    <row r="4643" spans="1:13" x14ac:dyDescent="0.25">
      <c r="A4643" s="21">
        <v>5641</v>
      </c>
      <c r="B4643" s="21" t="s">
        <v>5</v>
      </c>
      <c r="C4643" s="21" t="s">
        <v>4491</v>
      </c>
      <c r="D4643" s="21">
        <v>10</v>
      </c>
      <c r="E4643" s="21">
        <v>4</v>
      </c>
      <c r="F4643" s="21">
        <v>9</v>
      </c>
      <c r="G4643" s="21" t="str">
        <f t="shared" si="145"/>
        <v>Promoter</v>
      </c>
      <c r="H4643" s="22" t="str">
        <f>TEXT(DATE(2021,NPS_timeseries_data!$D4643,1),"mmm")</f>
        <v>Oct</v>
      </c>
      <c r="I4643">
        <v>3</v>
      </c>
      <c r="J4643">
        <v>10</v>
      </c>
      <c r="K4643">
        <v>2021</v>
      </c>
      <c r="L4643" s="15">
        <f t="shared" si="144"/>
        <v>44472</v>
      </c>
      <c r="M4643"/>
    </row>
    <row r="4644" spans="1:13" x14ac:dyDescent="0.25">
      <c r="A4644" s="19">
        <v>5642</v>
      </c>
      <c r="B4644" s="19" t="s">
        <v>7</v>
      </c>
      <c r="C4644" s="19" t="s">
        <v>4492</v>
      </c>
      <c r="D4644" s="19">
        <v>10</v>
      </c>
      <c r="E4644" s="19">
        <v>4</v>
      </c>
      <c r="F4644" s="19">
        <v>5</v>
      </c>
      <c r="G4644" s="19" t="str">
        <f t="shared" si="145"/>
        <v>Detractor</v>
      </c>
      <c r="H4644" s="20" t="str">
        <f>TEXT(DATE(2021,NPS_timeseries_data!$D4644,1),"mmm")</f>
        <v>Oct</v>
      </c>
      <c r="I4644">
        <v>18</v>
      </c>
      <c r="J4644">
        <v>10</v>
      </c>
      <c r="K4644">
        <v>2021</v>
      </c>
      <c r="L4644" s="15">
        <f t="shared" si="144"/>
        <v>44487</v>
      </c>
      <c r="M4644"/>
    </row>
    <row r="4645" spans="1:13" x14ac:dyDescent="0.25">
      <c r="A4645" s="21">
        <v>5643</v>
      </c>
      <c r="B4645" s="21" t="s">
        <v>9</v>
      </c>
      <c r="C4645" s="21" t="s">
        <v>4493</v>
      </c>
      <c r="D4645" s="21">
        <v>11</v>
      </c>
      <c r="E4645" s="21">
        <v>4</v>
      </c>
      <c r="F4645" s="21">
        <v>9</v>
      </c>
      <c r="G4645" s="21" t="str">
        <f t="shared" si="145"/>
        <v>Promoter</v>
      </c>
      <c r="H4645" s="22" t="str">
        <f>TEXT(DATE(2021,NPS_timeseries_data!$D4645,1),"mmm")</f>
        <v>Nov</v>
      </c>
      <c r="I4645">
        <v>1</v>
      </c>
      <c r="J4645">
        <v>11</v>
      </c>
      <c r="K4645">
        <v>2021</v>
      </c>
      <c r="L4645" s="15">
        <f t="shared" si="144"/>
        <v>44501</v>
      </c>
      <c r="M4645"/>
    </row>
    <row r="4646" spans="1:13" x14ac:dyDescent="0.25">
      <c r="A4646" s="19">
        <v>5644</v>
      </c>
      <c r="B4646" s="19" t="s">
        <v>5</v>
      </c>
      <c r="C4646" s="19" t="s">
        <v>4494</v>
      </c>
      <c r="D4646" s="19">
        <v>10</v>
      </c>
      <c r="E4646" s="19">
        <v>4</v>
      </c>
      <c r="F4646" s="19">
        <v>8</v>
      </c>
      <c r="G4646" s="19" t="str">
        <f t="shared" si="145"/>
        <v>Passive</v>
      </c>
      <c r="H4646" s="20" t="str">
        <f>TEXT(DATE(2021,NPS_timeseries_data!$D4646,1),"mmm")</f>
        <v>Oct</v>
      </c>
      <c r="I4646">
        <v>21</v>
      </c>
      <c r="J4646">
        <v>10</v>
      </c>
      <c r="K4646">
        <v>2021</v>
      </c>
      <c r="L4646" s="15">
        <f t="shared" si="144"/>
        <v>44490</v>
      </c>
      <c r="M4646"/>
    </row>
    <row r="4647" spans="1:13" x14ac:dyDescent="0.25">
      <c r="A4647" s="21">
        <v>5645</v>
      </c>
      <c r="B4647" s="21" t="s">
        <v>7</v>
      </c>
      <c r="C4647" s="21" t="s">
        <v>4495</v>
      </c>
      <c r="D4647" s="21">
        <v>9</v>
      </c>
      <c r="E4647" s="21">
        <v>3</v>
      </c>
      <c r="F4647" s="21">
        <v>10</v>
      </c>
      <c r="G4647" s="21" t="str">
        <f t="shared" si="145"/>
        <v>Promoter</v>
      </c>
      <c r="H4647" s="22" t="str">
        <f>TEXT(DATE(2021,NPS_timeseries_data!$D4647,1),"mmm")</f>
        <v>Sep</v>
      </c>
      <c r="I4647">
        <v>9</v>
      </c>
      <c r="J4647">
        <v>9</v>
      </c>
      <c r="K4647">
        <v>2021</v>
      </c>
      <c r="L4647" s="15">
        <f t="shared" si="144"/>
        <v>44448</v>
      </c>
      <c r="M4647"/>
    </row>
    <row r="4648" spans="1:13" x14ac:dyDescent="0.25">
      <c r="A4648" s="19">
        <v>5646</v>
      </c>
      <c r="B4648" s="19" t="s">
        <v>7</v>
      </c>
      <c r="C4648" s="19" t="s">
        <v>4496</v>
      </c>
      <c r="D4648" s="19">
        <v>10</v>
      </c>
      <c r="E4648" s="19">
        <v>4</v>
      </c>
      <c r="F4648" s="19">
        <v>10</v>
      </c>
      <c r="G4648" s="19" t="str">
        <f t="shared" si="145"/>
        <v>Promoter</v>
      </c>
      <c r="H4648" s="20" t="str">
        <f>TEXT(DATE(2021,NPS_timeseries_data!$D4648,1),"mmm")</f>
        <v>Oct</v>
      </c>
      <c r="I4648">
        <v>11</v>
      </c>
      <c r="J4648">
        <v>10</v>
      </c>
      <c r="K4648">
        <v>2021</v>
      </c>
      <c r="L4648" s="15">
        <f t="shared" si="144"/>
        <v>44480</v>
      </c>
      <c r="M4648"/>
    </row>
    <row r="4649" spans="1:13" x14ac:dyDescent="0.25">
      <c r="A4649" s="21">
        <v>5647</v>
      </c>
      <c r="B4649" s="21" t="s">
        <v>9</v>
      </c>
      <c r="C4649" s="21" t="s">
        <v>4497</v>
      </c>
      <c r="D4649" s="21">
        <v>6</v>
      </c>
      <c r="E4649" s="21">
        <v>2</v>
      </c>
      <c r="F4649" s="21">
        <v>10</v>
      </c>
      <c r="G4649" s="21" t="str">
        <f t="shared" si="145"/>
        <v>Promoter</v>
      </c>
      <c r="H4649" s="22" t="str">
        <f>TEXT(DATE(2021,NPS_timeseries_data!$D4649,1),"mmm")</f>
        <v>Jun</v>
      </c>
      <c r="I4649">
        <v>16</v>
      </c>
      <c r="J4649">
        <v>6</v>
      </c>
      <c r="K4649">
        <v>2021</v>
      </c>
      <c r="L4649" s="15">
        <f t="shared" si="144"/>
        <v>44363</v>
      </c>
      <c r="M4649"/>
    </row>
    <row r="4650" spans="1:13" x14ac:dyDescent="0.25">
      <c r="A4650" s="19">
        <v>5648</v>
      </c>
      <c r="B4650" s="19" t="s">
        <v>7</v>
      </c>
      <c r="C4650" s="19" t="s">
        <v>4498</v>
      </c>
      <c r="D4650" s="19">
        <v>2</v>
      </c>
      <c r="E4650" s="19">
        <v>1</v>
      </c>
      <c r="F4650" s="19">
        <v>8</v>
      </c>
      <c r="G4650" s="19" t="str">
        <f t="shared" si="145"/>
        <v>Passive</v>
      </c>
      <c r="H4650" s="20" t="str">
        <f>TEXT(DATE(2021,NPS_timeseries_data!$D4650,1),"mmm")</f>
        <v>Feb</v>
      </c>
      <c r="I4650">
        <v>28</v>
      </c>
      <c r="J4650">
        <v>2</v>
      </c>
      <c r="K4650">
        <v>2021</v>
      </c>
      <c r="L4650" s="15">
        <f t="shared" si="144"/>
        <v>44255</v>
      </c>
      <c r="M4650"/>
    </row>
    <row r="4651" spans="1:13" x14ac:dyDescent="0.25">
      <c r="A4651" s="21">
        <v>5649</v>
      </c>
      <c r="B4651" s="21" t="s">
        <v>7</v>
      </c>
      <c r="C4651" s="21" t="s">
        <v>4499</v>
      </c>
      <c r="D4651" s="21">
        <v>1</v>
      </c>
      <c r="E4651" s="21">
        <v>1</v>
      </c>
      <c r="F4651" s="21">
        <v>4</v>
      </c>
      <c r="G4651" s="21" t="str">
        <f t="shared" si="145"/>
        <v>Detractor</v>
      </c>
      <c r="H4651" s="22" t="str">
        <f>TEXT(DATE(2021,NPS_timeseries_data!$D4651,1),"mmm")</f>
        <v>Jan</v>
      </c>
      <c r="I4651">
        <v>21</v>
      </c>
      <c r="J4651">
        <v>1</v>
      </c>
      <c r="K4651">
        <v>2021</v>
      </c>
      <c r="L4651" s="15">
        <f t="shared" si="144"/>
        <v>44217</v>
      </c>
      <c r="M4651"/>
    </row>
    <row r="4652" spans="1:13" x14ac:dyDescent="0.25">
      <c r="A4652" s="19">
        <v>5650</v>
      </c>
      <c r="B4652" s="19" t="s">
        <v>7</v>
      </c>
      <c r="C4652" s="19" t="s">
        <v>4500</v>
      </c>
      <c r="D4652" s="19">
        <v>8</v>
      </c>
      <c r="E4652" s="19">
        <v>3</v>
      </c>
      <c r="F4652" s="19">
        <v>7</v>
      </c>
      <c r="G4652" s="19" t="str">
        <f t="shared" si="145"/>
        <v>Passive</v>
      </c>
      <c r="H4652" s="20" t="str">
        <f>TEXT(DATE(2021,NPS_timeseries_data!$D4652,1),"mmm")</f>
        <v>Aug</v>
      </c>
      <c r="I4652">
        <v>1</v>
      </c>
      <c r="J4652">
        <v>8</v>
      </c>
      <c r="K4652">
        <v>2021</v>
      </c>
      <c r="L4652" s="15">
        <f t="shared" si="144"/>
        <v>44409</v>
      </c>
      <c r="M4652"/>
    </row>
    <row r="4653" spans="1:13" x14ac:dyDescent="0.25">
      <c r="A4653" s="21">
        <v>5651</v>
      </c>
      <c r="B4653" s="21" t="s">
        <v>5</v>
      </c>
      <c r="C4653" s="21" t="s">
        <v>4501</v>
      </c>
      <c r="D4653" s="21">
        <v>3</v>
      </c>
      <c r="E4653" s="21">
        <v>1</v>
      </c>
      <c r="F4653" s="21">
        <v>7</v>
      </c>
      <c r="G4653" s="21" t="str">
        <f t="shared" si="145"/>
        <v>Passive</v>
      </c>
      <c r="H4653" s="22" t="str">
        <f>TEXT(DATE(2021,NPS_timeseries_data!$D4653,1),"mmm")</f>
        <v>Mar</v>
      </c>
      <c r="I4653">
        <v>21</v>
      </c>
      <c r="J4653">
        <v>3</v>
      </c>
      <c r="K4653">
        <v>2021</v>
      </c>
      <c r="L4653" s="15">
        <f t="shared" si="144"/>
        <v>44276</v>
      </c>
      <c r="M4653"/>
    </row>
    <row r="4654" spans="1:13" x14ac:dyDescent="0.25">
      <c r="A4654" s="19">
        <v>5652</v>
      </c>
      <c r="B4654" s="19" t="s">
        <v>7</v>
      </c>
      <c r="C4654" s="19" t="s">
        <v>4502</v>
      </c>
      <c r="D4654" s="19">
        <v>2</v>
      </c>
      <c r="E4654" s="19">
        <v>1</v>
      </c>
      <c r="F4654" s="19">
        <v>0</v>
      </c>
      <c r="G4654" s="19" t="str">
        <f t="shared" si="145"/>
        <v>Detractor</v>
      </c>
      <c r="H4654" s="20" t="str">
        <f>TEXT(DATE(2021,NPS_timeseries_data!$D4654,1),"mmm")</f>
        <v>Feb</v>
      </c>
      <c r="I4654">
        <v>28</v>
      </c>
      <c r="J4654">
        <v>2</v>
      </c>
      <c r="K4654">
        <v>2021</v>
      </c>
      <c r="L4654" s="15">
        <f t="shared" si="144"/>
        <v>44255</v>
      </c>
      <c r="M4654"/>
    </row>
    <row r="4655" spans="1:13" x14ac:dyDescent="0.25">
      <c r="A4655" s="21">
        <v>5653</v>
      </c>
      <c r="B4655" s="21" t="s">
        <v>5</v>
      </c>
      <c r="C4655" s="21" t="s">
        <v>4503</v>
      </c>
      <c r="D4655" s="21">
        <v>10</v>
      </c>
      <c r="E4655" s="21">
        <v>4</v>
      </c>
      <c r="F4655" s="21">
        <v>7</v>
      </c>
      <c r="G4655" s="21" t="str">
        <f t="shared" si="145"/>
        <v>Passive</v>
      </c>
      <c r="H4655" s="22" t="str">
        <f>TEXT(DATE(2021,NPS_timeseries_data!$D4655,1),"mmm")</f>
        <v>Oct</v>
      </c>
      <c r="I4655">
        <v>11</v>
      </c>
      <c r="J4655">
        <v>10</v>
      </c>
      <c r="K4655">
        <v>2021</v>
      </c>
      <c r="L4655" s="15">
        <f t="shared" si="144"/>
        <v>44480</v>
      </c>
      <c r="M4655"/>
    </row>
    <row r="4656" spans="1:13" x14ac:dyDescent="0.25">
      <c r="A4656" s="19">
        <v>5654</v>
      </c>
      <c r="B4656" s="19" t="s">
        <v>7</v>
      </c>
      <c r="C4656" s="19" t="s">
        <v>4504</v>
      </c>
      <c r="D4656" s="19">
        <v>6</v>
      </c>
      <c r="E4656" s="19">
        <v>2</v>
      </c>
      <c r="F4656" s="19">
        <v>9</v>
      </c>
      <c r="G4656" s="19" t="str">
        <f t="shared" si="145"/>
        <v>Promoter</v>
      </c>
      <c r="H4656" s="20" t="str">
        <f>TEXT(DATE(2021,NPS_timeseries_data!$D4656,1),"mmm")</f>
        <v>Jun</v>
      </c>
      <c r="I4656">
        <v>19</v>
      </c>
      <c r="J4656">
        <v>6</v>
      </c>
      <c r="K4656">
        <v>2021</v>
      </c>
      <c r="L4656" s="15">
        <f t="shared" si="144"/>
        <v>44366</v>
      </c>
      <c r="M4656"/>
    </row>
    <row r="4657" spans="1:13" x14ac:dyDescent="0.25">
      <c r="A4657" s="21">
        <v>5655</v>
      </c>
      <c r="B4657" s="21" t="s">
        <v>5</v>
      </c>
      <c r="C4657" s="21" t="s">
        <v>4505</v>
      </c>
      <c r="D4657" s="21">
        <v>12</v>
      </c>
      <c r="E4657" s="21">
        <v>4</v>
      </c>
      <c r="F4657" s="21">
        <v>0</v>
      </c>
      <c r="G4657" s="21" t="str">
        <f t="shared" si="145"/>
        <v>Detractor</v>
      </c>
      <c r="H4657" s="22" t="str">
        <f>TEXT(DATE(2021,NPS_timeseries_data!$D4657,1),"mmm")</f>
        <v>Dec</v>
      </c>
      <c r="I4657">
        <v>18</v>
      </c>
      <c r="J4657">
        <v>12</v>
      </c>
      <c r="K4657">
        <v>2021</v>
      </c>
      <c r="L4657" s="15">
        <f t="shared" si="144"/>
        <v>44548</v>
      </c>
      <c r="M4657"/>
    </row>
    <row r="4658" spans="1:13" x14ac:dyDescent="0.25">
      <c r="A4658" s="19">
        <v>5656</v>
      </c>
      <c r="B4658" s="19" t="s">
        <v>7</v>
      </c>
      <c r="C4658" s="19" t="s">
        <v>1635</v>
      </c>
      <c r="D4658" s="19">
        <v>3</v>
      </c>
      <c r="E4658" s="19">
        <v>1</v>
      </c>
      <c r="F4658" s="19">
        <v>9</v>
      </c>
      <c r="G4658" s="19" t="str">
        <f t="shared" si="145"/>
        <v>Promoter</v>
      </c>
      <c r="H4658" s="20" t="str">
        <f>TEXT(DATE(2021,NPS_timeseries_data!$D4658,1),"mmm")</f>
        <v>Mar</v>
      </c>
      <c r="I4658">
        <v>28</v>
      </c>
      <c r="J4658">
        <v>3</v>
      </c>
      <c r="K4658">
        <v>2021</v>
      </c>
      <c r="L4658" s="15">
        <f t="shared" si="144"/>
        <v>44283</v>
      </c>
      <c r="M4658"/>
    </row>
    <row r="4659" spans="1:13" x14ac:dyDescent="0.25">
      <c r="A4659" s="21">
        <v>5657</v>
      </c>
      <c r="B4659" s="21" t="s">
        <v>7</v>
      </c>
      <c r="C4659" s="21" t="s">
        <v>4506</v>
      </c>
      <c r="D4659" s="21">
        <v>4</v>
      </c>
      <c r="E4659" s="21">
        <v>2</v>
      </c>
      <c r="F4659" s="21">
        <v>0</v>
      </c>
      <c r="G4659" s="21" t="str">
        <f t="shared" si="145"/>
        <v>Detractor</v>
      </c>
      <c r="H4659" s="22" t="str">
        <f>TEXT(DATE(2021,NPS_timeseries_data!$D4659,1),"mmm")</f>
        <v>Apr</v>
      </c>
      <c r="I4659">
        <v>20</v>
      </c>
      <c r="J4659">
        <v>4</v>
      </c>
      <c r="K4659">
        <v>2021</v>
      </c>
      <c r="L4659" s="15">
        <f t="shared" si="144"/>
        <v>44306</v>
      </c>
      <c r="M4659"/>
    </row>
    <row r="4660" spans="1:13" x14ac:dyDescent="0.25">
      <c r="A4660" s="19">
        <v>5658</v>
      </c>
      <c r="B4660" s="19" t="s">
        <v>5</v>
      </c>
      <c r="C4660" s="19" t="s">
        <v>4507</v>
      </c>
      <c r="D4660" s="19">
        <v>2</v>
      </c>
      <c r="E4660" s="19">
        <v>1</v>
      </c>
      <c r="F4660" s="19">
        <v>10</v>
      </c>
      <c r="G4660" s="19" t="str">
        <f t="shared" si="145"/>
        <v>Promoter</v>
      </c>
      <c r="H4660" s="20" t="str">
        <f>TEXT(DATE(2021,NPS_timeseries_data!$D4660,1),"mmm")</f>
        <v>Feb</v>
      </c>
      <c r="I4660">
        <v>3</v>
      </c>
      <c r="J4660">
        <v>2</v>
      </c>
      <c r="K4660">
        <v>2021</v>
      </c>
      <c r="L4660" s="15">
        <f t="shared" si="144"/>
        <v>44230</v>
      </c>
      <c r="M4660"/>
    </row>
    <row r="4661" spans="1:13" x14ac:dyDescent="0.25">
      <c r="A4661" s="21">
        <v>5659</v>
      </c>
      <c r="B4661" s="21" t="s">
        <v>9</v>
      </c>
      <c r="C4661" s="21" t="s">
        <v>4508</v>
      </c>
      <c r="D4661" s="21">
        <v>2</v>
      </c>
      <c r="E4661" s="21">
        <v>1</v>
      </c>
      <c r="F4661" s="21">
        <v>0</v>
      </c>
      <c r="G4661" s="21" t="str">
        <f t="shared" si="145"/>
        <v>Detractor</v>
      </c>
      <c r="H4661" s="22" t="str">
        <f>TEXT(DATE(2021,NPS_timeseries_data!$D4661,1),"mmm")</f>
        <v>Feb</v>
      </c>
      <c r="I4661">
        <v>20</v>
      </c>
      <c r="J4661">
        <v>2</v>
      </c>
      <c r="K4661">
        <v>2021</v>
      </c>
      <c r="L4661" s="15">
        <f t="shared" si="144"/>
        <v>44247</v>
      </c>
      <c r="M4661"/>
    </row>
    <row r="4662" spans="1:13" x14ac:dyDescent="0.25">
      <c r="A4662" s="19">
        <v>5660</v>
      </c>
      <c r="B4662" s="19" t="s">
        <v>9</v>
      </c>
      <c r="C4662" s="19" t="s">
        <v>4509</v>
      </c>
      <c r="D4662" s="19">
        <v>11</v>
      </c>
      <c r="E4662" s="19">
        <v>4</v>
      </c>
      <c r="F4662" s="19">
        <v>9</v>
      </c>
      <c r="G4662" s="19" t="str">
        <f t="shared" si="145"/>
        <v>Promoter</v>
      </c>
      <c r="H4662" s="20" t="str">
        <f>TEXT(DATE(2021,NPS_timeseries_data!$D4662,1),"mmm")</f>
        <v>Nov</v>
      </c>
      <c r="I4662">
        <v>4</v>
      </c>
      <c r="J4662">
        <v>11</v>
      </c>
      <c r="K4662">
        <v>2021</v>
      </c>
      <c r="L4662" s="15">
        <f t="shared" si="144"/>
        <v>44504</v>
      </c>
      <c r="M4662"/>
    </row>
    <row r="4663" spans="1:13" x14ac:dyDescent="0.25">
      <c r="A4663" s="21">
        <v>5661</v>
      </c>
      <c r="B4663" s="21" t="s">
        <v>9</v>
      </c>
      <c r="C4663" s="21" t="s">
        <v>4510</v>
      </c>
      <c r="D4663" s="21">
        <v>3</v>
      </c>
      <c r="E4663" s="21">
        <v>1</v>
      </c>
      <c r="F4663" s="21">
        <v>10</v>
      </c>
      <c r="G4663" s="21" t="str">
        <f t="shared" si="145"/>
        <v>Promoter</v>
      </c>
      <c r="H4663" s="22" t="str">
        <f>TEXT(DATE(2021,NPS_timeseries_data!$D4663,1),"mmm")</f>
        <v>Mar</v>
      </c>
      <c r="I4663">
        <v>25</v>
      </c>
      <c r="J4663">
        <v>3</v>
      </c>
      <c r="K4663">
        <v>2021</v>
      </c>
      <c r="L4663" s="15">
        <f t="shared" si="144"/>
        <v>44280</v>
      </c>
      <c r="M4663"/>
    </row>
    <row r="4664" spans="1:13" x14ac:dyDescent="0.25">
      <c r="A4664" s="19">
        <v>5662</v>
      </c>
      <c r="B4664" s="19" t="s">
        <v>9</v>
      </c>
      <c r="C4664" s="19" t="s">
        <v>4511</v>
      </c>
      <c r="D4664" s="19">
        <v>4</v>
      </c>
      <c r="E4664" s="19">
        <v>2</v>
      </c>
      <c r="F4664" s="19">
        <v>10</v>
      </c>
      <c r="G4664" s="19" t="str">
        <f t="shared" si="145"/>
        <v>Promoter</v>
      </c>
      <c r="H4664" s="20" t="str">
        <f>TEXT(DATE(2021,NPS_timeseries_data!$D4664,1),"mmm")</f>
        <v>Apr</v>
      </c>
      <c r="I4664">
        <v>30</v>
      </c>
      <c r="J4664">
        <v>4</v>
      </c>
      <c r="K4664">
        <v>2021</v>
      </c>
      <c r="L4664" s="15">
        <f t="shared" si="144"/>
        <v>44316</v>
      </c>
      <c r="M4664"/>
    </row>
    <row r="4665" spans="1:13" x14ac:dyDescent="0.25">
      <c r="A4665" s="21">
        <v>5663</v>
      </c>
      <c r="B4665" s="21" t="s">
        <v>5</v>
      </c>
      <c r="C4665" s="21" t="s">
        <v>4512</v>
      </c>
      <c r="D4665" s="21">
        <v>9</v>
      </c>
      <c r="E4665" s="21">
        <v>3</v>
      </c>
      <c r="F4665" s="21">
        <v>7</v>
      </c>
      <c r="G4665" s="21" t="str">
        <f t="shared" si="145"/>
        <v>Passive</v>
      </c>
      <c r="H4665" s="22" t="str">
        <f>TEXT(DATE(2021,NPS_timeseries_data!$D4665,1),"mmm")</f>
        <v>Sep</v>
      </c>
      <c r="I4665">
        <v>23</v>
      </c>
      <c r="J4665">
        <v>9</v>
      </c>
      <c r="K4665">
        <v>2021</v>
      </c>
      <c r="L4665" s="15">
        <f t="shared" si="144"/>
        <v>44462</v>
      </c>
      <c r="M4665"/>
    </row>
    <row r="4666" spans="1:13" x14ac:dyDescent="0.25">
      <c r="A4666" s="19">
        <v>5664</v>
      </c>
      <c r="B4666" s="19" t="s">
        <v>7</v>
      </c>
      <c r="C4666" s="19" t="s">
        <v>4513</v>
      </c>
      <c r="D4666" s="19">
        <v>10</v>
      </c>
      <c r="E4666" s="19">
        <v>4</v>
      </c>
      <c r="F4666" s="19">
        <v>9</v>
      </c>
      <c r="G4666" s="19" t="str">
        <f t="shared" si="145"/>
        <v>Promoter</v>
      </c>
      <c r="H4666" s="20" t="str">
        <f>TEXT(DATE(2021,NPS_timeseries_data!$D4666,1),"mmm")</f>
        <v>Oct</v>
      </c>
      <c r="I4666">
        <v>15</v>
      </c>
      <c r="J4666">
        <v>10</v>
      </c>
      <c r="K4666">
        <v>2021</v>
      </c>
      <c r="L4666" s="15">
        <f t="shared" si="144"/>
        <v>44484</v>
      </c>
      <c r="M4666"/>
    </row>
    <row r="4667" spans="1:13" x14ac:dyDescent="0.25">
      <c r="A4667" s="21">
        <v>5665</v>
      </c>
      <c r="B4667" s="21" t="s">
        <v>5</v>
      </c>
      <c r="C4667" s="21" t="s">
        <v>4514</v>
      </c>
      <c r="D4667" s="21">
        <v>9</v>
      </c>
      <c r="E4667" s="21">
        <v>3</v>
      </c>
      <c r="F4667" s="21">
        <v>10</v>
      </c>
      <c r="G4667" s="21" t="str">
        <f t="shared" si="145"/>
        <v>Promoter</v>
      </c>
      <c r="H4667" s="22" t="str">
        <f>TEXT(DATE(2021,NPS_timeseries_data!$D4667,1),"mmm")</f>
        <v>Sep</v>
      </c>
      <c r="I4667">
        <v>9</v>
      </c>
      <c r="J4667">
        <v>9</v>
      </c>
      <c r="K4667">
        <v>2021</v>
      </c>
      <c r="L4667" s="15">
        <f t="shared" si="144"/>
        <v>44448</v>
      </c>
      <c r="M4667"/>
    </row>
    <row r="4668" spans="1:13" x14ac:dyDescent="0.25">
      <c r="A4668" s="19">
        <v>5666</v>
      </c>
      <c r="B4668" s="19" t="s">
        <v>9</v>
      </c>
      <c r="C4668" s="19" t="s">
        <v>1608</v>
      </c>
      <c r="D4668" s="19">
        <v>4</v>
      </c>
      <c r="E4668" s="19">
        <v>2</v>
      </c>
      <c r="F4668" s="19">
        <v>10</v>
      </c>
      <c r="G4668" s="19" t="str">
        <f t="shared" si="145"/>
        <v>Promoter</v>
      </c>
      <c r="H4668" s="20" t="str">
        <f>TEXT(DATE(2021,NPS_timeseries_data!$D4668,1),"mmm")</f>
        <v>Apr</v>
      </c>
      <c r="I4668">
        <v>17</v>
      </c>
      <c r="J4668">
        <v>4</v>
      </c>
      <c r="K4668">
        <v>2021</v>
      </c>
      <c r="L4668" s="15">
        <f t="shared" si="144"/>
        <v>44303</v>
      </c>
      <c r="M4668"/>
    </row>
    <row r="4669" spans="1:13" x14ac:dyDescent="0.25">
      <c r="A4669" s="21">
        <v>5667</v>
      </c>
      <c r="B4669" s="21" t="s">
        <v>7</v>
      </c>
      <c r="C4669" s="21" t="s">
        <v>4515</v>
      </c>
      <c r="D4669" s="21">
        <v>4</v>
      </c>
      <c r="E4669" s="21">
        <v>2</v>
      </c>
      <c r="F4669" s="21">
        <v>9</v>
      </c>
      <c r="G4669" s="21" t="str">
        <f t="shared" si="145"/>
        <v>Promoter</v>
      </c>
      <c r="H4669" s="22" t="str">
        <f>TEXT(DATE(2021,NPS_timeseries_data!$D4669,1),"mmm")</f>
        <v>Apr</v>
      </c>
      <c r="I4669">
        <v>7</v>
      </c>
      <c r="J4669">
        <v>4</v>
      </c>
      <c r="K4669">
        <v>2021</v>
      </c>
      <c r="L4669" s="15">
        <f t="shared" si="144"/>
        <v>44293</v>
      </c>
      <c r="M4669"/>
    </row>
    <row r="4670" spans="1:13" x14ac:dyDescent="0.25">
      <c r="A4670" s="19">
        <v>5668</v>
      </c>
      <c r="B4670" s="19" t="s">
        <v>9</v>
      </c>
      <c r="C4670" s="19" t="s">
        <v>4516</v>
      </c>
      <c r="D4670" s="19">
        <v>6</v>
      </c>
      <c r="E4670" s="19">
        <v>2</v>
      </c>
      <c r="F4670" s="19">
        <v>10</v>
      </c>
      <c r="G4670" s="19" t="str">
        <f t="shared" si="145"/>
        <v>Promoter</v>
      </c>
      <c r="H4670" s="20" t="str">
        <f>TEXT(DATE(2021,NPS_timeseries_data!$D4670,1),"mmm")</f>
        <v>Jun</v>
      </c>
      <c r="I4670">
        <v>14</v>
      </c>
      <c r="J4670">
        <v>6</v>
      </c>
      <c r="K4670">
        <v>2021</v>
      </c>
      <c r="L4670" s="15">
        <f t="shared" si="144"/>
        <v>44361</v>
      </c>
      <c r="M4670"/>
    </row>
    <row r="4671" spans="1:13" x14ac:dyDescent="0.25">
      <c r="A4671" s="21">
        <v>5669</v>
      </c>
      <c r="B4671" s="21" t="s">
        <v>5</v>
      </c>
      <c r="C4671" s="21" t="s">
        <v>4517</v>
      </c>
      <c r="D4671" s="21">
        <v>10</v>
      </c>
      <c r="E4671" s="21">
        <v>4</v>
      </c>
      <c r="F4671" s="21">
        <v>0</v>
      </c>
      <c r="G4671" s="21" t="str">
        <f t="shared" si="145"/>
        <v>Detractor</v>
      </c>
      <c r="H4671" s="22" t="str">
        <f>TEXT(DATE(2021,NPS_timeseries_data!$D4671,1),"mmm")</f>
        <v>Oct</v>
      </c>
      <c r="I4671">
        <v>7</v>
      </c>
      <c r="J4671">
        <v>10</v>
      </c>
      <c r="K4671">
        <v>2021</v>
      </c>
      <c r="L4671" s="15">
        <f t="shared" si="144"/>
        <v>44476</v>
      </c>
      <c r="M4671"/>
    </row>
    <row r="4672" spans="1:13" x14ac:dyDescent="0.25">
      <c r="A4672" s="19">
        <v>5670</v>
      </c>
      <c r="B4672" s="19" t="s">
        <v>7</v>
      </c>
      <c r="C4672" s="19" t="s">
        <v>4518</v>
      </c>
      <c r="D4672" s="19">
        <v>3</v>
      </c>
      <c r="E4672" s="19">
        <v>1</v>
      </c>
      <c r="F4672" s="19">
        <v>5</v>
      </c>
      <c r="G4672" s="19" t="str">
        <f t="shared" si="145"/>
        <v>Detractor</v>
      </c>
      <c r="H4672" s="20" t="str">
        <f>TEXT(DATE(2021,NPS_timeseries_data!$D4672,1),"mmm")</f>
        <v>Mar</v>
      </c>
      <c r="I4672">
        <v>12</v>
      </c>
      <c r="J4672">
        <v>3</v>
      </c>
      <c r="K4672">
        <v>2021</v>
      </c>
      <c r="L4672" s="15">
        <f t="shared" si="144"/>
        <v>44267</v>
      </c>
      <c r="M4672"/>
    </row>
    <row r="4673" spans="1:13" x14ac:dyDescent="0.25">
      <c r="A4673" s="21">
        <v>5671</v>
      </c>
      <c r="B4673" s="21" t="s">
        <v>5</v>
      </c>
      <c r="C4673" s="21" t="s">
        <v>4519</v>
      </c>
      <c r="D4673" s="21">
        <v>6</v>
      </c>
      <c r="E4673" s="21">
        <v>2</v>
      </c>
      <c r="F4673" s="21">
        <v>10</v>
      </c>
      <c r="G4673" s="21" t="str">
        <f t="shared" si="145"/>
        <v>Promoter</v>
      </c>
      <c r="H4673" s="22" t="str">
        <f>TEXT(DATE(2021,NPS_timeseries_data!$D4673,1),"mmm")</f>
        <v>Jun</v>
      </c>
      <c r="I4673">
        <v>29</v>
      </c>
      <c r="J4673">
        <v>6</v>
      </c>
      <c r="K4673">
        <v>2021</v>
      </c>
      <c r="L4673" s="15">
        <f t="shared" si="144"/>
        <v>44376</v>
      </c>
      <c r="M4673"/>
    </row>
    <row r="4674" spans="1:13" x14ac:dyDescent="0.25">
      <c r="A4674" s="19">
        <v>5672</v>
      </c>
      <c r="B4674" s="19" t="s">
        <v>9</v>
      </c>
      <c r="C4674" s="19" t="s">
        <v>4104</v>
      </c>
      <c r="D4674" s="19">
        <v>5</v>
      </c>
      <c r="E4674" s="19">
        <v>2</v>
      </c>
      <c r="F4674" s="19">
        <v>10</v>
      </c>
      <c r="G4674" s="19" t="str">
        <f t="shared" si="145"/>
        <v>Promoter</v>
      </c>
      <c r="H4674" s="20" t="str">
        <f>TEXT(DATE(2021,NPS_timeseries_data!$D4674,1),"mmm")</f>
        <v>May</v>
      </c>
      <c r="I4674">
        <v>5</v>
      </c>
      <c r="J4674">
        <v>5</v>
      </c>
      <c r="K4674">
        <v>2021</v>
      </c>
      <c r="L4674" s="15">
        <f t="shared" ref="L4674:L4737" si="146">DATE(K4674,J4674,I4674)</f>
        <v>44321</v>
      </c>
      <c r="M4674"/>
    </row>
    <row r="4675" spans="1:13" x14ac:dyDescent="0.25">
      <c r="A4675" s="21">
        <v>5673</v>
      </c>
      <c r="B4675" s="21" t="s">
        <v>7</v>
      </c>
      <c r="C4675" s="21" t="s">
        <v>4520</v>
      </c>
      <c r="D4675" s="21">
        <v>4</v>
      </c>
      <c r="E4675" s="21">
        <v>2</v>
      </c>
      <c r="F4675" s="21">
        <v>0</v>
      </c>
      <c r="G4675" s="21" t="str">
        <f t="shared" ref="G4675:G4738" si="147">IF(F4675&gt;=9,"Promoter",IF(F4675&gt;=7,"Passive","Detractor"))</f>
        <v>Detractor</v>
      </c>
      <c r="H4675" s="22" t="str">
        <f>TEXT(DATE(2021,NPS_timeseries_data!$D4675,1),"mmm")</f>
        <v>Apr</v>
      </c>
      <c r="I4675">
        <v>14</v>
      </c>
      <c r="J4675">
        <v>4</v>
      </c>
      <c r="K4675">
        <v>2021</v>
      </c>
      <c r="L4675" s="15">
        <f t="shared" si="146"/>
        <v>44300</v>
      </c>
      <c r="M4675"/>
    </row>
    <row r="4676" spans="1:13" x14ac:dyDescent="0.25">
      <c r="A4676" s="19">
        <v>5674</v>
      </c>
      <c r="B4676" s="19" t="s">
        <v>9</v>
      </c>
      <c r="C4676" s="19" t="s">
        <v>614</v>
      </c>
      <c r="D4676" s="19">
        <v>10</v>
      </c>
      <c r="E4676" s="19">
        <v>4</v>
      </c>
      <c r="F4676" s="19">
        <v>9</v>
      </c>
      <c r="G4676" s="19" t="str">
        <f t="shared" si="147"/>
        <v>Promoter</v>
      </c>
      <c r="H4676" s="20" t="str">
        <f>TEXT(DATE(2021,NPS_timeseries_data!$D4676,1),"mmm")</f>
        <v>Oct</v>
      </c>
      <c r="I4676">
        <v>1</v>
      </c>
      <c r="J4676">
        <v>10</v>
      </c>
      <c r="K4676">
        <v>2021</v>
      </c>
      <c r="L4676" s="15">
        <f t="shared" si="146"/>
        <v>44470</v>
      </c>
      <c r="M4676"/>
    </row>
    <row r="4677" spans="1:13" x14ac:dyDescent="0.25">
      <c r="A4677" s="21">
        <v>5675</v>
      </c>
      <c r="B4677" s="21" t="s">
        <v>9</v>
      </c>
      <c r="C4677" s="21" t="s">
        <v>4521</v>
      </c>
      <c r="D4677" s="21">
        <v>4</v>
      </c>
      <c r="E4677" s="21">
        <v>2</v>
      </c>
      <c r="F4677" s="21">
        <v>0</v>
      </c>
      <c r="G4677" s="21" t="str">
        <f t="shared" si="147"/>
        <v>Detractor</v>
      </c>
      <c r="H4677" s="22" t="str">
        <f>TEXT(DATE(2021,NPS_timeseries_data!$D4677,1),"mmm")</f>
        <v>Apr</v>
      </c>
      <c r="I4677">
        <v>8</v>
      </c>
      <c r="J4677">
        <v>4</v>
      </c>
      <c r="K4677">
        <v>2021</v>
      </c>
      <c r="L4677" s="15">
        <f t="shared" si="146"/>
        <v>44294</v>
      </c>
      <c r="M4677"/>
    </row>
    <row r="4678" spans="1:13" x14ac:dyDescent="0.25">
      <c r="A4678" s="19">
        <v>5676</v>
      </c>
      <c r="B4678" s="19" t="s">
        <v>5</v>
      </c>
      <c r="C4678" s="19" t="s">
        <v>4522</v>
      </c>
      <c r="D4678" s="19">
        <v>12</v>
      </c>
      <c r="E4678" s="19">
        <v>4</v>
      </c>
      <c r="F4678" s="19">
        <v>9</v>
      </c>
      <c r="G4678" s="19" t="str">
        <f t="shared" si="147"/>
        <v>Promoter</v>
      </c>
      <c r="H4678" s="20" t="str">
        <f>TEXT(DATE(2021,NPS_timeseries_data!$D4678,1),"mmm")</f>
        <v>Dec</v>
      </c>
      <c r="I4678">
        <v>11</v>
      </c>
      <c r="J4678">
        <v>12</v>
      </c>
      <c r="K4678">
        <v>2021</v>
      </c>
      <c r="L4678" s="15">
        <f t="shared" si="146"/>
        <v>44541</v>
      </c>
      <c r="M4678"/>
    </row>
    <row r="4679" spans="1:13" x14ac:dyDescent="0.25">
      <c r="A4679" s="21">
        <v>5677</v>
      </c>
      <c r="B4679" s="21" t="s">
        <v>5</v>
      </c>
      <c r="C4679" s="21" t="s">
        <v>4523</v>
      </c>
      <c r="D4679" s="21">
        <v>9</v>
      </c>
      <c r="E4679" s="21">
        <v>3</v>
      </c>
      <c r="F4679" s="21">
        <v>0</v>
      </c>
      <c r="G4679" s="21" t="str">
        <f t="shared" si="147"/>
        <v>Detractor</v>
      </c>
      <c r="H4679" s="22" t="str">
        <f>TEXT(DATE(2021,NPS_timeseries_data!$D4679,1),"mmm")</f>
        <v>Sep</v>
      </c>
      <c r="I4679">
        <v>22</v>
      </c>
      <c r="J4679">
        <v>9</v>
      </c>
      <c r="K4679">
        <v>2021</v>
      </c>
      <c r="L4679" s="15">
        <f t="shared" si="146"/>
        <v>44461</v>
      </c>
      <c r="M4679"/>
    </row>
    <row r="4680" spans="1:13" x14ac:dyDescent="0.25">
      <c r="A4680" s="19">
        <v>5678</v>
      </c>
      <c r="B4680" s="19" t="s">
        <v>7</v>
      </c>
      <c r="C4680" s="19" t="s">
        <v>4524</v>
      </c>
      <c r="D4680" s="19">
        <v>3</v>
      </c>
      <c r="E4680" s="19">
        <v>1</v>
      </c>
      <c r="F4680" s="19">
        <v>10</v>
      </c>
      <c r="G4680" s="19" t="str">
        <f t="shared" si="147"/>
        <v>Promoter</v>
      </c>
      <c r="H4680" s="20" t="str">
        <f>TEXT(DATE(2021,NPS_timeseries_data!$D4680,1),"mmm")</f>
        <v>Mar</v>
      </c>
      <c r="I4680">
        <v>4</v>
      </c>
      <c r="J4680">
        <v>3</v>
      </c>
      <c r="K4680">
        <v>2021</v>
      </c>
      <c r="L4680" s="15">
        <f t="shared" si="146"/>
        <v>44259</v>
      </c>
      <c r="M4680"/>
    </row>
    <row r="4681" spans="1:13" x14ac:dyDescent="0.25">
      <c r="A4681" s="21">
        <v>5679</v>
      </c>
      <c r="B4681" s="21" t="s">
        <v>5</v>
      </c>
      <c r="C4681" s="21" t="s">
        <v>4525</v>
      </c>
      <c r="D4681" s="21">
        <v>11</v>
      </c>
      <c r="E4681" s="21">
        <v>4</v>
      </c>
      <c r="F4681" s="21">
        <v>0</v>
      </c>
      <c r="G4681" s="21" t="str">
        <f t="shared" si="147"/>
        <v>Detractor</v>
      </c>
      <c r="H4681" s="22" t="str">
        <f>TEXT(DATE(2021,NPS_timeseries_data!$D4681,1),"mmm")</f>
        <v>Nov</v>
      </c>
      <c r="I4681">
        <v>7</v>
      </c>
      <c r="J4681">
        <v>11</v>
      </c>
      <c r="K4681">
        <v>2021</v>
      </c>
      <c r="L4681" s="15">
        <f t="shared" si="146"/>
        <v>44507</v>
      </c>
      <c r="M4681"/>
    </row>
    <row r="4682" spans="1:13" x14ac:dyDescent="0.25">
      <c r="A4682" s="19">
        <v>5680</v>
      </c>
      <c r="B4682" s="19" t="s">
        <v>7</v>
      </c>
      <c r="C4682" s="19" t="s">
        <v>4526</v>
      </c>
      <c r="D4682" s="19">
        <v>3</v>
      </c>
      <c r="E4682" s="19">
        <v>1</v>
      </c>
      <c r="F4682" s="19">
        <v>10</v>
      </c>
      <c r="G4682" s="19" t="str">
        <f t="shared" si="147"/>
        <v>Promoter</v>
      </c>
      <c r="H4682" s="20" t="str">
        <f>TEXT(DATE(2021,NPS_timeseries_data!$D4682,1),"mmm")</f>
        <v>Mar</v>
      </c>
      <c r="I4682">
        <v>10</v>
      </c>
      <c r="J4682">
        <v>3</v>
      </c>
      <c r="K4682">
        <v>2021</v>
      </c>
      <c r="L4682" s="15">
        <f t="shared" si="146"/>
        <v>44265</v>
      </c>
      <c r="M4682"/>
    </row>
    <row r="4683" spans="1:13" x14ac:dyDescent="0.25">
      <c r="A4683" s="21">
        <v>5681</v>
      </c>
      <c r="B4683" s="21" t="s">
        <v>5</v>
      </c>
      <c r="C4683" s="21" t="s">
        <v>4527</v>
      </c>
      <c r="D4683" s="21">
        <v>1</v>
      </c>
      <c r="E4683" s="21">
        <v>1</v>
      </c>
      <c r="F4683" s="21">
        <v>10</v>
      </c>
      <c r="G4683" s="21" t="str">
        <f t="shared" si="147"/>
        <v>Promoter</v>
      </c>
      <c r="H4683" s="22" t="str">
        <f>TEXT(DATE(2021,NPS_timeseries_data!$D4683,1),"mmm")</f>
        <v>Jan</v>
      </c>
      <c r="I4683">
        <v>15</v>
      </c>
      <c r="J4683">
        <v>1</v>
      </c>
      <c r="K4683">
        <v>2021</v>
      </c>
      <c r="L4683" s="15">
        <f t="shared" si="146"/>
        <v>44211</v>
      </c>
      <c r="M4683"/>
    </row>
    <row r="4684" spans="1:13" x14ac:dyDescent="0.25">
      <c r="A4684" s="19">
        <v>5682</v>
      </c>
      <c r="B4684" s="19" t="s">
        <v>9</v>
      </c>
      <c r="C4684" s="19" t="s">
        <v>4528</v>
      </c>
      <c r="D4684" s="19">
        <v>9</v>
      </c>
      <c r="E4684" s="19">
        <v>3</v>
      </c>
      <c r="F4684" s="19">
        <v>5</v>
      </c>
      <c r="G4684" s="19" t="str">
        <f t="shared" si="147"/>
        <v>Detractor</v>
      </c>
      <c r="H4684" s="20" t="str">
        <f>TEXT(DATE(2021,NPS_timeseries_data!$D4684,1),"mmm")</f>
        <v>Sep</v>
      </c>
      <c r="I4684">
        <v>2</v>
      </c>
      <c r="J4684">
        <v>9</v>
      </c>
      <c r="K4684">
        <v>2021</v>
      </c>
      <c r="L4684" s="15">
        <f t="shared" si="146"/>
        <v>44441</v>
      </c>
      <c r="M4684"/>
    </row>
    <row r="4685" spans="1:13" x14ac:dyDescent="0.25">
      <c r="A4685" s="21">
        <v>5683</v>
      </c>
      <c r="B4685" s="21" t="s">
        <v>9</v>
      </c>
      <c r="C4685" s="21" t="s">
        <v>4529</v>
      </c>
      <c r="D4685" s="21">
        <v>6</v>
      </c>
      <c r="E4685" s="21">
        <v>2</v>
      </c>
      <c r="F4685" s="21">
        <v>8</v>
      </c>
      <c r="G4685" s="21" t="str">
        <f t="shared" si="147"/>
        <v>Passive</v>
      </c>
      <c r="H4685" s="22" t="str">
        <f>TEXT(DATE(2021,NPS_timeseries_data!$D4685,1),"mmm")</f>
        <v>Jun</v>
      </c>
      <c r="I4685">
        <v>29</v>
      </c>
      <c r="J4685">
        <v>6</v>
      </c>
      <c r="K4685">
        <v>2021</v>
      </c>
      <c r="L4685" s="15">
        <f t="shared" si="146"/>
        <v>44376</v>
      </c>
      <c r="M4685"/>
    </row>
    <row r="4686" spans="1:13" x14ac:dyDescent="0.25">
      <c r="A4686" s="19">
        <v>5684</v>
      </c>
      <c r="B4686" s="19" t="s">
        <v>5</v>
      </c>
      <c r="C4686" s="19" t="s">
        <v>4530</v>
      </c>
      <c r="D4686" s="19">
        <v>12</v>
      </c>
      <c r="E4686" s="19">
        <v>4</v>
      </c>
      <c r="F4686" s="19">
        <v>2</v>
      </c>
      <c r="G4686" s="19" t="str">
        <f t="shared" si="147"/>
        <v>Detractor</v>
      </c>
      <c r="H4686" s="20" t="str">
        <f>TEXT(DATE(2021,NPS_timeseries_data!$D4686,1),"mmm")</f>
        <v>Dec</v>
      </c>
      <c r="I4686">
        <v>24</v>
      </c>
      <c r="J4686">
        <v>12</v>
      </c>
      <c r="K4686">
        <v>2021</v>
      </c>
      <c r="L4686" s="15">
        <f t="shared" si="146"/>
        <v>44554</v>
      </c>
      <c r="M4686"/>
    </row>
    <row r="4687" spans="1:13" x14ac:dyDescent="0.25">
      <c r="A4687" s="21">
        <v>5685</v>
      </c>
      <c r="B4687" s="21" t="s">
        <v>7</v>
      </c>
      <c r="C4687" s="21" t="s">
        <v>4531</v>
      </c>
      <c r="D4687" s="21">
        <v>3</v>
      </c>
      <c r="E4687" s="21">
        <v>1</v>
      </c>
      <c r="F4687" s="21">
        <v>10</v>
      </c>
      <c r="G4687" s="21" t="str">
        <f t="shared" si="147"/>
        <v>Promoter</v>
      </c>
      <c r="H4687" s="22" t="str">
        <f>TEXT(DATE(2021,NPS_timeseries_data!$D4687,1),"mmm")</f>
        <v>Mar</v>
      </c>
      <c r="I4687">
        <v>23</v>
      </c>
      <c r="J4687">
        <v>3</v>
      </c>
      <c r="K4687">
        <v>2021</v>
      </c>
      <c r="L4687" s="15">
        <f t="shared" si="146"/>
        <v>44278</v>
      </c>
      <c r="M4687"/>
    </row>
    <row r="4688" spans="1:13" x14ac:dyDescent="0.25">
      <c r="A4688" s="19">
        <v>5686</v>
      </c>
      <c r="B4688" s="19" t="s">
        <v>7</v>
      </c>
      <c r="C4688" s="19" t="s">
        <v>4532</v>
      </c>
      <c r="D4688" s="19">
        <v>6</v>
      </c>
      <c r="E4688" s="19">
        <v>2</v>
      </c>
      <c r="F4688" s="19">
        <v>9</v>
      </c>
      <c r="G4688" s="19" t="str">
        <f t="shared" si="147"/>
        <v>Promoter</v>
      </c>
      <c r="H4688" s="20" t="str">
        <f>TEXT(DATE(2021,NPS_timeseries_data!$D4688,1),"mmm")</f>
        <v>Jun</v>
      </c>
      <c r="I4688">
        <v>17</v>
      </c>
      <c r="J4688">
        <v>6</v>
      </c>
      <c r="K4688">
        <v>2021</v>
      </c>
      <c r="L4688" s="15">
        <f t="shared" si="146"/>
        <v>44364</v>
      </c>
      <c r="M4688"/>
    </row>
    <row r="4689" spans="1:13" x14ac:dyDescent="0.25">
      <c r="A4689" s="21">
        <v>5687</v>
      </c>
      <c r="B4689" s="21" t="s">
        <v>9</v>
      </c>
      <c r="C4689" s="21" t="s">
        <v>4533</v>
      </c>
      <c r="D4689" s="21">
        <v>9</v>
      </c>
      <c r="E4689" s="21">
        <v>3</v>
      </c>
      <c r="F4689" s="21">
        <v>0</v>
      </c>
      <c r="G4689" s="21" t="str">
        <f t="shared" si="147"/>
        <v>Detractor</v>
      </c>
      <c r="H4689" s="22" t="str">
        <f>TEXT(DATE(2021,NPS_timeseries_data!$D4689,1),"mmm")</f>
        <v>Sep</v>
      </c>
      <c r="I4689">
        <v>5</v>
      </c>
      <c r="J4689">
        <v>9</v>
      </c>
      <c r="K4689">
        <v>2021</v>
      </c>
      <c r="L4689" s="15">
        <f t="shared" si="146"/>
        <v>44444</v>
      </c>
      <c r="M4689"/>
    </row>
    <row r="4690" spans="1:13" x14ac:dyDescent="0.25">
      <c r="A4690" s="19">
        <v>5688</v>
      </c>
      <c r="B4690" s="19" t="s">
        <v>5</v>
      </c>
      <c r="C4690" s="19" t="s">
        <v>4534</v>
      </c>
      <c r="D4690" s="19">
        <v>1</v>
      </c>
      <c r="E4690" s="19">
        <v>1</v>
      </c>
      <c r="F4690" s="19">
        <v>0</v>
      </c>
      <c r="G4690" s="19" t="str">
        <f t="shared" si="147"/>
        <v>Detractor</v>
      </c>
      <c r="H4690" s="20" t="str">
        <f>TEXT(DATE(2021,NPS_timeseries_data!$D4690,1),"mmm")</f>
        <v>Jan</v>
      </c>
      <c r="I4690">
        <v>18</v>
      </c>
      <c r="J4690">
        <v>1</v>
      </c>
      <c r="K4690">
        <v>2021</v>
      </c>
      <c r="L4690" s="15">
        <f t="shared" si="146"/>
        <v>44214</v>
      </c>
      <c r="M4690"/>
    </row>
    <row r="4691" spans="1:13" x14ac:dyDescent="0.25">
      <c r="A4691" s="21">
        <v>5689</v>
      </c>
      <c r="B4691" s="21" t="s">
        <v>9</v>
      </c>
      <c r="C4691" s="21" t="s">
        <v>4535</v>
      </c>
      <c r="D4691" s="21">
        <v>5</v>
      </c>
      <c r="E4691" s="21">
        <v>2</v>
      </c>
      <c r="F4691" s="21">
        <v>10</v>
      </c>
      <c r="G4691" s="21" t="str">
        <f t="shared" si="147"/>
        <v>Promoter</v>
      </c>
      <c r="H4691" s="22" t="str">
        <f>TEXT(DATE(2021,NPS_timeseries_data!$D4691,1),"mmm")</f>
        <v>May</v>
      </c>
      <c r="I4691">
        <v>7</v>
      </c>
      <c r="J4691">
        <v>5</v>
      </c>
      <c r="K4691">
        <v>2021</v>
      </c>
      <c r="L4691" s="15">
        <f t="shared" si="146"/>
        <v>44323</v>
      </c>
      <c r="M4691"/>
    </row>
    <row r="4692" spans="1:13" x14ac:dyDescent="0.25">
      <c r="A4692" s="19">
        <v>5690</v>
      </c>
      <c r="B4692" s="19" t="s">
        <v>7</v>
      </c>
      <c r="C4692" s="19" t="s">
        <v>4536</v>
      </c>
      <c r="D4692" s="19">
        <v>9</v>
      </c>
      <c r="E4692" s="19">
        <v>3</v>
      </c>
      <c r="F4692" s="19">
        <v>10</v>
      </c>
      <c r="G4692" s="19" t="str">
        <f t="shared" si="147"/>
        <v>Promoter</v>
      </c>
      <c r="H4692" s="20" t="str">
        <f>TEXT(DATE(2021,NPS_timeseries_data!$D4692,1),"mmm")</f>
        <v>Sep</v>
      </c>
      <c r="I4692">
        <v>3</v>
      </c>
      <c r="J4692">
        <v>9</v>
      </c>
      <c r="K4692">
        <v>2021</v>
      </c>
      <c r="L4692" s="15">
        <f t="shared" si="146"/>
        <v>44442</v>
      </c>
      <c r="M4692"/>
    </row>
    <row r="4693" spans="1:13" x14ac:dyDescent="0.25">
      <c r="A4693" s="21">
        <v>5691</v>
      </c>
      <c r="B4693" s="21" t="s">
        <v>5</v>
      </c>
      <c r="C4693" s="21" t="s">
        <v>4537</v>
      </c>
      <c r="D4693" s="21">
        <v>6</v>
      </c>
      <c r="E4693" s="21">
        <v>2</v>
      </c>
      <c r="F4693" s="21">
        <v>10</v>
      </c>
      <c r="G4693" s="21" t="str">
        <f t="shared" si="147"/>
        <v>Promoter</v>
      </c>
      <c r="H4693" s="22" t="str">
        <f>TEXT(DATE(2021,NPS_timeseries_data!$D4693,1),"mmm")</f>
        <v>Jun</v>
      </c>
      <c r="I4693">
        <v>9</v>
      </c>
      <c r="J4693">
        <v>6</v>
      </c>
      <c r="K4693">
        <v>2021</v>
      </c>
      <c r="L4693" s="15">
        <f t="shared" si="146"/>
        <v>44356</v>
      </c>
      <c r="M4693"/>
    </row>
    <row r="4694" spans="1:13" x14ac:dyDescent="0.25">
      <c r="A4694" s="19">
        <v>5692</v>
      </c>
      <c r="B4694" s="19" t="s">
        <v>5</v>
      </c>
      <c r="C4694" s="19" t="s">
        <v>4538</v>
      </c>
      <c r="D4694" s="19">
        <v>2</v>
      </c>
      <c r="E4694" s="19">
        <v>1</v>
      </c>
      <c r="F4694" s="19">
        <v>10</v>
      </c>
      <c r="G4694" s="19" t="str">
        <f t="shared" si="147"/>
        <v>Promoter</v>
      </c>
      <c r="H4694" s="20" t="str">
        <f>TEXT(DATE(2021,NPS_timeseries_data!$D4694,1),"mmm")</f>
        <v>Feb</v>
      </c>
      <c r="I4694">
        <v>1</v>
      </c>
      <c r="J4694">
        <v>2</v>
      </c>
      <c r="K4694">
        <v>2021</v>
      </c>
      <c r="L4694" s="15">
        <f t="shared" si="146"/>
        <v>44228</v>
      </c>
      <c r="M4694"/>
    </row>
    <row r="4695" spans="1:13" x14ac:dyDescent="0.25">
      <c r="A4695" s="21">
        <v>5693</v>
      </c>
      <c r="B4695" s="21" t="s">
        <v>5</v>
      </c>
      <c r="C4695" s="21" t="s">
        <v>4539</v>
      </c>
      <c r="D4695" s="21">
        <v>2</v>
      </c>
      <c r="E4695" s="21">
        <v>1</v>
      </c>
      <c r="F4695" s="21">
        <v>10</v>
      </c>
      <c r="G4695" s="21" t="str">
        <f t="shared" si="147"/>
        <v>Promoter</v>
      </c>
      <c r="H4695" s="22" t="str">
        <f>TEXT(DATE(2021,NPS_timeseries_data!$D4695,1),"mmm")</f>
        <v>Feb</v>
      </c>
      <c r="I4695">
        <v>10</v>
      </c>
      <c r="J4695">
        <v>2</v>
      </c>
      <c r="K4695">
        <v>2021</v>
      </c>
      <c r="L4695" s="15">
        <f t="shared" si="146"/>
        <v>44237</v>
      </c>
      <c r="M4695"/>
    </row>
    <row r="4696" spans="1:13" x14ac:dyDescent="0.25">
      <c r="A4696" s="19">
        <v>5694</v>
      </c>
      <c r="B4696" s="19" t="s">
        <v>5</v>
      </c>
      <c r="C4696" s="19" t="s">
        <v>4540</v>
      </c>
      <c r="D4696" s="19">
        <v>2</v>
      </c>
      <c r="E4696" s="19">
        <v>1</v>
      </c>
      <c r="F4696" s="19">
        <v>10</v>
      </c>
      <c r="G4696" s="19" t="str">
        <f t="shared" si="147"/>
        <v>Promoter</v>
      </c>
      <c r="H4696" s="20" t="str">
        <f>TEXT(DATE(2021,NPS_timeseries_data!$D4696,1),"mmm")</f>
        <v>Feb</v>
      </c>
      <c r="I4696">
        <v>23</v>
      </c>
      <c r="J4696">
        <v>2</v>
      </c>
      <c r="K4696">
        <v>2021</v>
      </c>
      <c r="L4696" s="15">
        <f t="shared" si="146"/>
        <v>44250</v>
      </c>
      <c r="M4696"/>
    </row>
    <row r="4697" spans="1:13" x14ac:dyDescent="0.25">
      <c r="A4697" s="21">
        <v>5695</v>
      </c>
      <c r="B4697" s="21" t="s">
        <v>7</v>
      </c>
      <c r="C4697" s="21" t="s">
        <v>4541</v>
      </c>
      <c r="D4697" s="21">
        <v>9</v>
      </c>
      <c r="E4697" s="21">
        <v>3</v>
      </c>
      <c r="F4697" s="21">
        <v>10</v>
      </c>
      <c r="G4697" s="21" t="str">
        <f t="shared" si="147"/>
        <v>Promoter</v>
      </c>
      <c r="H4697" s="22" t="str">
        <f>TEXT(DATE(2021,NPS_timeseries_data!$D4697,1),"mmm")</f>
        <v>Sep</v>
      </c>
      <c r="I4697">
        <v>6</v>
      </c>
      <c r="J4697">
        <v>9</v>
      </c>
      <c r="K4697">
        <v>2021</v>
      </c>
      <c r="L4697" s="15">
        <f t="shared" si="146"/>
        <v>44445</v>
      </c>
      <c r="M4697"/>
    </row>
    <row r="4698" spans="1:13" x14ac:dyDescent="0.25">
      <c r="A4698" s="19">
        <v>5696</v>
      </c>
      <c r="B4698" s="19" t="s">
        <v>9</v>
      </c>
      <c r="C4698" s="19" t="s">
        <v>4542</v>
      </c>
      <c r="D4698" s="19">
        <v>8</v>
      </c>
      <c r="E4698" s="19">
        <v>3</v>
      </c>
      <c r="F4698" s="19">
        <v>0</v>
      </c>
      <c r="G4698" s="19" t="str">
        <f t="shared" si="147"/>
        <v>Detractor</v>
      </c>
      <c r="H4698" s="20" t="str">
        <f>TEXT(DATE(2021,NPS_timeseries_data!$D4698,1),"mmm")</f>
        <v>Aug</v>
      </c>
      <c r="I4698">
        <v>15</v>
      </c>
      <c r="J4698">
        <v>8</v>
      </c>
      <c r="K4698">
        <v>2021</v>
      </c>
      <c r="L4698" s="15">
        <f t="shared" si="146"/>
        <v>44423</v>
      </c>
      <c r="M4698"/>
    </row>
    <row r="4699" spans="1:13" x14ac:dyDescent="0.25">
      <c r="A4699" s="21">
        <v>5697</v>
      </c>
      <c r="B4699" s="21" t="s">
        <v>9</v>
      </c>
      <c r="C4699" s="21" t="s">
        <v>4543</v>
      </c>
      <c r="D4699" s="21">
        <v>11</v>
      </c>
      <c r="E4699" s="21">
        <v>4</v>
      </c>
      <c r="F4699" s="21">
        <v>10</v>
      </c>
      <c r="G4699" s="21" t="str">
        <f t="shared" si="147"/>
        <v>Promoter</v>
      </c>
      <c r="H4699" s="22" t="str">
        <f>TEXT(DATE(2021,NPS_timeseries_data!$D4699,1),"mmm")</f>
        <v>Nov</v>
      </c>
      <c r="I4699">
        <v>11</v>
      </c>
      <c r="J4699">
        <v>11</v>
      </c>
      <c r="K4699">
        <v>2021</v>
      </c>
      <c r="L4699" s="15">
        <f t="shared" si="146"/>
        <v>44511</v>
      </c>
      <c r="M4699"/>
    </row>
    <row r="4700" spans="1:13" x14ac:dyDescent="0.25">
      <c r="A4700" s="19">
        <v>5698</v>
      </c>
      <c r="B4700" s="19" t="s">
        <v>5</v>
      </c>
      <c r="C4700" s="19" t="s">
        <v>4544</v>
      </c>
      <c r="D4700" s="19">
        <v>11</v>
      </c>
      <c r="E4700" s="19">
        <v>4</v>
      </c>
      <c r="F4700" s="19">
        <v>0</v>
      </c>
      <c r="G4700" s="19" t="str">
        <f t="shared" si="147"/>
        <v>Detractor</v>
      </c>
      <c r="H4700" s="20" t="str">
        <f>TEXT(DATE(2021,NPS_timeseries_data!$D4700,1),"mmm")</f>
        <v>Nov</v>
      </c>
      <c r="I4700">
        <v>27</v>
      </c>
      <c r="J4700">
        <v>11</v>
      </c>
      <c r="K4700">
        <v>2021</v>
      </c>
      <c r="L4700" s="15">
        <f t="shared" si="146"/>
        <v>44527</v>
      </c>
      <c r="M4700"/>
    </row>
    <row r="4701" spans="1:13" x14ac:dyDescent="0.25">
      <c r="A4701" s="21">
        <v>5699</v>
      </c>
      <c r="B4701" s="21" t="s">
        <v>9</v>
      </c>
      <c r="C4701" s="21" t="s">
        <v>4545</v>
      </c>
      <c r="D4701" s="21">
        <v>7</v>
      </c>
      <c r="E4701" s="21">
        <v>3</v>
      </c>
      <c r="F4701" s="21">
        <v>9</v>
      </c>
      <c r="G4701" s="21" t="str">
        <f t="shared" si="147"/>
        <v>Promoter</v>
      </c>
      <c r="H4701" s="22" t="str">
        <f>TEXT(DATE(2021,NPS_timeseries_data!$D4701,1),"mmm")</f>
        <v>Jul</v>
      </c>
      <c r="I4701">
        <v>18</v>
      </c>
      <c r="J4701">
        <v>7</v>
      </c>
      <c r="K4701">
        <v>2021</v>
      </c>
      <c r="L4701" s="15">
        <f t="shared" si="146"/>
        <v>44395</v>
      </c>
      <c r="M4701"/>
    </row>
    <row r="4702" spans="1:13" x14ac:dyDescent="0.25">
      <c r="A4702" s="19">
        <v>5700</v>
      </c>
      <c r="B4702" s="19" t="s">
        <v>7</v>
      </c>
      <c r="C4702" s="19" t="s">
        <v>4546</v>
      </c>
      <c r="D4702" s="19">
        <v>1</v>
      </c>
      <c r="E4702" s="19">
        <v>1</v>
      </c>
      <c r="F4702" s="19">
        <v>9</v>
      </c>
      <c r="G4702" s="19" t="str">
        <f t="shared" si="147"/>
        <v>Promoter</v>
      </c>
      <c r="H4702" s="20" t="str">
        <f>TEXT(DATE(2021,NPS_timeseries_data!$D4702,1),"mmm")</f>
        <v>Jan</v>
      </c>
      <c r="I4702">
        <v>10</v>
      </c>
      <c r="J4702">
        <v>1</v>
      </c>
      <c r="K4702">
        <v>2021</v>
      </c>
      <c r="L4702" s="15">
        <f t="shared" si="146"/>
        <v>44206</v>
      </c>
      <c r="M4702"/>
    </row>
    <row r="4703" spans="1:13" x14ac:dyDescent="0.25">
      <c r="A4703" s="21">
        <v>5701</v>
      </c>
      <c r="B4703" s="21" t="s">
        <v>5</v>
      </c>
      <c r="C4703" s="21" t="s">
        <v>4547</v>
      </c>
      <c r="D4703" s="21">
        <v>11</v>
      </c>
      <c r="E4703" s="21">
        <v>4</v>
      </c>
      <c r="F4703" s="21">
        <v>8</v>
      </c>
      <c r="G4703" s="21" t="str">
        <f t="shared" si="147"/>
        <v>Passive</v>
      </c>
      <c r="H4703" s="22" t="str">
        <f>TEXT(DATE(2021,NPS_timeseries_data!$D4703,1),"mmm")</f>
        <v>Nov</v>
      </c>
      <c r="I4703">
        <v>24</v>
      </c>
      <c r="J4703">
        <v>11</v>
      </c>
      <c r="K4703">
        <v>2021</v>
      </c>
      <c r="L4703" s="15">
        <f t="shared" si="146"/>
        <v>44524</v>
      </c>
      <c r="M4703"/>
    </row>
    <row r="4704" spans="1:13" x14ac:dyDescent="0.25">
      <c r="A4704" s="19">
        <v>5702</v>
      </c>
      <c r="B4704" s="19" t="s">
        <v>7</v>
      </c>
      <c r="C4704" s="19" t="s">
        <v>4548</v>
      </c>
      <c r="D4704" s="19">
        <v>10</v>
      </c>
      <c r="E4704" s="19">
        <v>4</v>
      </c>
      <c r="F4704" s="19">
        <v>10</v>
      </c>
      <c r="G4704" s="19" t="str">
        <f t="shared" si="147"/>
        <v>Promoter</v>
      </c>
      <c r="H4704" s="20" t="str">
        <f>TEXT(DATE(2021,NPS_timeseries_data!$D4704,1),"mmm")</f>
        <v>Oct</v>
      </c>
      <c r="I4704">
        <v>14</v>
      </c>
      <c r="J4704">
        <v>10</v>
      </c>
      <c r="K4704">
        <v>2021</v>
      </c>
      <c r="L4704" s="15">
        <f t="shared" si="146"/>
        <v>44483</v>
      </c>
      <c r="M4704"/>
    </row>
    <row r="4705" spans="1:13" x14ac:dyDescent="0.25">
      <c r="A4705" s="21">
        <v>5703</v>
      </c>
      <c r="B4705" s="21" t="s">
        <v>5</v>
      </c>
      <c r="C4705" s="21" t="s">
        <v>4549</v>
      </c>
      <c r="D4705" s="21">
        <v>5</v>
      </c>
      <c r="E4705" s="21">
        <v>2</v>
      </c>
      <c r="F4705" s="21">
        <v>9</v>
      </c>
      <c r="G4705" s="21" t="str">
        <f t="shared" si="147"/>
        <v>Promoter</v>
      </c>
      <c r="H4705" s="22" t="str">
        <f>TEXT(DATE(2021,NPS_timeseries_data!$D4705,1),"mmm")</f>
        <v>May</v>
      </c>
      <c r="I4705">
        <v>3</v>
      </c>
      <c r="J4705">
        <v>5</v>
      </c>
      <c r="K4705">
        <v>2021</v>
      </c>
      <c r="L4705" s="15">
        <f t="shared" si="146"/>
        <v>44319</v>
      </c>
      <c r="M4705"/>
    </row>
    <row r="4706" spans="1:13" x14ac:dyDescent="0.25">
      <c r="A4706" s="19">
        <v>5704</v>
      </c>
      <c r="B4706" s="19" t="s">
        <v>7</v>
      </c>
      <c r="C4706" s="19" t="s">
        <v>4550</v>
      </c>
      <c r="D4706" s="19">
        <v>7</v>
      </c>
      <c r="E4706" s="19">
        <v>3</v>
      </c>
      <c r="F4706" s="19">
        <v>0</v>
      </c>
      <c r="G4706" s="19" t="str">
        <f t="shared" si="147"/>
        <v>Detractor</v>
      </c>
      <c r="H4706" s="20" t="str">
        <f>TEXT(DATE(2021,NPS_timeseries_data!$D4706,1),"mmm")</f>
        <v>Jul</v>
      </c>
      <c r="I4706">
        <v>14</v>
      </c>
      <c r="J4706">
        <v>7</v>
      </c>
      <c r="K4706">
        <v>2021</v>
      </c>
      <c r="L4706" s="15">
        <f t="shared" si="146"/>
        <v>44391</v>
      </c>
      <c r="M4706"/>
    </row>
    <row r="4707" spans="1:13" x14ac:dyDescent="0.25">
      <c r="A4707" s="21">
        <v>5705</v>
      </c>
      <c r="B4707" s="21" t="s">
        <v>9</v>
      </c>
      <c r="C4707" s="21" t="s">
        <v>4551</v>
      </c>
      <c r="D4707" s="21">
        <v>7</v>
      </c>
      <c r="E4707" s="21">
        <v>3</v>
      </c>
      <c r="F4707" s="21">
        <v>9</v>
      </c>
      <c r="G4707" s="21" t="str">
        <f t="shared" si="147"/>
        <v>Promoter</v>
      </c>
      <c r="H4707" s="22" t="str">
        <f>TEXT(DATE(2021,NPS_timeseries_data!$D4707,1),"mmm")</f>
        <v>Jul</v>
      </c>
      <c r="I4707">
        <v>29</v>
      </c>
      <c r="J4707">
        <v>7</v>
      </c>
      <c r="K4707">
        <v>2021</v>
      </c>
      <c r="L4707" s="15">
        <f t="shared" si="146"/>
        <v>44406</v>
      </c>
      <c r="M4707"/>
    </row>
    <row r="4708" spans="1:13" x14ac:dyDescent="0.25">
      <c r="A4708" s="19">
        <v>5706</v>
      </c>
      <c r="B4708" s="19" t="s">
        <v>9</v>
      </c>
      <c r="C4708" s="19" t="s">
        <v>4552</v>
      </c>
      <c r="D4708" s="19">
        <v>1</v>
      </c>
      <c r="E4708" s="19">
        <v>1</v>
      </c>
      <c r="F4708" s="19">
        <v>4</v>
      </c>
      <c r="G4708" s="19" t="str">
        <f t="shared" si="147"/>
        <v>Detractor</v>
      </c>
      <c r="H4708" s="20" t="str">
        <f>TEXT(DATE(2021,NPS_timeseries_data!$D4708,1),"mmm")</f>
        <v>Jan</v>
      </c>
      <c r="I4708">
        <v>1</v>
      </c>
      <c r="J4708">
        <v>1</v>
      </c>
      <c r="K4708">
        <v>2021</v>
      </c>
      <c r="L4708" s="15">
        <f t="shared" si="146"/>
        <v>44197</v>
      </c>
      <c r="M4708"/>
    </row>
    <row r="4709" spans="1:13" x14ac:dyDescent="0.25">
      <c r="A4709" s="21">
        <v>5707</v>
      </c>
      <c r="B4709" s="21" t="s">
        <v>9</v>
      </c>
      <c r="C4709" s="21" t="s">
        <v>4553</v>
      </c>
      <c r="D4709" s="21">
        <v>5</v>
      </c>
      <c r="E4709" s="21">
        <v>2</v>
      </c>
      <c r="F4709" s="21">
        <v>7</v>
      </c>
      <c r="G4709" s="21" t="str">
        <f t="shared" si="147"/>
        <v>Passive</v>
      </c>
      <c r="H4709" s="22" t="str">
        <f>TEXT(DATE(2021,NPS_timeseries_data!$D4709,1),"mmm")</f>
        <v>May</v>
      </c>
      <c r="I4709">
        <v>5</v>
      </c>
      <c r="J4709">
        <v>5</v>
      </c>
      <c r="K4709">
        <v>2021</v>
      </c>
      <c r="L4709" s="15">
        <f t="shared" si="146"/>
        <v>44321</v>
      </c>
      <c r="M4709"/>
    </row>
    <row r="4710" spans="1:13" x14ac:dyDescent="0.25">
      <c r="A4710" s="19">
        <v>5708</v>
      </c>
      <c r="B4710" s="19" t="s">
        <v>9</v>
      </c>
      <c r="C4710" s="19" t="s">
        <v>4554</v>
      </c>
      <c r="D4710" s="19">
        <v>3</v>
      </c>
      <c r="E4710" s="19">
        <v>1</v>
      </c>
      <c r="F4710" s="19">
        <v>10</v>
      </c>
      <c r="G4710" s="19" t="str">
        <f t="shared" si="147"/>
        <v>Promoter</v>
      </c>
      <c r="H4710" s="20" t="str">
        <f>TEXT(DATE(2021,NPS_timeseries_data!$D4710,1),"mmm")</f>
        <v>Mar</v>
      </c>
      <c r="I4710">
        <v>31</v>
      </c>
      <c r="J4710">
        <v>3</v>
      </c>
      <c r="K4710">
        <v>2021</v>
      </c>
      <c r="L4710" s="15">
        <f t="shared" si="146"/>
        <v>44286</v>
      </c>
      <c r="M4710"/>
    </row>
    <row r="4711" spans="1:13" x14ac:dyDescent="0.25">
      <c r="A4711" s="21">
        <v>5709</v>
      </c>
      <c r="B4711" s="21" t="s">
        <v>5</v>
      </c>
      <c r="C4711" s="21" t="s">
        <v>4555</v>
      </c>
      <c r="D4711" s="21">
        <v>4</v>
      </c>
      <c r="E4711" s="21">
        <v>2</v>
      </c>
      <c r="F4711" s="21">
        <v>10</v>
      </c>
      <c r="G4711" s="21" t="str">
        <f t="shared" si="147"/>
        <v>Promoter</v>
      </c>
      <c r="H4711" s="22" t="str">
        <f>TEXT(DATE(2021,NPS_timeseries_data!$D4711,1),"mmm")</f>
        <v>Apr</v>
      </c>
      <c r="I4711">
        <v>26</v>
      </c>
      <c r="J4711">
        <v>4</v>
      </c>
      <c r="K4711">
        <v>2021</v>
      </c>
      <c r="L4711" s="15">
        <f t="shared" si="146"/>
        <v>44312</v>
      </c>
      <c r="M4711"/>
    </row>
    <row r="4712" spans="1:13" x14ac:dyDescent="0.25">
      <c r="A4712" s="19">
        <v>5710</v>
      </c>
      <c r="B4712" s="19" t="s">
        <v>7</v>
      </c>
      <c r="C4712" s="19" t="s">
        <v>4556</v>
      </c>
      <c r="D4712" s="19">
        <v>5</v>
      </c>
      <c r="E4712" s="19">
        <v>2</v>
      </c>
      <c r="F4712" s="19">
        <v>10</v>
      </c>
      <c r="G4712" s="19" t="str">
        <f t="shared" si="147"/>
        <v>Promoter</v>
      </c>
      <c r="H4712" s="20" t="str">
        <f>TEXT(DATE(2021,NPS_timeseries_data!$D4712,1),"mmm")</f>
        <v>May</v>
      </c>
      <c r="I4712">
        <v>1</v>
      </c>
      <c r="J4712">
        <v>5</v>
      </c>
      <c r="K4712">
        <v>2021</v>
      </c>
      <c r="L4712" s="15">
        <f t="shared" si="146"/>
        <v>44317</v>
      </c>
      <c r="M4712"/>
    </row>
    <row r="4713" spans="1:13" x14ac:dyDescent="0.25">
      <c r="A4713" s="21">
        <v>5711</v>
      </c>
      <c r="B4713" s="21" t="s">
        <v>9</v>
      </c>
      <c r="C4713" s="21" t="s">
        <v>4557</v>
      </c>
      <c r="D4713" s="21">
        <v>8</v>
      </c>
      <c r="E4713" s="21">
        <v>3</v>
      </c>
      <c r="F4713" s="21">
        <v>10</v>
      </c>
      <c r="G4713" s="21" t="str">
        <f t="shared" si="147"/>
        <v>Promoter</v>
      </c>
      <c r="H4713" s="22" t="str">
        <f>TEXT(DATE(2021,NPS_timeseries_data!$D4713,1),"mmm")</f>
        <v>Aug</v>
      </c>
      <c r="I4713">
        <v>23</v>
      </c>
      <c r="J4713">
        <v>8</v>
      </c>
      <c r="K4713">
        <v>2021</v>
      </c>
      <c r="L4713" s="15">
        <f t="shared" si="146"/>
        <v>44431</v>
      </c>
      <c r="M4713"/>
    </row>
    <row r="4714" spans="1:13" x14ac:dyDescent="0.25">
      <c r="A4714" s="19">
        <v>5712</v>
      </c>
      <c r="B4714" s="19" t="s">
        <v>7</v>
      </c>
      <c r="C4714" s="19" t="s">
        <v>4558</v>
      </c>
      <c r="D4714" s="19">
        <v>4</v>
      </c>
      <c r="E4714" s="19">
        <v>2</v>
      </c>
      <c r="F4714" s="19">
        <v>8</v>
      </c>
      <c r="G4714" s="19" t="str">
        <f t="shared" si="147"/>
        <v>Passive</v>
      </c>
      <c r="H4714" s="20" t="str">
        <f>TEXT(DATE(2021,NPS_timeseries_data!$D4714,1),"mmm")</f>
        <v>Apr</v>
      </c>
      <c r="I4714">
        <v>11</v>
      </c>
      <c r="J4714">
        <v>4</v>
      </c>
      <c r="K4714">
        <v>2021</v>
      </c>
      <c r="L4714" s="15">
        <f t="shared" si="146"/>
        <v>44297</v>
      </c>
      <c r="M4714"/>
    </row>
    <row r="4715" spans="1:13" x14ac:dyDescent="0.25">
      <c r="A4715" s="21">
        <v>5713</v>
      </c>
      <c r="B4715" s="21" t="s">
        <v>5</v>
      </c>
      <c r="C4715" s="21" t="s">
        <v>4559</v>
      </c>
      <c r="D4715" s="21">
        <v>12</v>
      </c>
      <c r="E4715" s="21">
        <v>4</v>
      </c>
      <c r="F4715" s="21">
        <v>6</v>
      </c>
      <c r="G4715" s="21" t="str">
        <f t="shared" si="147"/>
        <v>Detractor</v>
      </c>
      <c r="H4715" s="22" t="str">
        <f>TEXT(DATE(2021,NPS_timeseries_data!$D4715,1),"mmm")</f>
        <v>Dec</v>
      </c>
      <c r="I4715">
        <v>28</v>
      </c>
      <c r="J4715">
        <v>12</v>
      </c>
      <c r="K4715">
        <v>2021</v>
      </c>
      <c r="L4715" s="15">
        <f t="shared" si="146"/>
        <v>44558</v>
      </c>
      <c r="M4715"/>
    </row>
    <row r="4716" spans="1:13" x14ac:dyDescent="0.25">
      <c r="A4716" s="19">
        <v>5714</v>
      </c>
      <c r="B4716" s="19" t="s">
        <v>9</v>
      </c>
      <c r="C4716" s="19" t="s">
        <v>4560</v>
      </c>
      <c r="D4716" s="19">
        <v>2</v>
      </c>
      <c r="E4716" s="19">
        <v>1</v>
      </c>
      <c r="F4716" s="19">
        <v>3</v>
      </c>
      <c r="G4716" s="19" t="str">
        <f t="shared" si="147"/>
        <v>Detractor</v>
      </c>
      <c r="H4716" s="20" t="str">
        <f>TEXT(DATE(2021,NPS_timeseries_data!$D4716,1),"mmm")</f>
        <v>Feb</v>
      </c>
      <c r="I4716">
        <v>22</v>
      </c>
      <c r="J4716">
        <v>2</v>
      </c>
      <c r="K4716">
        <v>2021</v>
      </c>
      <c r="L4716" s="15">
        <f t="shared" si="146"/>
        <v>44249</v>
      </c>
      <c r="M4716"/>
    </row>
    <row r="4717" spans="1:13" x14ac:dyDescent="0.25">
      <c r="A4717" s="21">
        <v>5715</v>
      </c>
      <c r="B4717" s="21" t="s">
        <v>5</v>
      </c>
      <c r="C4717" s="21" t="s">
        <v>4561</v>
      </c>
      <c r="D4717" s="21">
        <v>7</v>
      </c>
      <c r="E4717" s="21">
        <v>3</v>
      </c>
      <c r="F4717" s="21">
        <v>1</v>
      </c>
      <c r="G4717" s="21" t="str">
        <f t="shared" si="147"/>
        <v>Detractor</v>
      </c>
      <c r="H4717" s="22" t="str">
        <f>TEXT(DATE(2021,NPS_timeseries_data!$D4717,1),"mmm")</f>
        <v>Jul</v>
      </c>
      <c r="I4717">
        <v>23</v>
      </c>
      <c r="J4717">
        <v>7</v>
      </c>
      <c r="K4717">
        <v>2021</v>
      </c>
      <c r="L4717" s="15">
        <f t="shared" si="146"/>
        <v>44400</v>
      </c>
      <c r="M4717"/>
    </row>
    <row r="4718" spans="1:13" x14ac:dyDescent="0.25">
      <c r="A4718" s="19">
        <v>5716</v>
      </c>
      <c r="B4718" s="19" t="s">
        <v>7</v>
      </c>
      <c r="C4718" s="19" t="s">
        <v>4562</v>
      </c>
      <c r="D4718" s="19">
        <v>7</v>
      </c>
      <c r="E4718" s="19">
        <v>3</v>
      </c>
      <c r="F4718" s="19">
        <v>10</v>
      </c>
      <c r="G4718" s="19" t="str">
        <f t="shared" si="147"/>
        <v>Promoter</v>
      </c>
      <c r="H4718" s="20" t="str">
        <f>TEXT(DATE(2021,NPS_timeseries_data!$D4718,1),"mmm")</f>
        <v>Jul</v>
      </c>
      <c r="I4718">
        <v>11</v>
      </c>
      <c r="J4718">
        <v>7</v>
      </c>
      <c r="K4718">
        <v>2021</v>
      </c>
      <c r="L4718" s="15">
        <f t="shared" si="146"/>
        <v>44388</v>
      </c>
      <c r="M4718"/>
    </row>
    <row r="4719" spans="1:13" x14ac:dyDescent="0.25">
      <c r="A4719" s="21">
        <v>5717</v>
      </c>
      <c r="B4719" s="21" t="s">
        <v>5</v>
      </c>
      <c r="C4719" s="21" t="s">
        <v>4563</v>
      </c>
      <c r="D4719" s="21">
        <v>10</v>
      </c>
      <c r="E4719" s="21">
        <v>4</v>
      </c>
      <c r="F4719" s="21">
        <v>7</v>
      </c>
      <c r="G4719" s="21" t="str">
        <f t="shared" si="147"/>
        <v>Passive</v>
      </c>
      <c r="H4719" s="22" t="str">
        <f>TEXT(DATE(2021,NPS_timeseries_data!$D4719,1),"mmm")</f>
        <v>Oct</v>
      </c>
      <c r="I4719">
        <v>20</v>
      </c>
      <c r="J4719">
        <v>10</v>
      </c>
      <c r="K4719">
        <v>2021</v>
      </c>
      <c r="L4719" s="15">
        <f t="shared" si="146"/>
        <v>44489</v>
      </c>
      <c r="M4719"/>
    </row>
    <row r="4720" spans="1:13" x14ac:dyDescent="0.25">
      <c r="A4720" s="19">
        <v>5718</v>
      </c>
      <c r="B4720" s="19" t="s">
        <v>9</v>
      </c>
      <c r="C4720" s="19" t="s">
        <v>4564</v>
      </c>
      <c r="D4720" s="19">
        <v>12</v>
      </c>
      <c r="E4720" s="19">
        <v>4</v>
      </c>
      <c r="F4720" s="19">
        <v>10</v>
      </c>
      <c r="G4720" s="19" t="str">
        <f t="shared" si="147"/>
        <v>Promoter</v>
      </c>
      <c r="H4720" s="20" t="str">
        <f>TEXT(DATE(2021,NPS_timeseries_data!$D4720,1),"mmm")</f>
        <v>Dec</v>
      </c>
      <c r="I4720">
        <v>27</v>
      </c>
      <c r="J4720">
        <v>12</v>
      </c>
      <c r="K4720">
        <v>2021</v>
      </c>
      <c r="L4720" s="15">
        <f t="shared" si="146"/>
        <v>44557</v>
      </c>
      <c r="M4720"/>
    </row>
    <row r="4721" spans="1:13" x14ac:dyDescent="0.25">
      <c r="A4721" s="21">
        <v>5719</v>
      </c>
      <c r="B4721" s="21" t="s">
        <v>5</v>
      </c>
      <c r="C4721" s="21" t="s">
        <v>4565</v>
      </c>
      <c r="D4721" s="21">
        <v>11</v>
      </c>
      <c r="E4721" s="21">
        <v>4</v>
      </c>
      <c r="F4721" s="21">
        <v>5</v>
      </c>
      <c r="G4721" s="21" t="str">
        <f t="shared" si="147"/>
        <v>Detractor</v>
      </c>
      <c r="H4721" s="22" t="str">
        <f>TEXT(DATE(2021,NPS_timeseries_data!$D4721,1),"mmm")</f>
        <v>Nov</v>
      </c>
      <c r="I4721">
        <v>1</v>
      </c>
      <c r="J4721">
        <v>11</v>
      </c>
      <c r="K4721">
        <v>2021</v>
      </c>
      <c r="L4721" s="15">
        <f t="shared" si="146"/>
        <v>44501</v>
      </c>
      <c r="M4721"/>
    </row>
    <row r="4722" spans="1:13" x14ac:dyDescent="0.25">
      <c r="A4722" s="19">
        <v>5720</v>
      </c>
      <c r="B4722" s="19" t="s">
        <v>5</v>
      </c>
      <c r="C4722" s="19" t="s">
        <v>4566</v>
      </c>
      <c r="D4722" s="19">
        <v>10</v>
      </c>
      <c r="E4722" s="19">
        <v>4</v>
      </c>
      <c r="F4722" s="19">
        <v>10</v>
      </c>
      <c r="G4722" s="19" t="str">
        <f t="shared" si="147"/>
        <v>Promoter</v>
      </c>
      <c r="H4722" s="20" t="str">
        <f>TEXT(DATE(2021,NPS_timeseries_data!$D4722,1),"mmm")</f>
        <v>Oct</v>
      </c>
      <c r="I4722">
        <v>26</v>
      </c>
      <c r="J4722">
        <v>10</v>
      </c>
      <c r="K4722">
        <v>2021</v>
      </c>
      <c r="L4722" s="15">
        <f t="shared" si="146"/>
        <v>44495</v>
      </c>
      <c r="M4722"/>
    </row>
    <row r="4723" spans="1:13" x14ac:dyDescent="0.25">
      <c r="A4723" s="21">
        <v>5721</v>
      </c>
      <c r="B4723" s="21" t="s">
        <v>9</v>
      </c>
      <c r="C4723" s="21" t="s">
        <v>4567</v>
      </c>
      <c r="D4723" s="21">
        <v>5</v>
      </c>
      <c r="E4723" s="21">
        <v>2</v>
      </c>
      <c r="F4723" s="21">
        <v>3</v>
      </c>
      <c r="G4723" s="21" t="str">
        <f t="shared" si="147"/>
        <v>Detractor</v>
      </c>
      <c r="H4723" s="22" t="str">
        <f>TEXT(DATE(2021,NPS_timeseries_data!$D4723,1),"mmm")</f>
        <v>May</v>
      </c>
      <c r="I4723">
        <v>8</v>
      </c>
      <c r="J4723">
        <v>5</v>
      </c>
      <c r="K4723">
        <v>2021</v>
      </c>
      <c r="L4723" s="15">
        <f t="shared" si="146"/>
        <v>44324</v>
      </c>
      <c r="M4723"/>
    </row>
    <row r="4724" spans="1:13" x14ac:dyDescent="0.25">
      <c r="A4724" s="19">
        <v>5722</v>
      </c>
      <c r="B4724" s="19" t="s">
        <v>5</v>
      </c>
      <c r="C4724" s="19" t="s">
        <v>4568</v>
      </c>
      <c r="D4724" s="19">
        <v>6</v>
      </c>
      <c r="E4724" s="19">
        <v>2</v>
      </c>
      <c r="F4724" s="19">
        <v>8</v>
      </c>
      <c r="G4724" s="19" t="str">
        <f t="shared" si="147"/>
        <v>Passive</v>
      </c>
      <c r="H4724" s="20" t="str">
        <f>TEXT(DATE(2021,NPS_timeseries_data!$D4724,1),"mmm")</f>
        <v>Jun</v>
      </c>
      <c r="I4724">
        <v>14</v>
      </c>
      <c r="J4724">
        <v>6</v>
      </c>
      <c r="K4724">
        <v>2021</v>
      </c>
      <c r="L4724" s="15">
        <f t="shared" si="146"/>
        <v>44361</v>
      </c>
      <c r="M4724"/>
    </row>
    <row r="4725" spans="1:13" x14ac:dyDescent="0.25">
      <c r="A4725" s="21">
        <v>5723</v>
      </c>
      <c r="B4725" s="21" t="s">
        <v>9</v>
      </c>
      <c r="C4725" s="21" t="s">
        <v>4569</v>
      </c>
      <c r="D4725" s="21">
        <v>2</v>
      </c>
      <c r="E4725" s="21">
        <v>1</v>
      </c>
      <c r="F4725" s="21">
        <v>10</v>
      </c>
      <c r="G4725" s="21" t="str">
        <f t="shared" si="147"/>
        <v>Promoter</v>
      </c>
      <c r="H4725" s="22" t="str">
        <f>TEXT(DATE(2021,NPS_timeseries_data!$D4725,1),"mmm")</f>
        <v>Feb</v>
      </c>
      <c r="I4725">
        <v>25</v>
      </c>
      <c r="J4725">
        <v>2</v>
      </c>
      <c r="K4725">
        <v>2021</v>
      </c>
      <c r="L4725" s="15">
        <f t="shared" si="146"/>
        <v>44252</v>
      </c>
      <c r="M4725"/>
    </row>
    <row r="4726" spans="1:13" x14ac:dyDescent="0.25">
      <c r="A4726" s="19">
        <v>5724</v>
      </c>
      <c r="B4726" s="19" t="s">
        <v>5</v>
      </c>
      <c r="C4726" s="19" t="s">
        <v>4570</v>
      </c>
      <c r="D4726" s="19">
        <v>3</v>
      </c>
      <c r="E4726" s="19">
        <v>1</v>
      </c>
      <c r="F4726" s="19">
        <v>10</v>
      </c>
      <c r="G4726" s="19" t="str">
        <f t="shared" si="147"/>
        <v>Promoter</v>
      </c>
      <c r="H4726" s="20" t="str">
        <f>TEXT(DATE(2021,NPS_timeseries_data!$D4726,1),"mmm")</f>
        <v>Mar</v>
      </c>
      <c r="I4726">
        <v>3</v>
      </c>
      <c r="J4726">
        <v>3</v>
      </c>
      <c r="K4726">
        <v>2021</v>
      </c>
      <c r="L4726" s="15">
        <f t="shared" si="146"/>
        <v>44258</v>
      </c>
      <c r="M4726"/>
    </row>
    <row r="4727" spans="1:13" x14ac:dyDescent="0.25">
      <c r="A4727" s="21">
        <v>5725</v>
      </c>
      <c r="B4727" s="21" t="s">
        <v>5</v>
      </c>
      <c r="C4727" s="21" t="s">
        <v>4571</v>
      </c>
      <c r="D4727" s="21">
        <v>7</v>
      </c>
      <c r="E4727" s="21">
        <v>3</v>
      </c>
      <c r="F4727" s="21">
        <v>0</v>
      </c>
      <c r="G4727" s="21" t="str">
        <f t="shared" si="147"/>
        <v>Detractor</v>
      </c>
      <c r="H4727" s="22" t="str">
        <f>TEXT(DATE(2021,NPS_timeseries_data!$D4727,1),"mmm")</f>
        <v>Jul</v>
      </c>
      <c r="I4727">
        <v>4</v>
      </c>
      <c r="J4727">
        <v>7</v>
      </c>
      <c r="K4727">
        <v>2021</v>
      </c>
      <c r="L4727" s="15">
        <f t="shared" si="146"/>
        <v>44381</v>
      </c>
      <c r="M4727"/>
    </row>
    <row r="4728" spans="1:13" x14ac:dyDescent="0.25">
      <c r="A4728" s="19">
        <v>5726</v>
      </c>
      <c r="B4728" s="19" t="s">
        <v>7</v>
      </c>
      <c r="C4728" s="19" t="s">
        <v>4572</v>
      </c>
      <c r="D4728" s="19">
        <v>2</v>
      </c>
      <c r="E4728" s="19">
        <v>1</v>
      </c>
      <c r="F4728" s="19">
        <v>10</v>
      </c>
      <c r="G4728" s="19" t="str">
        <f t="shared" si="147"/>
        <v>Promoter</v>
      </c>
      <c r="H4728" s="20" t="str">
        <f>TEXT(DATE(2021,NPS_timeseries_data!$D4728,1),"mmm")</f>
        <v>Feb</v>
      </c>
      <c r="I4728">
        <v>22</v>
      </c>
      <c r="J4728">
        <v>2</v>
      </c>
      <c r="K4728">
        <v>2021</v>
      </c>
      <c r="L4728" s="15">
        <f t="shared" si="146"/>
        <v>44249</v>
      </c>
      <c r="M4728"/>
    </row>
    <row r="4729" spans="1:13" x14ac:dyDescent="0.25">
      <c r="A4729" s="21">
        <v>5727</v>
      </c>
      <c r="B4729" s="21" t="s">
        <v>7</v>
      </c>
      <c r="C4729" s="21" t="s">
        <v>4573</v>
      </c>
      <c r="D4729" s="21">
        <v>9</v>
      </c>
      <c r="E4729" s="21">
        <v>3</v>
      </c>
      <c r="F4729" s="21">
        <v>8</v>
      </c>
      <c r="G4729" s="21" t="str">
        <f t="shared" si="147"/>
        <v>Passive</v>
      </c>
      <c r="H4729" s="22" t="str">
        <f>TEXT(DATE(2021,NPS_timeseries_data!$D4729,1),"mmm")</f>
        <v>Sep</v>
      </c>
      <c r="I4729">
        <v>28</v>
      </c>
      <c r="J4729">
        <v>9</v>
      </c>
      <c r="K4729">
        <v>2021</v>
      </c>
      <c r="L4729" s="15">
        <f t="shared" si="146"/>
        <v>44467</v>
      </c>
      <c r="M4729"/>
    </row>
    <row r="4730" spans="1:13" x14ac:dyDescent="0.25">
      <c r="A4730" s="19">
        <v>5728</v>
      </c>
      <c r="B4730" s="19" t="s">
        <v>5</v>
      </c>
      <c r="C4730" s="19" t="s">
        <v>4574</v>
      </c>
      <c r="D4730" s="19">
        <v>5</v>
      </c>
      <c r="E4730" s="19">
        <v>2</v>
      </c>
      <c r="F4730" s="19">
        <v>5</v>
      </c>
      <c r="G4730" s="19" t="str">
        <f t="shared" si="147"/>
        <v>Detractor</v>
      </c>
      <c r="H4730" s="20" t="str">
        <f>TEXT(DATE(2021,NPS_timeseries_data!$D4730,1),"mmm")</f>
        <v>May</v>
      </c>
      <c r="I4730">
        <v>27</v>
      </c>
      <c r="J4730">
        <v>5</v>
      </c>
      <c r="K4730">
        <v>2021</v>
      </c>
      <c r="L4730" s="15">
        <f t="shared" si="146"/>
        <v>44343</v>
      </c>
      <c r="M4730"/>
    </row>
    <row r="4731" spans="1:13" x14ac:dyDescent="0.25">
      <c r="A4731" s="21">
        <v>5729</v>
      </c>
      <c r="B4731" s="21" t="s">
        <v>7</v>
      </c>
      <c r="C4731" s="21" t="s">
        <v>4575</v>
      </c>
      <c r="D4731" s="21">
        <v>1</v>
      </c>
      <c r="E4731" s="21">
        <v>1</v>
      </c>
      <c r="F4731" s="21">
        <v>10</v>
      </c>
      <c r="G4731" s="21" t="str">
        <f t="shared" si="147"/>
        <v>Promoter</v>
      </c>
      <c r="H4731" s="22" t="str">
        <f>TEXT(DATE(2021,NPS_timeseries_data!$D4731,1),"mmm")</f>
        <v>Jan</v>
      </c>
      <c r="I4731">
        <v>3</v>
      </c>
      <c r="J4731">
        <v>1</v>
      </c>
      <c r="K4731">
        <v>2021</v>
      </c>
      <c r="L4731" s="15">
        <f t="shared" si="146"/>
        <v>44199</v>
      </c>
      <c r="M4731"/>
    </row>
    <row r="4732" spans="1:13" x14ac:dyDescent="0.25">
      <c r="A4732" s="19">
        <v>5730</v>
      </c>
      <c r="B4732" s="19" t="s">
        <v>5</v>
      </c>
      <c r="C4732" s="19" t="s">
        <v>4576</v>
      </c>
      <c r="D4732" s="19">
        <v>11</v>
      </c>
      <c r="E4732" s="19">
        <v>4</v>
      </c>
      <c r="F4732" s="19">
        <v>7</v>
      </c>
      <c r="G4732" s="19" t="str">
        <f t="shared" si="147"/>
        <v>Passive</v>
      </c>
      <c r="H4732" s="20" t="str">
        <f>TEXT(DATE(2021,NPS_timeseries_data!$D4732,1),"mmm")</f>
        <v>Nov</v>
      </c>
      <c r="I4732">
        <v>30</v>
      </c>
      <c r="J4732">
        <v>11</v>
      </c>
      <c r="K4732">
        <v>2021</v>
      </c>
      <c r="L4732" s="15">
        <f t="shared" si="146"/>
        <v>44530</v>
      </c>
      <c r="M4732"/>
    </row>
    <row r="4733" spans="1:13" x14ac:dyDescent="0.25">
      <c r="A4733" s="21">
        <v>5731</v>
      </c>
      <c r="B4733" s="21" t="s">
        <v>5</v>
      </c>
      <c r="C4733" s="21" t="s">
        <v>4577</v>
      </c>
      <c r="D4733" s="21">
        <v>10</v>
      </c>
      <c r="E4733" s="21">
        <v>4</v>
      </c>
      <c r="F4733" s="21">
        <v>9</v>
      </c>
      <c r="G4733" s="21" t="str">
        <f t="shared" si="147"/>
        <v>Promoter</v>
      </c>
      <c r="H4733" s="22" t="str">
        <f>TEXT(DATE(2021,NPS_timeseries_data!$D4733,1),"mmm")</f>
        <v>Oct</v>
      </c>
      <c r="I4733">
        <v>23</v>
      </c>
      <c r="J4733">
        <v>10</v>
      </c>
      <c r="K4733">
        <v>2021</v>
      </c>
      <c r="L4733" s="15">
        <f t="shared" si="146"/>
        <v>44492</v>
      </c>
      <c r="M4733"/>
    </row>
    <row r="4734" spans="1:13" x14ac:dyDescent="0.25">
      <c r="A4734" s="19">
        <v>5732</v>
      </c>
      <c r="B4734" s="19" t="s">
        <v>7</v>
      </c>
      <c r="C4734" s="19" t="s">
        <v>4578</v>
      </c>
      <c r="D4734" s="19">
        <v>1</v>
      </c>
      <c r="E4734" s="19">
        <v>1</v>
      </c>
      <c r="F4734" s="19">
        <v>7</v>
      </c>
      <c r="G4734" s="19" t="str">
        <f t="shared" si="147"/>
        <v>Passive</v>
      </c>
      <c r="H4734" s="20" t="str">
        <f>TEXT(DATE(2021,NPS_timeseries_data!$D4734,1),"mmm")</f>
        <v>Jan</v>
      </c>
      <c r="I4734">
        <v>11</v>
      </c>
      <c r="J4734">
        <v>1</v>
      </c>
      <c r="K4734">
        <v>2021</v>
      </c>
      <c r="L4734" s="15">
        <f t="shared" si="146"/>
        <v>44207</v>
      </c>
      <c r="M4734"/>
    </row>
    <row r="4735" spans="1:13" x14ac:dyDescent="0.25">
      <c r="A4735" s="21">
        <v>5733</v>
      </c>
      <c r="B4735" s="21" t="s">
        <v>5</v>
      </c>
      <c r="C4735" s="21" t="s">
        <v>4579</v>
      </c>
      <c r="D4735" s="21">
        <v>4</v>
      </c>
      <c r="E4735" s="21">
        <v>2</v>
      </c>
      <c r="F4735" s="21">
        <v>9</v>
      </c>
      <c r="G4735" s="21" t="str">
        <f t="shared" si="147"/>
        <v>Promoter</v>
      </c>
      <c r="H4735" s="22" t="str">
        <f>TEXT(DATE(2021,NPS_timeseries_data!$D4735,1),"mmm")</f>
        <v>Apr</v>
      </c>
      <c r="I4735">
        <v>12</v>
      </c>
      <c r="J4735">
        <v>4</v>
      </c>
      <c r="K4735">
        <v>2021</v>
      </c>
      <c r="L4735" s="15">
        <f t="shared" si="146"/>
        <v>44298</v>
      </c>
      <c r="M4735"/>
    </row>
    <row r="4736" spans="1:13" x14ac:dyDescent="0.25">
      <c r="A4736" s="19">
        <v>5734</v>
      </c>
      <c r="B4736" s="19" t="s">
        <v>7</v>
      </c>
      <c r="C4736" s="19" t="s">
        <v>4580</v>
      </c>
      <c r="D4736" s="19">
        <v>10</v>
      </c>
      <c r="E4736" s="19">
        <v>4</v>
      </c>
      <c r="F4736" s="19">
        <v>10</v>
      </c>
      <c r="G4736" s="19" t="str">
        <f t="shared" si="147"/>
        <v>Promoter</v>
      </c>
      <c r="H4736" s="20" t="str">
        <f>TEXT(DATE(2021,NPS_timeseries_data!$D4736,1),"mmm")</f>
        <v>Oct</v>
      </c>
      <c r="I4736">
        <v>4</v>
      </c>
      <c r="J4736">
        <v>10</v>
      </c>
      <c r="K4736">
        <v>2021</v>
      </c>
      <c r="L4736" s="15">
        <f t="shared" si="146"/>
        <v>44473</v>
      </c>
      <c r="M4736"/>
    </row>
    <row r="4737" spans="1:13" x14ac:dyDescent="0.25">
      <c r="A4737" s="21">
        <v>5735</v>
      </c>
      <c r="B4737" s="21" t="s">
        <v>7</v>
      </c>
      <c r="C4737" s="21" t="s">
        <v>4581</v>
      </c>
      <c r="D4737" s="21">
        <v>2</v>
      </c>
      <c r="E4737" s="21">
        <v>1</v>
      </c>
      <c r="F4737" s="21">
        <v>8</v>
      </c>
      <c r="G4737" s="21" t="str">
        <f t="shared" si="147"/>
        <v>Passive</v>
      </c>
      <c r="H4737" s="22" t="str">
        <f>TEXT(DATE(2021,NPS_timeseries_data!$D4737,1),"mmm")</f>
        <v>Feb</v>
      </c>
      <c r="I4737">
        <v>28</v>
      </c>
      <c r="J4737">
        <v>2</v>
      </c>
      <c r="K4737">
        <v>2021</v>
      </c>
      <c r="L4737" s="15">
        <f t="shared" si="146"/>
        <v>44255</v>
      </c>
      <c r="M4737"/>
    </row>
    <row r="4738" spans="1:13" x14ac:dyDescent="0.25">
      <c r="A4738" s="19">
        <v>5736</v>
      </c>
      <c r="B4738" s="19" t="s">
        <v>7</v>
      </c>
      <c r="C4738" s="19" t="s">
        <v>4582</v>
      </c>
      <c r="D4738" s="19">
        <v>3</v>
      </c>
      <c r="E4738" s="19">
        <v>1</v>
      </c>
      <c r="F4738" s="19">
        <v>10</v>
      </c>
      <c r="G4738" s="19" t="str">
        <f t="shared" si="147"/>
        <v>Promoter</v>
      </c>
      <c r="H4738" s="20" t="str">
        <f>TEXT(DATE(2021,NPS_timeseries_data!$D4738,1),"mmm")</f>
        <v>Mar</v>
      </c>
      <c r="I4738">
        <v>15</v>
      </c>
      <c r="J4738">
        <v>3</v>
      </c>
      <c r="K4738">
        <v>2021</v>
      </c>
      <c r="L4738" s="15">
        <f t="shared" ref="L4738:L4801" si="148">DATE(K4738,J4738,I4738)</f>
        <v>44270</v>
      </c>
      <c r="M4738"/>
    </row>
    <row r="4739" spans="1:13" x14ac:dyDescent="0.25">
      <c r="A4739" s="21">
        <v>5737</v>
      </c>
      <c r="B4739" s="21" t="s">
        <v>7</v>
      </c>
      <c r="C4739" s="21" t="s">
        <v>4583</v>
      </c>
      <c r="D4739" s="21">
        <v>12</v>
      </c>
      <c r="E4739" s="21">
        <v>4</v>
      </c>
      <c r="F4739" s="21">
        <v>10</v>
      </c>
      <c r="G4739" s="21" t="str">
        <f t="shared" ref="G4739:G4802" si="149">IF(F4739&gt;=9,"Promoter",IF(F4739&gt;=7,"Passive","Detractor"))</f>
        <v>Promoter</v>
      </c>
      <c r="H4739" s="22" t="str">
        <f>TEXT(DATE(2021,NPS_timeseries_data!$D4739,1),"mmm")</f>
        <v>Dec</v>
      </c>
      <c r="I4739">
        <v>22</v>
      </c>
      <c r="J4739">
        <v>12</v>
      </c>
      <c r="K4739">
        <v>2021</v>
      </c>
      <c r="L4739" s="15">
        <f t="shared" si="148"/>
        <v>44552</v>
      </c>
      <c r="M4739"/>
    </row>
    <row r="4740" spans="1:13" x14ac:dyDescent="0.25">
      <c r="A4740" s="19">
        <v>5738</v>
      </c>
      <c r="B4740" s="19" t="s">
        <v>5</v>
      </c>
      <c r="C4740" s="19" t="s">
        <v>4584</v>
      </c>
      <c r="D4740" s="19">
        <v>11</v>
      </c>
      <c r="E4740" s="19">
        <v>4</v>
      </c>
      <c r="F4740" s="19">
        <v>9</v>
      </c>
      <c r="G4740" s="19" t="str">
        <f t="shared" si="149"/>
        <v>Promoter</v>
      </c>
      <c r="H4740" s="20" t="str">
        <f>TEXT(DATE(2021,NPS_timeseries_data!$D4740,1),"mmm")</f>
        <v>Nov</v>
      </c>
      <c r="I4740">
        <v>10</v>
      </c>
      <c r="J4740">
        <v>11</v>
      </c>
      <c r="K4740">
        <v>2021</v>
      </c>
      <c r="L4740" s="15">
        <f t="shared" si="148"/>
        <v>44510</v>
      </c>
      <c r="M4740"/>
    </row>
    <row r="4741" spans="1:13" x14ac:dyDescent="0.25">
      <c r="A4741" s="21">
        <v>5739</v>
      </c>
      <c r="B4741" s="21" t="s">
        <v>7</v>
      </c>
      <c r="C4741" s="21" t="s">
        <v>4585</v>
      </c>
      <c r="D4741" s="21">
        <v>5</v>
      </c>
      <c r="E4741" s="21">
        <v>2</v>
      </c>
      <c r="F4741" s="21">
        <v>10</v>
      </c>
      <c r="G4741" s="21" t="str">
        <f t="shared" si="149"/>
        <v>Promoter</v>
      </c>
      <c r="H4741" s="22" t="str">
        <f>TEXT(DATE(2021,NPS_timeseries_data!$D4741,1),"mmm")</f>
        <v>May</v>
      </c>
      <c r="I4741">
        <v>11</v>
      </c>
      <c r="J4741">
        <v>5</v>
      </c>
      <c r="K4741">
        <v>2021</v>
      </c>
      <c r="L4741" s="15">
        <f t="shared" si="148"/>
        <v>44327</v>
      </c>
      <c r="M4741"/>
    </row>
    <row r="4742" spans="1:13" x14ac:dyDescent="0.25">
      <c r="A4742" s="19">
        <v>5740</v>
      </c>
      <c r="B4742" s="19" t="s">
        <v>7</v>
      </c>
      <c r="C4742" s="19" t="s">
        <v>4586</v>
      </c>
      <c r="D4742" s="19">
        <v>3</v>
      </c>
      <c r="E4742" s="19">
        <v>1</v>
      </c>
      <c r="F4742" s="19">
        <v>9</v>
      </c>
      <c r="G4742" s="19" t="str">
        <f t="shared" si="149"/>
        <v>Promoter</v>
      </c>
      <c r="H4742" s="20" t="str">
        <f>TEXT(DATE(2021,NPS_timeseries_data!$D4742,1),"mmm")</f>
        <v>Mar</v>
      </c>
      <c r="I4742">
        <v>30</v>
      </c>
      <c r="J4742">
        <v>3</v>
      </c>
      <c r="K4742">
        <v>2021</v>
      </c>
      <c r="L4742" s="15">
        <f t="shared" si="148"/>
        <v>44285</v>
      </c>
      <c r="M4742"/>
    </row>
    <row r="4743" spans="1:13" x14ac:dyDescent="0.25">
      <c r="A4743" s="21">
        <v>5741</v>
      </c>
      <c r="B4743" s="21" t="s">
        <v>9</v>
      </c>
      <c r="C4743" s="21" t="s">
        <v>4587</v>
      </c>
      <c r="D4743" s="21">
        <v>2</v>
      </c>
      <c r="E4743" s="21">
        <v>1</v>
      </c>
      <c r="F4743" s="21">
        <v>9</v>
      </c>
      <c r="G4743" s="21" t="str">
        <f t="shared" si="149"/>
        <v>Promoter</v>
      </c>
      <c r="H4743" s="22" t="str">
        <f>TEXT(DATE(2021,NPS_timeseries_data!$D4743,1),"mmm")</f>
        <v>Feb</v>
      </c>
      <c r="I4743">
        <v>15</v>
      </c>
      <c r="J4743">
        <v>2</v>
      </c>
      <c r="K4743">
        <v>2021</v>
      </c>
      <c r="L4743" s="15">
        <f t="shared" si="148"/>
        <v>44242</v>
      </c>
      <c r="M4743"/>
    </row>
    <row r="4744" spans="1:13" x14ac:dyDescent="0.25">
      <c r="A4744" s="19">
        <v>5742</v>
      </c>
      <c r="B4744" s="19" t="s">
        <v>9</v>
      </c>
      <c r="C4744" s="19" t="s">
        <v>4588</v>
      </c>
      <c r="D4744" s="19">
        <v>1</v>
      </c>
      <c r="E4744" s="19">
        <v>1</v>
      </c>
      <c r="F4744" s="19">
        <v>10</v>
      </c>
      <c r="G4744" s="19" t="str">
        <f t="shared" si="149"/>
        <v>Promoter</v>
      </c>
      <c r="H4744" s="20" t="str">
        <f>TEXT(DATE(2021,NPS_timeseries_data!$D4744,1),"mmm")</f>
        <v>Jan</v>
      </c>
      <c r="I4744">
        <v>23</v>
      </c>
      <c r="J4744">
        <v>1</v>
      </c>
      <c r="K4744">
        <v>2021</v>
      </c>
      <c r="L4744" s="15">
        <f t="shared" si="148"/>
        <v>44219</v>
      </c>
      <c r="M4744"/>
    </row>
    <row r="4745" spans="1:13" x14ac:dyDescent="0.25">
      <c r="A4745" s="21">
        <v>5743</v>
      </c>
      <c r="B4745" s="21" t="s">
        <v>5</v>
      </c>
      <c r="C4745" s="21" t="s">
        <v>4589</v>
      </c>
      <c r="D4745" s="21">
        <v>1</v>
      </c>
      <c r="E4745" s="21">
        <v>1</v>
      </c>
      <c r="F4745" s="21">
        <v>8</v>
      </c>
      <c r="G4745" s="21" t="str">
        <f t="shared" si="149"/>
        <v>Passive</v>
      </c>
      <c r="H4745" s="22" t="str">
        <f>TEXT(DATE(2021,NPS_timeseries_data!$D4745,1),"mmm")</f>
        <v>Jan</v>
      </c>
      <c r="I4745">
        <v>1</v>
      </c>
      <c r="J4745">
        <v>1</v>
      </c>
      <c r="K4745">
        <v>2021</v>
      </c>
      <c r="L4745" s="15">
        <f t="shared" si="148"/>
        <v>44197</v>
      </c>
      <c r="M4745"/>
    </row>
    <row r="4746" spans="1:13" x14ac:dyDescent="0.25">
      <c r="A4746" s="19">
        <v>5744</v>
      </c>
      <c r="B4746" s="19" t="s">
        <v>7</v>
      </c>
      <c r="C4746" s="19" t="s">
        <v>4590</v>
      </c>
      <c r="D4746" s="19">
        <v>5</v>
      </c>
      <c r="E4746" s="19">
        <v>2</v>
      </c>
      <c r="F4746" s="19">
        <v>0</v>
      </c>
      <c r="G4746" s="19" t="str">
        <f t="shared" si="149"/>
        <v>Detractor</v>
      </c>
      <c r="H4746" s="20" t="str">
        <f>TEXT(DATE(2021,NPS_timeseries_data!$D4746,1),"mmm")</f>
        <v>May</v>
      </c>
      <c r="I4746">
        <v>17</v>
      </c>
      <c r="J4746">
        <v>5</v>
      </c>
      <c r="K4746">
        <v>2021</v>
      </c>
      <c r="L4746" s="15">
        <f t="shared" si="148"/>
        <v>44333</v>
      </c>
      <c r="M4746"/>
    </row>
    <row r="4747" spans="1:13" x14ac:dyDescent="0.25">
      <c r="A4747" s="21">
        <v>5745</v>
      </c>
      <c r="B4747" s="21" t="s">
        <v>7</v>
      </c>
      <c r="C4747" s="21" t="s">
        <v>4591</v>
      </c>
      <c r="D4747" s="21">
        <v>6</v>
      </c>
      <c r="E4747" s="21">
        <v>2</v>
      </c>
      <c r="F4747" s="21">
        <v>10</v>
      </c>
      <c r="G4747" s="21" t="str">
        <f t="shared" si="149"/>
        <v>Promoter</v>
      </c>
      <c r="H4747" s="22" t="str">
        <f>TEXT(DATE(2021,NPS_timeseries_data!$D4747,1),"mmm")</f>
        <v>Jun</v>
      </c>
      <c r="I4747">
        <v>21</v>
      </c>
      <c r="J4747">
        <v>6</v>
      </c>
      <c r="K4747">
        <v>2021</v>
      </c>
      <c r="L4747" s="15">
        <f t="shared" si="148"/>
        <v>44368</v>
      </c>
      <c r="M4747"/>
    </row>
    <row r="4748" spans="1:13" x14ac:dyDescent="0.25">
      <c r="A4748" s="19">
        <v>5746</v>
      </c>
      <c r="B4748" s="19" t="s">
        <v>5</v>
      </c>
      <c r="C4748" s="19" t="s">
        <v>4592</v>
      </c>
      <c r="D4748" s="19">
        <v>12</v>
      </c>
      <c r="E4748" s="19">
        <v>4</v>
      </c>
      <c r="F4748" s="19">
        <v>6</v>
      </c>
      <c r="G4748" s="19" t="str">
        <f t="shared" si="149"/>
        <v>Detractor</v>
      </c>
      <c r="H4748" s="20" t="str">
        <f>TEXT(DATE(2021,NPS_timeseries_data!$D4748,1),"mmm")</f>
        <v>Dec</v>
      </c>
      <c r="I4748">
        <v>5</v>
      </c>
      <c r="J4748">
        <v>12</v>
      </c>
      <c r="K4748">
        <v>2021</v>
      </c>
      <c r="L4748" s="15">
        <f t="shared" si="148"/>
        <v>44535</v>
      </c>
      <c r="M4748"/>
    </row>
    <row r="4749" spans="1:13" x14ac:dyDescent="0.25">
      <c r="A4749" s="21">
        <v>5747</v>
      </c>
      <c r="B4749" s="21" t="s">
        <v>7</v>
      </c>
      <c r="C4749" s="21" t="s">
        <v>4593</v>
      </c>
      <c r="D4749" s="21">
        <v>7</v>
      </c>
      <c r="E4749" s="21">
        <v>3</v>
      </c>
      <c r="F4749" s="21">
        <v>8</v>
      </c>
      <c r="G4749" s="21" t="str">
        <f t="shared" si="149"/>
        <v>Passive</v>
      </c>
      <c r="H4749" s="22" t="str">
        <f>TEXT(DATE(2021,NPS_timeseries_data!$D4749,1),"mmm")</f>
        <v>Jul</v>
      </c>
      <c r="I4749">
        <v>19</v>
      </c>
      <c r="J4749">
        <v>7</v>
      </c>
      <c r="K4749">
        <v>2021</v>
      </c>
      <c r="L4749" s="15">
        <f t="shared" si="148"/>
        <v>44396</v>
      </c>
      <c r="M4749"/>
    </row>
    <row r="4750" spans="1:13" x14ac:dyDescent="0.25">
      <c r="A4750" s="19">
        <v>5748</v>
      </c>
      <c r="B4750" s="19" t="s">
        <v>9</v>
      </c>
      <c r="C4750" s="19" t="s">
        <v>4594</v>
      </c>
      <c r="D4750" s="19">
        <v>9</v>
      </c>
      <c r="E4750" s="19">
        <v>3</v>
      </c>
      <c r="F4750" s="19">
        <v>8</v>
      </c>
      <c r="G4750" s="19" t="str">
        <f t="shared" si="149"/>
        <v>Passive</v>
      </c>
      <c r="H4750" s="20" t="str">
        <f>TEXT(DATE(2021,NPS_timeseries_data!$D4750,1),"mmm")</f>
        <v>Sep</v>
      </c>
      <c r="I4750">
        <v>27</v>
      </c>
      <c r="J4750">
        <v>9</v>
      </c>
      <c r="K4750">
        <v>2021</v>
      </c>
      <c r="L4750" s="15">
        <f t="shared" si="148"/>
        <v>44466</v>
      </c>
      <c r="M4750"/>
    </row>
    <row r="4751" spans="1:13" x14ac:dyDescent="0.25">
      <c r="A4751" s="21">
        <v>5749</v>
      </c>
      <c r="B4751" s="21" t="s">
        <v>5</v>
      </c>
      <c r="C4751" s="21" t="s">
        <v>4595</v>
      </c>
      <c r="D4751" s="21">
        <v>8</v>
      </c>
      <c r="E4751" s="21">
        <v>3</v>
      </c>
      <c r="F4751" s="21">
        <v>0</v>
      </c>
      <c r="G4751" s="21" t="str">
        <f t="shared" si="149"/>
        <v>Detractor</v>
      </c>
      <c r="H4751" s="22" t="str">
        <f>TEXT(DATE(2021,NPS_timeseries_data!$D4751,1),"mmm")</f>
        <v>Aug</v>
      </c>
      <c r="I4751">
        <v>22</v>
      </c>
      <c r="J4751">
        <v>8</v>
      </c>
      <c r="K4751">
        <v>2021</v>
      </c>
      <c r="L4751" s="15">
        <f t="shared" si="148"/>
        <v>44430</v>
      </c>
      <c r="M4751"/>
    </row>
    <row r="4752" spans="1:13" x14ac:dyDescent="0.25">
      <c r="A4752" s="19">
        <v>5750</v>
      </c>
      <c r="B4752" s="19" t="s">
        <v>9</v>
      </c>
      <c r="C4752" s="19" t="s">
        <v>4596</v>
      </c>
      <c r="D4752" s="19">
        <v>5</v>
      </c>
      <c r="E4752" s="19">
        <v>2</v>
      </c>
      <c r="F4752" s="19">
        <v>10</v>
      </c>
      <c r="G4752" s="19" t="str">
        <f t="shared" si="149"/>
        <v>Promoter</v>
      </c>
      <c r="H4752" s="20" t="str">
        <f>TEXT(DATE(2021,NPS_timeseries_data!$D4752,1),"mmm")</f>
        <v>May</v>
      </c>
      <c r="I4752">
        <v>8</v>
      </c>
      <c r="J4752">
        <v>5</v>
      </c>
      <c r="K4752">
        <v>2021</v>
      </c>
      <c r="L4752" s="15">
        <f t="shared" si="148"/>
        <v>44324</v>
      </c>
      <c r="M4752"/>
    </row>
    <row r="4753" spans="1:13" x14ac:dyDescent="0.25">
      <c r="A4753" s="21">
        <v>5751</v>
      </c>
      <c r="B4753" s="21" t="s">
        <v>9</v>
      </c>
      <c r="C4753" s="21" t="s">
        <v>4597</v>
      </c>
      <c r="D4753" s="21">
        <v>5</v>
      </c>
      <c r="E4753" s="21">
        <v>2</v>
      </c>
      <c r="F4753" s="21">
        <v>8</v>
      </c>
      <c r="G4753" s="21" t="str">
        <f t="shared" si="149"/>
        <v>Passive</v>
      </c>
      <c r="H4753" s="22" t="str">
        <f>TEXT(DATE(2021,NPS_timeseries_data!$D4753,1),"mmm")</f>
        <v>May</v>
      </c>
      <c r="I4753">
        <v>7</v>
      </c>
      <c r="J4753">
        <v>5</v>
      </c>
      <c r="K4753">
        <v>2021</v>
      </c>
      <c r="L4753" s="15">
        <f t="shared" si="148"/>
        <v>44323</v>
      </c>
      <c r="M4753"/>
    </row>
    <row r="4754" spans="1:13" x14ac:dyDescent="0.25">
      <c r="A4754" s="19">
        <v>5752</v>
      </c>
      <c r="B4754" s="19" t="s">
        <v>7</v>
      </c>
      <c r="C4754" s="19" t="s">
        <v>4312</v>
      </c>
      <c r="D4754" s="19">
        <v>11</v>
      </c>
      <c r="E4754" s="19">
        <v>4</v>
      </c>
      <c r="F4754" s="19">
        <v>9</v>
      </c>
      <c r="G4754" s="19" t="str">
        <f t="shared" si="149"/>
        <v>Promoter</v>
      </c>
      <c r="H4754" s="20" t="str">
        <f>TEXT(DATE(2021,NPS_timeseries_data!$D4754,1),"mmm")</f>
        <v>Nov</v>
      </c>
      <c r="I4754">
        <v>11</v>
      </c>
      <c r="J4754">
        <v>11</v>
      </c>
      <c r="K4754">
        <v>2021</v>
      </c>
      <c r="L4754" s="15">
        <f t="shared" si="148"/>
        <v>44511</v>
      </c>
      <c r="M4754"/>
    </row>
    <row r="4755" spans="1:13" x14ac:dyDescent="0.25">
      <c r="A4755" s="21">
        <v>5753</v>
      </c>
      <c r="B4755" s="21" t="s">
        <v>7</v>
      </c>
      <c r="C4755" s="21" t="s">
        <v>4598</v>
      </c>
      <c r="D4755" s="21">
        <v>5</v>
      </c>
      <c r="E4755" s="21">
        <v>2</v>
      </c>
      <c r="F4755" s="21">
        <v>10</v>
      </c>
      <c r="G4755" s="21" t="str">
        <f t="shared" si="149"/>
        <v>Promoter</v>
      </c>
      <c r="H4755" s="22" t="str">
        <f>TEXT(DATE(2021,NPS_timeseries_data!$D4755,1),"mmm")</f>
        <v>May</v>
      </c>
      <c r="I4755">
        <v>22</v>
      </c>
      <c r="J4755">
        <v>5</v>
      </c>
      <c r="K4755">
        <v>2021</v>
      </c>
      <c r="L4755" s="15">
        <f t="shared" si="148"/>
        <v>44338</v>
      </c>
      <c r="M4755"/>
    </row>
    <row r="4756" spans="1:13" x14ac:dyDescent="0.25">
      <c r="A4756" s="19">
        <v>5754</v>
      </c>
      <c r="B4756" s="19" t="s">
        <v>7</v>
      </c>
      <c r="C4756" s="19" t="s">
        <v>4599</v>
      </c>
      <c r="D4756" s="19">
        <v>7</v>
      </c>
      <c r="E4756" s="19">
        <v>3</v>
      </c>
      <c r="F4756" s="19">
        <v>0</v>
      </c>
      <c r="G4756" s="19" t="str">
        <f t="shared" si="149"/>
        <v>Detractor</v>
      </c>
      <c r="H4756" s="20" t="str">
        <f>TEXT(DATE(2021,NPS_timeseries_data!$D4756,1),"mmm")</f>
        <v>Jul</v>
      </c>
      <c r="I4756">
        <v>31</v>
      </c>
      <c r="J4756">
        <v>7</v>
      </c>
      <c r="K4756">
        <v>2021</v>
      </c>
      <c r="L4756" s="15">
        <f t="shared" si="148"/>
        <v>44408</v>
      </c>
      <c r="M4756"/>
    </row>
    <row r="4757" spans="1:13" x14ac:dyDescent="0.25">
      <c r="A4757" s="21">
        <v>5755</v>
      </c>
      <c r="B4757" s="21" t="s">
        <v>5</v>
      </c>
      <c r="C4757" s="21" t="s">
        <v>4600</v>
      </c>
      <c r="D4757" s="21">
        <v>5</v>
      </c>
      <c r="E4757" s="21">
        <v>2</v>
      </c>
      <c r="F4757" s="21">
        <v>10</v>
      </c>
      <c r="G4757" s="21" t="str">
        <f t="shared" si="149"/>
        <v>Promoter</v>
      </c>
      <c r="H4757" s="22" t="str">
        <f>TEXT(DATE(2021,NPS_timeseries_data!$D4757,1),"mmm")</f>
        <v>May</v>
      </c>
      <c r="I4757">
        <v>16</v>
      </c>
      <c r="J4757">
        <v>5</v>
      </c>
      <c r="K4757">
        <v>2021</v>
      </c>
      <c r="L4757" s="15">
        <f t="shared" si="148"/>
        <v>44332</v>
      </c>
      <c r="M4757"/>
    </row>
    <row r="4758" spans="1:13" x14ac:dyDescent="0.25">
      <c r="A4758" s="19">
        <v>5756</v>
      </c>
      <c r="B4758" s="19" t="s">
        <v>9</v>
      </c>
      <c r="C4758" s="19" t="s">
        <v>4601</v>
      </c>
      <c r="D4758" s="19">
        <v>3</v>
      </c>
      <c r="E4758" s="19">
        <v>1</v>
      </c>
      <c r="F4758" s="19">
        <v>10</v>
      </c>
      <c r="G4758" s="19" t="str">
        <f t="shared" si="149"/>
        <v>Promoter</v>
      </c>
      <c r="H4758" s="20" t="str">
        <f>TEXT(DATE(2021,NPS_timeseries_data!$D4758,1),"mmm")</f>
        <v>Mar</v>
      </c>
      <c r="I4758">
        <v>18</v>
      </c>
      <c r="J4758">
        <v>3</v>
      </c>
      <c r="K4758">
        <v>2021</v>
      </c>
      <c r="L4758" s="15">
        <f t="shared" si="148"/>
        <v>44273</v>
      </c>
      <c r="M4758"/>
    </row>
    <row r="4759" spans="1:13" x14ac:dyDescent="0.25">
      <c r="A4759" s="21">
        <v>5757</v>
      </c>
      <c r="B4759" s="21" t="s">
        <v>7</v>
      </c>
      <c r="C4759" s="21" t="s">
        <v>4602</v>
      </c>
      <c r="D4759" s="21">
        <v>1</v>
      </c>
      <c r="E4759" s="21">
        <v>1</v>
      </c>
      <c r="F4759" s="21">
        <v>9</v>
      </c>
      <c r="G4759" s="21" t="str">
        <f t="shared" si="149"/>
        <v>Promoter</v>
      </c>
      <c r="H4759" s="22" t="str">
        <f>TEXT(DATE(2021,NPS_timeseries_data!$D4759,1),"mmm")</f>
        <v>Jan</v>
      </c>
      <c r="I4759">
        <v>4</v>
      </c>
      <c r="J4759">
        <v>1</v>
      </c>
      <c r="K4759">
        <v>2021</v>
      </c>
      <c r="L4759" s="15">
        <f t="shared" si="148"/>
        <v>44200</v>
      </c>
      <c r="M4759"/>
    </row>
    <row r="4760" spans="1:13" x14ac:dyDescent="0.25">
      <c r="A4760" s="19">
        <v>5758</v>
      </c>
      <c r="B4760" s="19" t="s">
        <v>9</v>
      </c>
      <c r="C4760" s="19" t="s">
        <v>4603</v>
      </c>
      <c r="D4760" s="19">
        <v>7</v>
      </c>
      <c r="E4760" s="19">
        <v>3</v>
      </c>
      <c r="F4760" s="19">
        <v>5</v>
      </c>
      <c r="G4760" s="19" t="str">
        <f t="shared" si="149"/>
        <v>Detractor</v>
      </c>
      <c r="H4760" s="20" t="str">
        <f>TEXT(DATE(2021,NPS_timeseries_data!$D4760,1),"mmm")</f>
        <v>Jul</v>
      </c>
      <c r="I4760">
        <v>15</v>
      </c>
      <c r="J4760">
        <v>7</v>
      </c>
      <c r="K4760">
        <v>2021</v>
      </c>
      <c r="L4760" s="15">
        <f t="shared" si="148"/>
        <v>44392</v>
      </c>
      <c r="M4760"/>
    </row>
    <row r="4761" spans="1:13" x14ac:dyDescent="0.25">
      <c r="A4761" s="21">
        <v>5759</v>
      </c>
      <c r="B4761" s="21" t="s">
        <v>7</v>
      </c>
      <c r="C4761" s="21" t="s">
        <v>4604</v>
      </c>
      <c r="D4761" s="21">
        <v>4</v>
      </c>
      <c r="E4761" s="21">
        <v>2</v>
      </c>
      <c r="F4761" s="21">
        <v>9</v>
      </c>
      <c r="G4761" s="21" t="str">
        <f t="shared" si="149"/>
        <v>Promoter</v>
      </c>
      <c r="H4761" s="22" t="str">
        <f>TEXT(DATE(2021,NPS_timeseries_data!$D4761,1),"mmm")</f>
        <v>Apr</v>
      </c>
      <c r="I4761">
        <v>23</v>
      </c>
      <c r="J4761">
        <v>4</v>
      </c>
      <c r="K4761">
        <v>2021</v>
      </c>
      <c r="L4761" s="15">
        <f t="shared" si="148"/>
        <v>44309</v>
      </c>
      <c r="M4761"/>
    </row>
    <row r="4762" spans="1:13" x14ac:dyDescent="0.25">
      <c r="A4762" s="19">
        <v>5760</v>
      </c>
      <c r="B4762" s="19" t="s">
        <v>7</v>
      </c>
      <c r="C4762" s="19" t="s">
        <v>4605</v>
      </c>
      <c r="D4762" s="19">
        <v>11</v>
      </c>
      <c r="E4762" s="19">
        <v>4</v>
      </c>
      <c r="F4762" s="19">
        <v>3</v>
      </c>
      <c r="G4762" s="19" t="str">
        <f t="shared" si="149"/>
        <v>Detractor</v>
      </c>
      <c r="H4762" s="20" t="str">
        <f>TEXT(DATE(2021,NPS_timeseries_data!$D4762,1),"mmm")</f>
        <v>Nov</v>
      </c>
      <c r="I4762">
        <v>6</v>
      </c>
      <c r="J4762">
        <v>11</v>
      </c>
      <c r="K4762">
        <v>2021</v>
      </c>
      <c r="L4762" s="15">
        <f t="shared" si="148"/>
        <v>44506</v>
      </c>
      <c r="M4762"/>
    </row>
    <row r="4763" spans="1:13" x14ac:dyDescent="0.25">
      <c r="A4763" s="21">
        <v>5761</v>
      </c>
      <c r="B4763" s="21" t="s">
        <v>7</v>
      </c>
      <c r="C4763" s="21" t="s">
        <v>4606</v>
      </c>
      <c r="D4763" s="21">
        <v>5</v>
      </c>
      <c r="E4763" s="21">
        <v>2</v>
      </c>
      <c r="F4763" s="21">
        <v>10</v>
      </c>
      <c r="G4763" s="21" t="str">
        <f t="shared" si="149"/>
        <v>Promoter</v>
      </c>
      <c r="H4763" s="22" t="str">
        <f>TEXT(DATE(2021,NPS_timeseries_data!$D4763,1),"mmm")</f>
        <v>May</v>
      </c>
      <c r="I4763">
        <v>25</v>
      </c>
      <c r="J4763">
        <v>5</v>
      </c>
      <c r="K4763">
        <v>2021</v>
      </c>
      <c r="L4763" s="15">
        <f t="shared" si="148"/>
        <v>44341</v>
      </c>
      <c r="M4763"/>
    </row>
    <row r="4764" spans="1:13" x14ac:dyDescent="0.25">
      <c r="A4764" s="19">
        <v>5762</v>
      </c>
      <c r="B4764" s="19" t="s">
        <v>9</v>
      </c>
      <c r="C4764" s="19" t="s">
        <v>4607</v>
      </c>
      <c r="D4764" s="19">
        <v>10</v>
      </c>
      <c r="E4764" s="19">
        <v>4</v>
      </c>
      <c r="F4764" s="19">
        <v>7</v>
      </c>
      <c r="G4764" s="19" t="str">
        <f t="shared" si="149"/>
        <v>Passive</v>
      </c>
      <c r="H4764" s="20" t="str">
        <f>TEXT(DATE(2021,NPS_timeseries_data!$D4764,1),"mmm")</f>
        <v>Oct</v>
      </c>
      <c r="I4764">
        <v>14</v>
      </c>
      <c r="J4764">
        <v>10</v>
      </c>
      <c r="K4764">
        <v>2021</v>
      </c>
      <c r="L4764" s="15">
        <f t="shared" si="148"/>
        <v>44483</v>
      </c>
      <c r="M4764"/>
    </row>
    <row r="4765" spans="1:13" x14ac:dyDescent="0.25">
      <c r="A4765" s="21">
        <v>5763</v>
      </c>
      <c r="B4765" s="21" t="s">
        <v>7</v>
      </c>
      <c r="C4765" s="21" t="s">
        <v>4608</v>
      </c>
      <c r="D4765" s="21">
        <v>7</v>
      </c>
      <c r="E4765" s="21">
        <v>3</v>
      </c>
      <c r="F4765" s="21">
        <v>7</v>
      </c>
      <c r="G4765" s="21" t="str">
        <f t="shared" si="149"/>
        <v>Passive</v>
      </c>
      <c r="H4765" s="22" t="str">
        <f>TEXT(DATE(2021,NPS_timeseries_data!$D4765,1),"mmm")</f>
        <v>Jul</v>
      </c>
      <c r="I4765">
        <v>30</v>
      </c>
      <c r="J4765">
        <v>7</v>
      </c>
      <c r="K4765">
        <v>2021</v>
      </c>
      <c r="L4765" s="15">
        <f t="shared" si="148"/>
        <v>44407</v>
      </c>
      <c r="M4765"/>
    </row>
    <row r="4766" spans="1:13" x14ac:dyDescent="0.25">
      <c r="A4766" s="19">
        <v>5764</v>
      </c>
      <c r="B4766" s="19" t="s">
        <v>5</v>
      </c>
      <c r="C4766" s="19" t="s">
        <v>4609</v>
      </c>
      <c r="D4766" s="19">
        <v>8</v>
      </c>
      <c r="E4766" s="19">
        <v>3</v>
      </c>
      <c r="F4766" s="19">
        <v>3</v>
      </c>
      <c r="G4766" s="19" t="str">
        <f t="shared" si="149"/>
        <v>Detractor</v>
      </c>
      <c r="H4766" s="20" t="str">
        <f>TEXT(DATE(2021,NPS_timeseries_data!$D4766,1),"mmm")</f>
        <v>Aug</v>
      </c>
      <c r="I4766">
        <v>26</v>
      </c>
      <c r="J4766">
        <v>8</v>
      </c>
      <c r="K4766">
        <v>2021</v>
      </c>
      <c r="L4766" s="15">
        <f t="shared" si="148"/>
        <v>44434</v>
      </c>
      <c r="M4766"/>
    </row>
    <row r="4767" spans="1:13" x14ac:dyDescent="0.25">
      <c r="A4767" s="21">
        <v>5765</v>
      </c>
      <c r="B4767" s="21" t="s">
        <v>7</v>
      </c>
      <c r="C4767" s="21" t="s">
        <v>4610</v>
      </c>
      <c r="D4767" s="21">
        <v>5</v>
      </c>
      <c r="E4767" s="21">
        <v>2</v>
      </c>
      <c r="F4767" s="21">
        <v>9</v>
      </c>
      <c r="G4767" s="21" t="str">
        <f t="shared" si="149"/>
        <v>Promoter</v>
      </c>
      <c r="H4767" s="22" t="str">
        <f>TEXT(DATE(2021,NPS_timeseries_data!$D4767,1),"mmm")</f>
        <v>May</v>
      </c>
      <c r="I4767">
        <v>5</v>
      </c>
      <c r="J4767">
        <v>5</v>
      </c>
      <c r="K4767">
        <v>2021</v>
      </c>
      <c r="L4767" s="15">
        <f t="shared" si="148"/>
        <v>44321</v>
      </c>
      <c r="M4767"/>
    </row>
    <row r="4768" spans="1:13" x14ac:dyDescent="0.25">
      <c r="A4768" s="19">
        <v>5766</v>
      </c>
      <c r="B4768" s="19" t="s">
        <v>7</v>
      </c>
      <c r="C4768" s="19" t="s">
        <v>4611</v>
      </c>
      <c r="D4768" s="19">
        <v>9</v>
      </c>
      <c r="E4768" s="19">
        <v>3</v>
      </c>
      <c r="F4768" s="19">
        <v>10</v>
      </c>
      <c r="G4768" s="19" t="str">
        <f t="shared" si="149"/>
        <v>Promoter</v>
      </c>
      <c r="H4768" s="20" t="str">
        <f>TEXT(DATE(2021,NPS_timeseries_data!$D4768,1),"mmm")</f>
        <v>Sep</v>
      </c>
      <c r="I4768">
        <v>27</v>
      </c>
      <c r="J4768">
        <v>9</v>
      </c>
      <c r="K4768">
        <v>2021</v>
      </c>
      <c r="L4768" s="15">
        <f t="shared" si="148"/>
        <v>44466</v>
      </c>
      <c r="M4768"/>
    </row>
    <row r="4769" spans="1:13" x14ac:dyDescent="0.25">
      <c r="A4769" s="21">
        <v>5767</v>
      </c>
      <c r="B4769" s="21" t="s">
        <v>7</v>
      </c>
      <c r="C4769" s="21" t="s">
        <v>4612</v>
      </c>
      <c r="D4769" s="21">
        <v>2</v>
      </c>
      <c r="E4769" s="21">
        <v>1</v>
      </c>
      <c r="F4769" s="21">
        <v>10</v>
      </c>
      <c r="G4769" s="21" t="str">
        <f t="shared" si="149"/>
        <v>Promoter</v>
      </c>
      <c r="H4769" s="22" t="str">
        <f>TEXT(DATE(2021,NPS_timeseries_data!$D4769,1),"mmm")</f>
        <v>Feb</v>
      </c>
      <c r="I4769">
        <v>22</v>
      </c>
      <c r="J4769">
        <v>2</v>
      </c>
      <c r="K4769">
        <v>2021</v>
      </c>
      <c r="L4769" s="15">
        <f t="shared" si="148"/>
        <v>44249</v>
      </c>
      <c r="M4769"/>
    </row>
    <row r="4770" spans="1:13" x14ac:dyDescent="0.25">
      <c r="A4770" s="19">
        <v>5768</v>
      </c>
      <c r="B4770" s="19" t="s">
        <v>5</v>
      </c>
      <c r="C4770" s="19" t="s">
        <v>4613</v>
      </c>
      <c r="D4770" s="19">
        <v>1</v>
      </c>
      <c r="E4770" s="19">
        <v>1</v>
      </c>
      <c r="F4770" s="19">
        <v>10</v>
      </c>
      <c r="G4770" s="19" t="str">
        <f t="shared" si="149"/>
        <v>Promoter</v>
      </c>
      <c r="H4770" s="20" t="str">
        <f>TEXT(DATE(2021,NPS_timeseries_data!$D4770,1),"mmm")</f>
        <v>Jan</v>
      </c>
      <c r="I4770">
        <v>26</v>
      </c>
      <c r="J4770">
        <v>1</v>
      </c>
      <c r="K4770">
        <v>2021</v>
      </c>
      <c r="L4770" s="15">
        <f t="shared" si="148"/>
        <v>44222</v>
      </c>
      <c r="M4770"/>
    </row>
    <row r="4771" spans="1:13" x14ac:dyDescent="0.25">
      <c r="A4771" s="21">
        <v>5769</v>
      </c>
      <c r="B4771" s="21" t="s">
        <v>5</v>
      </c>
      <c r="C4771" s="21" t="s">
        <v>4614</v>
      </c>
      <c r="D4771" s="21">
        <v>5</v>
      </c>
      <c r="E4771" s="21">
        <v>2</v>
      </c>
      <c r="F4771" s="21">
        <v>9</v>
      </c>
      <c r="G4771" s="21" t="str">
        <f t="shared" si="149"/>
        <v>Promoter</v>
      </c>
      <c r="H4771" s="22" t="str">
        <f>TEXT(DATE(2021,NPS_timeseries_data!$D4771,1),"mmm")</f>
        <v>May</v>
      </c>
      <c r="I4771">
        <v>4</v>
      </c>
      <c r="J4771">
        <v>5</v>
      </c>
      <c r="K4771">
        <v>2021</v>
      </c>
      <c r="L4771" s="15">
        <f t="shared" si="148"/>
        <v>44320</v>
      </c>
      <c r="M4771"/>
    </row>
    <row r="4772" spans="1:13" x14ac:dyDescent="0.25">
      <c r="A4772" s="19">
        <v>5770</v>
      </c>
      <c r="B4772" s="19" t="s">
        <v>7</v>
      </c>
      <c r="C4772" s="19" t="s">
        <v>4615</v>
      </c>
      <c r="D4772" s="19">
        <v>3</v>
      </c>
      <c r="E4772" s="19">
        <v>1</v>
      </c>
      <c r="F4772" s="19">
        <v>8</v>
      </c>
      <c r="G4772" s="19" t="str">
        <f t="shared" si="149"/>
        <v>Passive</v>
      </c>
      <c r="H4772" s="20" t="str">
        <f>TEXT(DATE(2021,NPS_timeseries_data!$D4772,1),"mmm")</f>
        <v>Mar</v>
      </c>
      <c r="I4772">
        <v>3</v>
      </c>
      <c r="J4772">
        <v>3</v>
      </c>
      <c r="K4772">
        <v>2021</v>
      </c>
      <c r="L4772" s="15">
        <f t="shared" si="148"/>
        <v>44258</v>
      </c>
      <c r="M4772"/>
    </row>
    <row r="4773" spans="1:13" x14ac:dyDescent="0.25">
      <c r="A4773" s="21">
        <v>5771</v>
      </c>
      <c r="B4773" s="21" t="s">
        <v>7</v>
      </c>
      <c r="C4773" s="21" t="s">
        <v>4616</v>
      </c>
      <c r="D4773" s="21">
        <v>1</v>
      </c>
      <c r="E4773" s="21">
        <v>1</v>
      </c>
      <c r="F4773" s="21">
        <v>8</v>
      </c>
      <c r="G4773" s="21" t="str">
        <f t="shared" si="149"/>
        <v>Passive</v>
      </c>
      <c r="H4773" s="22" t="str">
        <f>TEXT(DATE(2021,NPS_timeseries_data!$D4773,1),"mmm")</f>
        <v>Jan</v>
      </c>
      <c r="I4773">
        <v>11</v>
      </c>
      <c r="J4773">
        <v>1</v>
      </c>
      <c r="K4773">
        <v>2021</v>
      </c>
      <c r="L4773" s="15">
        <f t="shared" si="148"/>
        <v>44207</v>
      </c>
      <c r="M4773"/>
    </row>
    <row r="4774" spans="1:13" x14ac:dyDescent="0.25">
      <c r="A4774" s="19">
        <v>5772</v>
      </c>
      <c r="B4774" s="19" t="s">
        <v>5</v>
      </c>
      <c r="C4774" s="19" t="s">
        <v>4617</v>
      </c>
      <c r="D4774" s="19">
        <v>5</v>
      </c>
      <c r="E4774" s="19">
        <v>2</v>
      </c>
      <c r="F4774" s="19">
        <v>10</v>
      </c>
      <c r="G4774" s="19" t="str">
        <f t="shared" si="149"/>
        <v>Promoter</v>
      </c>
      <c r="H4774" s="20" t="str">
        <f>TEXT(DATE(2021,NPS_timeseries_data!$D4774,1),"mmm")</f>
        <v>May</v>
      </c>
      <c r="I4774">
        <v>2</v>
      </c>
      <c r="J4774">
        <v>5</v>
      </c>
      <c r="K4774">
        <v>2021</v>
      </c>
      <c r="L4774" s="15">
        <f t="shared" si="148"/>
        <v>44318</v>
      </c>
      <c r="M4774"/>
    </row>
    <row r="4775" spans="1:13" x14ac:dyDescent="0.25">
      <c r="A4775" s="21">
        <v>5773</v>
      </c>
      <c r="B4775" s="21" t="s">
        <v>5</v>
      </c>
      <c r="C4775" s="21" t="s">
        <v>4618</v>
      </c>
      <c r="D4775" s="21">
        <v>8</v>
      </c>
      <c r="E4775" s="21">
        <v>3</v>
      </c>
      <c r="F4775" s="21">
        <v>1</v>
      </c>
      <c r="G4775" s="21" t="str">
        <f t="shared" si="149"/>
        <v>Detractor</v>
      </c>
      <c r="H4775" s="22" t="str">
        <f>TEXT(DATE(2021,NPS_timeseries_data!$D4775,1),"mmm")</f>
        <v>Aug</v>
      </c>
      <c r="I4775">
        <v>2</v>
      </c>
      <c r="J4775">
        <v>8</v>
      </c>
      <c r="K4775">
        <v>2021</v>
      </c>
      <c r="L4775" s="15">
        <f t="shared" si="148"/>
        <v>44410</v>
      </c>
      <c r="M4775"/>
    </row>
    <row r="4776" spans="1:13" x14ac:dyDescent="0.25">
      <c r="A4776" s="19">
        <v>5774</v>
      </c>
      <c r="B4776" s="19" t="s">
        <v>7</v>
      </c>
      <c r="C4776" s="19" t="s">
        <v>4619</v>
      </c>
      <c r="D4776" s="19">
        <v>11</v>
      </c>
      <c r="E4776" s="19">
        <v>4</v>
      </c>
      <c r="F4776" s="19">
        <v>5</v>
      </c>
      <c r="G4776" s="19" t="str">
        <f t="shared" si="149"/>
        <v>Detractor</v>
      </c>
      <c r="H4776" s="20" t="str">
        <f>TEXT(DATE(2021,NPS_timeseries_data!$D4776,1),"mmm")</f>
        <v>Nov</v>
      </c>
      <c r="I4776">
        <v>13</v>
      </c>
      <c r="J4776">
        <v>11</v>
      </c>
      <c r="K4776">
        <v>2021</v>
      </c>
      <c r="L4776" s="15">
        <f t="shared" si="148"/>
        <v>44513</v>
      </c>
      <c r="M4776"/>
    </row>
    <row r="4777" spans="1:13" x14ac:dyDescent="0.25">
      <c r="A4777" s="21">
        <v>5775</v>
      </c>
      <c r="B4777" s="21" t="s">
        <v>9</v>
      </c>
      <c r="C4777" s="21" t="s">
        <v>4620</v>
      </c>
      <c r="D4777" s="21">
        <v>1</v>
      </c>
      <c r="E4777" s="21">
        <v>1</v>
      </c>
      <c r="F4777" s="21">
        <v>7</v>
      </c>
      <c r="G4777" s="21" t="str">
        <f t="shared" si="149"/>
        <v>Passive</v>
      </c>
      <c r="H4777" s="22" t="str">
        <f>TEXT(DATE(2021,NPS_timeseries_data!$D4777,1),"mmm")</f>
        <v>Jan</v>
      </c>
      <c r="I4777">
        <v>24</v>
      </c>
      <c r="J4777">
        <v>1</v>
      </c>
      <c r="K4777">
        <v>2021</v>
      </c>
      <c r="L4777" s="15">
        <f t="shared" si="148"/>
        <v>44220</v>
      </c>
      <c r="M4777"/>
    </row>
    <row r="4778" spans="1:13" x14ac:dyDescent="0.25">
      <c r="A4778" s="19">
        <v>5776</v>
      </c>
      <c r="B4778" s="19" t="s">
        <v>5</v>
      </c>
      <c r="C4778" s="19" t="s">
        <v>4621</v>
      </c>
      <c r="D4778" s="19">
        <v>1</v>
      </c>
      <c r="E4778" s="19">
        <v>1</v>
      </c>
      <c r="F4778" s="19">
        <v>9</v>
      </c>
      <c r="G4778" s="19" t="str">
        <f t="shared" si="149"/>
        <v>Promoter</v>
      </c>
      <c r="H4778" s="20" t="str">
        <f>TEXT(DATE(2021,NPS_timeseries_data!$D4778,1),"mmm")</f>
        <v>Jan</v>
      </c>
      <c r="I4778">
        <v>12</v>
      </c>
      <c r="J4778">
        <v>1</v>
      </c>
      <c r="K4778">
        <v>2021</v>
      </c>
      <c r="L4778" s="15">
        <f t="shared" si="148"/>
        <v>44208</v>
      </c>
      <c r="M4778"/>
    </row>
    <row r="4779" spans="1:13" x14ac:dyDescent="0.25">
      <c r="A4779" s="21">
        <v>5777</v>
      </c>
      <c r="B4779" s="21" t="s">
        <v>5</v>
      </c>
      <c r="C4779" s="21" t="s">
        <v>4622</v>
      </c>
      <c r="D4779" s="21">
        <v>5</v>
      </c>
      <c r="E4779" s="21">
        <v>2</v>
      </c>
      <c r="F4779" s="21">
        <v>5</v>
      </c>
      <c r="G4779" s="21" t="str">
        <f t="shared" si="149"/>
        <v>Detractor</v>
      </c>
      <c r="H4779" s="22" t="str">
        <f>TEXT(DATE(2021,NPS_timeseries_data!$D4779,1),"mmm")</f>
        <v>May</v>
      </c>
      <c r="I4779">
        <v>3</v>
      </c>
      <c r="J4779">
        <v>5</v>
      </c>
      <c r="K4779">
        <v>2021</v>
      </c>
      <c r="L4779" s="15">
        <f t="shared" si="148"/>
        <v>44319</v>
      </c>
      <c r="M4779"/>
    </row>
    <row r="4780" spans="1:13" x14ac:dyDescent="0.25">
      <c r="A4780" s="19">
        <v>5778</v>
      </c>
      <c r="B4780" s="19" t="s">
        <v>7</v>
      </c>
      <c r="C4780" s="19" t="s">
        <v>4623</v>
      </c>
      <c r="D4780" s="19">
        <v>5</v>
      </c>
      <c r="E4780" s="19">
        <v>2</v>
      </c>
      <c r="F4780" s="19">
        <v>5</v>
      </c>
      <c r="G4780" s="19" t="str">
        <f t="shared" si="149"/>
        <v>Detractor</v>
      </c>
      <c r="H4780" s="20" t="str">
        <f>TEXT(DATE(2021,NPS_timeseries_data!$D4780,1),"mmm")</f>
        <v>May</v>
      </c>
      <c r="I4780">
        <v>10</v>
      </c>
      <c r="J4780">
        <v>5</v>
      </c>
      <c r="K4780">
        <v>2021</v>
      </c>
      <c r="L4780" s="15">
        <f t="shared" si="148"/>
        <v>44326</v>
      </c>
      <c r="M4780"/>
    </row>
    <row r="4781" spans="1:13" x14ac:dyDescent="0.25">
      <c r="A4781" s="21">
        <v>5779</v>
      </c>
      <c r="B4781" s="21" t="s">
        <v>9</v>
      </c>
      <c r="C4781" s="21" t="s">
        <v>4624</v>
      </c>
      <c r="D4781" s="21">
        <v>10</v>
      </c>
      <c r="E4781" s="21">
        <v>4</v>
      </c>
      <c r="F4781" s="21">
        <v>0</v>
      </c>
      <c r="G4781" s="21" t="str">
        <f t="shared" si="149"/>
        <v>Detractor</v>
      </c>
      <c r="H4781" s="22" t="str">
        <f>TEXT(DATE(2021,NPS_timeseries_data!$D4781,1),"mmm")</f>
        <v>Oct</v>
      </c>
      <c r="I4781">
        <v>31</v>
      </c>
      <c r="J4781">
        <v>10</v>
      </c>
      <c r="K4781">
        <v>2021</v>
      </c>
      <c r="L4781" s="15">
        <f t="shared" si="148"/>
        <v>44500</v>
      </c>
      <c r="M4781"/>
    </row>
    <row r="4782" spans="1:13" x14ac:dyDescent="0.25">
      <c r="A4782" s="19">
        <v>5780</v>
      </c>
      <c r="B4782" s="19" t="s">
        <v>7</v>
      </c>
      <c r="C4782" s="19" t="s">
        <v>4625</v>
      </c>
      <c r="D4782" s="19">
        <v>1</v>
      </c>
      <c r="E4782" s="19">
        <v>1</v>
      </c>
      <c r="F4782" s="19">
        <v>1</v>
      </c>
      <c r="G4782" s="19" t="str">
        <f t="shared" si="149"/>
        <v>Detractor</v>
      </c>
      <c r="H4782" s="20" t="str">
        <f>TEXT(DATE(2021,NPS_timeseries_data!$D4782,1),"mmm")</f>
        <v>Jan</v>
      </c>
      <c r="I4782">
        <v>9</v>
      </c>
      <c r="J4782">
        <v>1</v>
      </c>
      <c r="K4782">
        <v>2021</v>
      </c>
      <c r="L4782" s="15">
        <f t="shared" si="148"/>
        <v>44205</v>
      </c>
      <c r="M4782"/>
    </row>
    <row r="4783" spans="1:13" x14ac:dyDescent="0.25">
      <c r="A4783" s="21">
        <v>5781</v>
      </c>
      <c r="B4783" s="21" t="s">
        <v>7</v>
      </c>
      <c r="C4783" s="21" t="s">
        <v>4626</v>
      </c>
      <c r="D4783" s="21">
        <v>10</v>
      </c>
      <c r="E4783" s="21">
        <v>4</v>
      </c>
      <c r="F4783" s="21">
        <v>10</v>
      </c>
      <c r="G4783" s="21" t="str">
        <f t="shared" si="149"/>
        <v>Promoter</v>
      </c>
      <c r="H4783" s="22" t="str">
        <f>TEXT(DATE(2021,NPS_timeseries_data!$D4783,1),"mmm")</f>
        <v>Oct</v>
      </c>
      <c r="I4783">
        <v>5</v>
      </c>
      <c r="J4783">
        <v>10</v>
      </c>
      <c r="K4783">
        <v>2021</v>
      </c>
      <c r="L4783" s="15">
        <f t="shared" si="148"/>
        <v>44474</v>
      </c>
      <c r="M4783"/>
    </row>
    <row r="4784" spans="1:13" x14ac:dyDescent="0.25">
      <c r="A4784" s="19">
        <v>5782</v>
      </c>
      <c r="B4784" s="19" t="s">
        <v>9</v>
      </c>
      <c r="C4784" s="19" t="s">
        <v>4627</v>
      </c>
      <c r="D4784" s="19">
        <v>7</v>
      </c>
      <c r="E4784" s="19">
        <v>3</v>
      </c>
      <c r="F4784" s="19">
        <v>10</v>
      </c>
      <c r="G4784" s="19" t="str">
        <f t="shared" si="149"/>
        <v>Promoter</v>
      </c>
      <c r="H4784" s="20" t="str">
        <f>TEXT(DATE(2021,NPS_timeseries_data!$D4784,1),"mmm")</f>
        <v>Jul</v>
      </c>
      <c r="I4784">
        <v>14</v>
      </c>
      <c r="J4784">
        <v>7</v>
      </c>
      <c r="K4784">
        <v>2021</v>
      </c>
      <c r="L4784" s="15">
        <f t="shared" si="148"/>
        <v>44391</v>
      </c>
      <c r="M4784"/>
    </row>
    <row r="4785" spans="1:13" x14ac:dyDescent="0.25">
      <c r="A4785" s="21">
        <v>5783</v>
      </c>
      <c r="B4785" s="21" t="s">
        <v>7</v>
      </c>
      <c r="C4785" s="21" t="s">
        <v>4628</v>
      </c>
      <c r="D4785" s="21">
        <v>3</v>
      </c>
      <c r="E4785" s="21">
        <v>1</v>
      </c>
      <c r="F4785" s="21">
        <v>8</v>
      </c>
      <c r="G4785" s="21" t="str">
        <f t="shared" si="149"/>
        <v>Passive</v>
      </c>
      <c r="H4785" s="22" t="str">
        <f>TEXT(DATE(2021,NPS_timeseries_data!$D4785,1),"mmm")</f>
        <v>Mar</v>
      </c>
      <c r="I4785">
        <v>12</v>
      </c>
      <c r="J4785">
        <v>3</v>
      </c>
      <c r="K4785">
        <v>2021</v>
      </c>
      <c r="L4785" s="15">
        <f t="shared" si="148"/>
        <v>44267</v>
      </c>
      <c r="M4785"/>
    </row>
    <row r="4786" spans="1:13" x14ac:dyDescent="0.25">
      <c r="A4786" s="19">
        <v>5784</v>
      </c>
      <c r="B4786" s="19" t="s">
        <v>9</v>
      </c>
      <c r="C4786" s="19" t="s">
        <v>4629</v>
      </c>
      <c r="D4786" s="19">
        <v>10</v>
      </c>
      <c r="E4786" s="19">
        <v>4</v>
      </c>
      <c r="F4786" s="19">
        <v>0</v>
      </c>
      <c r="G4786" s="19" t="str">
        <f t="shared" si="149"/>
        <v>Detractor</v>
      </c>
      <c r="H4786" s="20" t="str">
        <f>TEXT(DATE(2021,NPS_timeseries_data!$D4786,1),"mmm")</f>
        <v>Oct</v>
      </c>
      <c r="I4786">
        <v>10</v>
      </c>
      <c r="J4786">
        <v>10</v>
      </c>
      <c r="K4786">
        <v>2021</v>
      </c>
      <c r="L4786" s="15">
        <f t="shared" si="148"/>
        <v>44479</v>
      </c>
      <c r="M4786"/>
    </row>
    <row r="4787" spans="1:13" x14ac:dyDescent="0.25">
      <c r="A4787" s="21">
        <v>5785</v>
      </c>
      <c r="B4787" s="21" t="s">
        <v>9</v>
      </c>
      <c r="C4787" s="21" t="s">
        <v>4630</v>
      </c>
      <c r="D4787" s="21">
        <v>10</v>
      </c>
      <c r="E4787" s="21">
        <v>4</v>
      </c>
      <c r="F4787" s="21">
        <v>8</v>
      </c>
      <c r="G4787" s="21" t="str">
        <f t="shared" si="149"/>
        <v>Passive</v>
      </c>
      <c r="H4787" s="22" t="str">
        <f>TEXT(DATE(2021,NPS_timeseries_data!$D4787,1),"mmm")</f>
        <v>Oct</v>
      </c>
      <c r="I4787">
        <v>31</v>
      </c>
      <c r="J4787">
        <v>10</v>
      </c>
      <c r="K4787">
        <v>2021</v>
      </c>
      <c r="L4787" s="15">
        <f t="shared" si="148"/>
        <v>44500</v>
      </c>
      <c r="M4787"/>
    </row>
    <row r="4788" spans="1:13" x14ac:dyDescent="0.25">
      <c r="A4788" s="19">
        <v>5786</v>
      </c>
      <c r="B4788" s="19" t="s">
        <v>9</v>
      </c>
      <c r="C4788" s="19" t="s">
        <v>4631</v>
      </c>
      <c r="D4788" s="19">
        <v>9</v>
      </c>
      <c r="E4788" s="19">
        <v>3</v>
      </c>
      <c r="F4788" s="19">
        <v>10</v>
      </c>
      <c r="G4788" s="19" t="str">
        <f t="shared" si="149"/>
        <v>Promoter</v>
      </c>
      <c r="H4788" s="20" t="str">
        <f>TEXT(DATE(2021,NPS_timeseries_data!$D4788,1),"mmm")</f>
        <v>Sep</v>
      </c>
      <c r="I4788">
        <v>30</v>
      </c>
      <c r="J4788">
        <v>9</v>
      </c>
      <c r="K4788">
        <v>2021</v>
      </c>
      <c r="L4788" s="15">
        <f t="shared" si="148"/>
        <v>44469</v>
      </c>
      <c r="M4788"/>
    </row>
    <row r="4789" spans="1:13" x14ac:dyDescent="0.25">
      <c r="A4789" s="21">
        <v>5787</v>
      </c>
      <c r="B4789" s="21" t="s">
        <v>7</v>
      </c>
      <c r="C4789" s="21" t="s">
        <v>4632</v>
      </c>
      <c r="D4789" s="21">
        <v>5</v>
      </c>
      <c r="E4789" s="21">
        <v>2</v>
      </c>
      <c r="F4789" s="21">
        <v>4</v>
      </c>
      <c r="G4789" s="21" t="str">
        <f t="shared" si="149"/>
        <v>Detractor</v>
      </c>
      <c r="H4789" s="22" t="str">
        <f>TEXT(DATE(2021,NPS_timeseries_data!$D4789,1),"mmm")</f>
        <v>May</v>
      </c>
      <c r="I4789">
        <v>4</v>
      </c>
      <c r="J4789">
        <v>5</v>
      </c>
      <c r="K4789">
        <v>2021</v>
      </c>
      <c r="L4789" s="15">
        <f t="shared" si="148"/>
        <v>44320</v>
      </c>
      <c r="M4789"/>
    </row>
    <row r="4790" spans="1:13" x14ac:dyDescent="0.25">
      <c r="A4790" s="19">
        <v>5788</v>
      </c>
      <c r="B4790" s="19" t="s">
        <v>9</v>
      </c>
      <c r="C4790" s="19" t="s">
        <v>4633</v>
      </c>
      <c r="D4790" s="19">
        <v>1</v>
      </c>
      <c r="E4790" s="19">
        <v>1</v>
      </c>
      <c r="F4790" s="19">
        <v>10</v>
      </c>
      <c r="G4790" s="19" t="str">
        <f t="shared" si="149"/>
        <v>Promoter</v>
      </c>
      <c r="H4790" s="20" t="str">
        <f>TEXT(DATE(2021,NPS_timeseries_data!$D4790,1),"mmm")</f>
        <v>Jan</v>
      </c>
      <c r="I4790">
        <v>23</v>
      </c>
      <c r="J4790">
        <v>1</v>
      </c>
      <c r="K4790">
        <v>2021</v>
      </c>
      <c r="L4790" s="15">
        <f t="shared" si="148"/>
        <v>44219</v>
      </c>
      <c r="M4790"/>
    </row>
    <row r="4791" spans="1:13" x14ac:dyDescent="0.25">
      <c r="A4791" s="21">
        <v>5789</v>
      </c>
      <c r="B4791" s="21" t="s">
        <v>9</v>
      </c>
      <c r="C4791" s="21" t="s">
        <v>4634</v>
      </c>
      <c r="D4791" s="21">
        <v>2</v>
      </c>
      <c r="E4791" s="21">
        <v>1</v>
      </c>
      <c r="F4791" s="21">
        <v>4</v>
      </c>
      <c r="G4791" s="21" t="str">
        <f t="shared" si="149"/>
        <v>Detractor</v>
      </c>
      <c r="H4791" s="22" t="str">
        <f>TEXT(DATE(2021,NPS_timeseries_data!$D4791,1),"mmm")</f>
        <v>Feb</v>
      </c>
      <c r="I4791">
        <v>18</v>
      </c>
      <c r="J4791">
        <v>2</v>
      </c>
      <c r="K4791">
        <v>2021</v>
      </c>
      <c r="L4791" s="15">
        <f t="shared" si="148"/>
        <v>44245</v>
      </c>
      <c r="M4791"/>
    </row>
    <row r="4792" spans="1:13" x14ac:dyDescent="0.25">
      <c r="A4792" s="19">
        <v>5790</v>
      </c>
      <c r="B4792" s="19" t="s">
        <v>7</v>
      </c>
      <c r="C4792" s="19" t="s">
        <v>4635</v>
      </c>
      <c r="D4792" s="19">
        <v>3</v>
      </c>
      <c r="E4792" s="19">
        <v>1</v>
      </c>
      <c r="F4792" s="19">
        <v>10</v>
      </c>
      <c r="G4792" s="19" t="str">
        <f t="shared" si="149"/>
        <v>Promoter</v>
      </c>
      <c r="H4792" s="20" t="str">
        <f>TEXT(DATE(2021,NPS_timeseries_data!$D4792,1),"mmm")</f>
        <v>Mar</v>
      </c>
      <c r="I4792">
        <v>15</v>
      </c>
      <c r="J4792">
        <v>3</v>
      </c>
      <c r="K4792">
        <v>2021</v>
      </c>
      <c r="L4792" s="15">
        <f t="shared" si="148"/>
        <v>44270</v>
      </c>
      <c r="M4792"/>
    </row>
    <row r="4793" spans="1:13" x14ac:dyDescent="0.25">
      <c r="A4793" s="21">
        <v>5791</v>
      </c>
      <c r="B4793" s="21" t="s">
        <v>5</v>
      </c>
      <c r="C4793" s="21" t="s">
        <v>4636</v>
      </c>
      <c r="D4793" s="21">
        <v>10</v>
      </c>
      <c r="E4793" s="21">
        <v>4</v>
      </c>
      <c r="F4793" s="21">
        <v>5</v>
      </c>
      <c r="G4793" s="21" t="str">
        <f t="shared" si="149"/>
        <v>Detractor</v>
      </c>
      <c r="H4793" s="22" t="str">
        <f>TEXT(DATE(2021,NPS_timeseries_data!$D4793,1),"mmm")</f>
        <v>Oct</v>
      </c>
      <c r="I4793">
        <v>19</v>
      </c>
      <c r="J4793">
        <v>10</v>
      </c>
      <c r="K4793">
        <v>2021</v>
      </c>
      <c r="L4793" s="15">
        <f t="shared" si="148"/>
        <v>44488</v>
      </c>
      <c r="M4793"/>
    </row>
    <row r="4794" spans="1:13" x14ac:dyDescent="0.25">
      <c r="A4794" s="19">
        <v>5792</v>
      </c>
      <c r="B4794" s="19" t="s">
        <v>5</v>
      </c>
      <c r="C4794" s="19" t="s">
        <v>4637</v>
      </c>
      <c r="D4794" s="19">
        <v>4</v>
      </c>
      <c r="E4794" s="19">
        <v>2</v>
      </c>
      <c r="F4794" s="19">
        <v>0</v>
      </c>
      <c r="G4794" s="19" t="str">
        <f t="shared" si="149"/>
        <v>Detractor</v>
      </c>
      <c r="H4794" s="20" t="str">
        <f>TEXT(DATE(2021,NPS_timeseries_data!$D4794,1),"mmm")</f>
        <v>Apr</v>
      </c>
      <c r="I4794">
        <v>6</v>
      </c>
      <c r="J4794">
        <v>4</v>
      </c>
      <c r="K4794">
        <v>2021</v>
      </c>
      <c r="L4794" s="15">
        <f t="shared" si="148"/>
        <v>44292</v>
      </c>
      <c r="M4794"/>
    </row>
    <row r="4795" spans="1:13" x14ac:dyDescent="0.25">
      <c r="A4795" s="21">
        <v>5793</v>
      </c>
      <c r="B4795" s="21" t="s">
        <v>9</v>
      </c>
      <c r="C4795" s="21" t="s">
        <v>4638</v>
      </c>
      <c r="D4795" s="21">
        <v>8</v>
      </c>
      <c r="E4795" s="21">
        <v>3</v>
      </c>
      <c r="F4795" s="21">
        <v>3</v>
      </c>
      <c r="G4795" s="21" t="str">
        <f t="shared" si="149"/>
        <v>Detractor</v>
      </c>
      <c r="H4795" s="22" t="str">
        <f>TEXT(DATE(2021,NPS_timeseries_data!$D4795,1),"mmm")</f>
        <v>Aug</v>
      </c>
      <c r="I4795">
        <v>8</v>
      </c>
      <c r="J4795">
        <v>8</v>
      </c>
      <c r="K4795">
        <v>2021</v>
      </c>
      <c r="L4795" s="15">
        <f t="shared" si="148"/>
        <v>44416</v>
      </c>
      <c r="M4795"/>
    </row>
    <row r="4796" spans="1:13" x14ac:dyDescent="0.25">
      <c r="A4796" s="19">
        <v>5794</v>
      </c>
      <c r="B4796" s="19" t="s">
        <v>5</v>
      </c>
      <c r="C4796" s="19" t="s">
        <v>4639</v>
      </c>
      <c r="D4796" s="19">
        <v>7</v>
      </c>
      <c r="E4796" s="19">
        <v>3</v>
      </c>
      <c r="F4796" s="19">
        <v>7</v>
      </c>
      <c r="G4796" s="19" t="str">
        <f t="shared" si="149"/>
        <v>Passive</v>
      </c>
      <c r="H4796" s="20" t="str">
        <f>TEXT(DATE(2021,NPS_timeseries_data!$D4796,1),"mmm")</f>
        <v>Jul</v>
      </c>
      <c r="I4796">
        <v>24</v>
      </c>
      <c r="J4796">
        <v>7</v>
      </c>
      <c r="K4796">
        <v>2021</v>
      </c>
      <c r="L4796" s="15">
        <f t="shared" si="148"/>
        <v>44401</v>
      </c>
      <c r="M4796"/>
    </row>
    <row r="4797" spans="1:13" x14ac:dyDescent="0.25">
      <c r="A4797" s="21">
        <v>5795</v>
      </c>
      <c r="B4797" s="21" t="s">
        <v>5</v>
      </c>
      <c r="C4797" s="21" t="s">
        <v>4640</v>
      </c>
      <c r="D4797" s="21">
        <v>1</v>
      </c>
      <c r="E4797" s="21">
        <v>1</v>
      </c>
      <c r="F4797" s="21">
        <v>10</v>
      </c>
      <c r="G4797" s="21" t="str">
        <f t="shared" si="149"/>
        <v>Promoter</v>
      </c>
      <c r="H4797" s="22" t="str">
        <f>TEXT(DATE(2021,NPS_timeseries_data!$D4797,1),"mmm")</f>
        <v>Jan</v>
      </c>
      <c r="I4797">
        <v>17</v>
      </c>
      <c r="J4797">
        <v>1</v>
      </c>
      <c r="K4797">
        <v>2021</v>
      </c>
      <c r="L4797" s="15">
        <f t="shared" si="148"/>
        <v>44213</v>
      </c>
      <c r="M4797"/>
    </row>
    <row r="4798" spans="1:13" x14ac:dyDescent="0.25">
      <c r="A4798" s="19">
        <v>5796</v>
      </c>
      <c r="B4798" s="19" t="s">
        <v>7</v>
      </c>
      <c r="C4798" s="19" t="s">
        <v>4641</v>
      </c>
      <c r="D4798" s="19">
        <v>5</v>
      </c>
      <c r="E4798" s="19">
        <v>2</v>
      </c>
      <c r="F4798" s="19">
        <v>0</v>
      </c>
      <c r="G4798" s="19" t="str">
        <f t="shared" si="149"/>
        <v>Detractor</v>
      </c>
      <c r="H4798" s="20" t="str">
        <f>TEXT(DATE(2021,NPS_timeseries_data!$D4798,1),"mmm")</f>
        <v>May</v>
      </c>
      <c r="I4798">
        <v>20</v>
      </c>
      <c r="J4798">
        <v>5</v>
      </c>
      <c r="K4798">
        <v>2021</v>
      </c>
      <c r="L4798" s="15">
        <f t="shared" si="148"/>
        <v>44336</v>
      </c>
      <c r="M4798"/>
    </row>
    <row r="4799" spans="1:13" x14ac:dyDescent="0.25">
      <c r="A4799" s="21">
        <v>5797</v>
      </c>
      <c r="B4799" s="21" t="s">
        <v>5</v>
      </c>
      <c r="C4799" s="21" t="s">
        <v>4642</v>
      </c>
      <c r="D4799" s="21">
        <v>12</v>
      </c>
      <c r="E4799" s="21">
        <v>4</v>
      </c>
      <c r="F4799" s="21">
        <v>10</v>
      </c>
      <c r="G4799" s="21" t="str">
        <f t="shared" si="149"/>
        <v>Promoter</v>
      </c>
      <c r="H4799" s="22" t="str">
        <f>TEXT(DATE(2021,NPS_timeseries_data!$D4799,1),"mmm")</f>
        <v>Dec</v>
      </c>
      <c r="I4799">
        <v>15</v>
      </c>
      <c r="J4799">
        <v>12</v>
      </c>
      <c r="K4799">
        <v>2021</v>
      </c>
      <c r="L4799" s="15">
        <f t="shared" si="148"/>
        <v>44545</v>
      </c>
      <c r="M4799"/>
    </row>
    <row r="4800" spans="1:13" x14ac:dyDescent="0.25">
      <c r="A4800" s="19">
        <v>5798</v>
      </c>
      <c r="B4800" s="19" t="s">
        <v>5</v>
      </c>
      <c r="C4800" s="19" t="s">
        <v>4643</v>
      </c>
      <c r="D4800" s="19">
        <v>9</v>
      </c>
      <c r="E4800" s="19">
        <v>3</v>
      </c>
      <c r="F4800" s="19">
        <v>8</v>
      </c>
      <c r="G4800" s="19" t="str">
        <f t="shared" si="149"/>
        <v>Passive</v>
      </c>
      <c r="H4800" s="20" t="str">
        <f>TEXT(DATE(2021,NPS_timeseries_data!$D4800,1),"mmm")</f>
        <v>Sep</v>
      </c>
      <c r="I4800">
        <v>13</v>
      </c>
      <c r="J4800">
        <v>9</v>
      </c>
      <c r="K4800">
        <v>2021</v>
      </c>
      <c r="L4800" s="15">
        <f t="shared" si="148"/>
        <v>44452</v>
      </c>
      <c r="M4800"/>
    </row>
    <row r="4801" spans="1:13" x14ac:dyDescent="0.25">
      <c r="A4801" s="21">
        <v>5799</v>
      </c>
      <c r="B4801" s="21" t="s">
        <v>5</v>
      </c>
      <c r="C4801" s="21" t="s">
        <v>4644</v>
      </c>
      <c r="D4801" s="21">
        <v>2</v>
      </c>
      <c r="E4801" s="21">
        <v>1</v>
      </c>
      <c r="F4801" s="21">
        <v>8</v>
      </c>
      <c r="G4801" s="21" t="str">
        <f t="shared" si="149"/>
        <v>Passive</v>
      </c>
      <c r="H4801" s="22" t="str">
        <f>TEXT(DATE(2021,NPS_timeseries_data!$D4801,1),"mmm")</f>
        <v>Feb</v>
      </c>
      <c r="I4801">
        <v>6</v>
      </c>
      <c r="J4801">
        <v>2</v>
      </c>
      <c r="K4801">
        <v>2021</v>
      </c>
      <c r="L4801" s="15">
        <f t="shared" si="148"/>
        <v>44233</v>
      </c>
      <c r="M4801"/>
    </row>
    <row r="4802" spans="1:13" x14ac:dyDescent="0.25">
      <c r="A4802" s="19">
        <v>5800</v>
      </c>
      <c r="B4802" s="19" t="s">
        <v>7</v>
      </c>
      <c r="C4802" s="19" t="s">
        <v>4645</v>
      </c>
      <c r="D4802" s="19">
        <v>5</v>
      </c>
      <c r="E4802" s="19">
        <v>2</v>
      </c>
      <c r="F4802" s="19">
        <v>0</v>
      </c>
      <c r="G4802" s="19" t="str">
        <f t="shared" si="149"/>
        <v>Detractor</v>
      </c>
      <c r="H4802" s="20" t="str">
        <f>TEXT(DATE(2021,NPS_timeseries_data!$D4802,1),"mmm")</f>
        <v>May</v>
      </c>
      <c r="I4802">
        <v>20</v>
      </c>
      <c r="J4802">
        <v>5</v>
      </c>
      <c r="K4802">
        <v>2021</v>
      </c>
      <c r="L4802" s="15">
        <f t="shared" ref="L4802:L4865" si="150">DATE(K4802,J4802,I4802)</f>
        <v>44336</v>
      </c>
      <c r="M4802"/>
    </row>
    <row r="4803" spans="1:13" x14ac:dyDescent="0.25">
      <c r="A4803" s="21">
        <v>5801</v>
      </c>
      <c r="B4803" s="21" t="s">
        <v>5</v>
      </c>
      <c r="C4803" s="21" t="s">
        <v>4646</v>
      </c>
      <c r="D4803" s="21">
        <v>1</v>
      </c>
      <c r="E4803" s="21">
        <v>1</v>
      </c>
      <c r="F4803" s="21">
        <v>10</v>
      </c>
      <c r="G4803" s="21" t="str">
        <f t="shared" ref="G4803:G4866" si="151">IF(F4803&gt;=9,"Promoter",IF(F4803&gt;=7,"Passive","Detractor"))</f>
        <v>Promoter</v>
      </c>
      <c r="H4803" s="22" t="str">
        <f>TEXT(DATE(2021,NPS_timeseries_data!$D4803,1),"mmm")</f>
        <v>Jan</v>
      </c>
      <c r="I4803">
        <v>2</v>
      </c>
      <c r="J4803">
        <v>1</v>
      </c>
      <c r="K4803">
        <v>2021</v>
      </c>
      <c r="L4803" s="15">
        <f t="shared" si="150"/>
        <v>44198</v>
      </c>
      <c r="M4803"/>
    </row>
    <row r="4804" spans="1:13" x14ac:dyDescent="0.25">
      <c r="A4804" s="19">
        <v>5802</v>
      </c>
      <c r="B4804" s="19" t="s">
        <v>5</v>
      </c>
      <c r="C4804" s="19" t="s">
        <v>4647</v>
      </c>
      <c r="D4804" s="19">
        <v>3</v>
      </c>
      <c r="E4804" s="19">
        <v>1</v>
      </c>
      <c r="F4804" s="19">
        <v>0</v>
      </c>
      <c r="G4804" s="19" t="str">
        <f t="shared" si="151"/>
        <v>Detractor</v>
      </c>
      <c r="H4804" s="20" t="str">
        <f>TEXT(DATE(2021,NPS_timeseries_data!$D4804,1),"mmm")</f>
        <v>Mar</v>
      </c>
      <c r="I4804">
        <v>16</v>
      </c>
      <c r="J4804">
        <v>3</v>
      </c>
      <c r="K4804">
        <v>2021</v>
      </c>
      <c r="L4804" s="15">
        <f t="shared" si="150"/>
        <v>44271</v>
      </c>
      <c r="M4804"/>
    </row>
    <row r="4805" spans="1:13" x14ac:dyDescent="0.25">
      <c r="A4805" s="21">
        <v>5803</v>
      </c>
      <c r="B4805" s="21" t="s">
        <v>7</v>
      </c>
      <c r="C4805" s="21" t="s">
        <v>4648</v>
      </c>
      <c r="D4805" s="21">
        <v>1</v>
      </c>
      <c r="E4805" s="21">
        <v>1</v>
      </c>
      <c r="F4805" s="21">
        <v>8</v>
      </c>
      <c r="G4805" s="21" t="str">
        <f t="shared" si="151"/>
        <v>Passive</v>
      </c>
      <c r="H4805" s="22" t="str">
        <f>TEXT(DATE(2021,NPS_timeseries_data!$D4805,1),"mmm")</f>
        <v>Jan</v>
      </c>
      <c r="I4805">
        <v>13</v>
      </c>
      <c r="J4805">
        <v>1</v>
      </c>
      <c r="K4805">
        <v>2021</v>
      </c>
      <c r="L4805" s="15">
        <f t="shared" si="150"/>
        <v>44209</v>
      </c>
      <c r="M4805"/>
    </row>
    <row r="4806" spans="1:13" x14ac:dyDescent="0.25">
      <c r="A4806" s="19">
        <v>5804</v>
      </c>
      <c r="B4806" s="19" t="s">
        <v>7</v>
      </c>
      <c r="C4806" s="19" t="s">
        <v>4649</v>
      </c>
      <c r="D4806" s="19">
        <v>3</v>
      </c>
      <c r="E4806" s="19">
        <v>1</v>
      </c>
      <c r="F4806" s="19">
        <v>3</v>
      </c>
      <c r="G4806" s="19" t="str">
        <f t="shared" si="151"/>
        <v>Detractor</v>
      </c>
      <c r="H4806" s="20" t="str">
        <f>TEXT(DATE(2021,NPS_timeseries_data!$D4806,1),"mmm")</f>
        <v>Mar</v>
      </c>
      <c r="I4806">
        <v>14</v>
      </c>
      <c r="J4806">
        <v>3</v>
      </c>
      <c r="K4806">
        <v>2021</v>
      </c>
      <c r="L4806" s="15">
        <f t="shared" si="150"/>
        <v>44269</v>
      </c>
      <c r="M4806"/>
    </row>
    <row r="4807" spans="1:13" x14ac:dyDescent="0.25">
      <c r="A4807" s="21">
        <v>5805</v>
      </c>
      <c r="B4807" s="21" t="s">
        <v>7</v>
      </c>
      <c r="C4807" s="21" t="s">
        <v>4650</v>
      </c>
      <c r="D4807" s="21">
        <v>9</v>
      </c>
      <c r="E4807" s="21">
        <v>3</v>
      </c>
      <c r="F4807" s="21">
        <v>9</v>
      </c>
      <c r="G4807" s="21" t="str">
        <f t="shared" si="151"/>
        <v>Promoter</v>
      </c>
      <c r="H4807" s="22" t="str">
        <f>TEXT(DATE(2021,NPS_timeseries_data!$D4807,1),"mmm")</f>
        <v>Sep</v>
      </c>
      <c r="I4807">
        <v>9</v>
      </c>
      <c r="J4807">
        <v>9</v>
      </c>
      <c r="K4807">
        <v>2021</v>
      </c>
      <c r="L4807" s="15">
        <f t="shared" si="150"/>
        <v>44448</v>
      </c>
      <c r="M4807"/>
    </row>
    <row r="4808" spans="1:13" x14ac:dyDescent="0.25">
      <c r="A4808" s="19">
        <v>5806</v>
      </c>
      <c r="B4808" s="19" t="s">
        <v>7</v>
      </c>
      <c r="C4808" s="19" t="s">
        <v>4651</v>
      </c>
      <c r="D4808" s="19">
        <v>10</v>
      </c>
      <c r="E4808" s="19">
        <v>4</v>
      </c>
      <c r="F4808" s="19">
        <v>0</v>
      </c>
      <c r="G4808" s="19" t="str">
        <f t="shared" si="151"/>
        <v>Detractor</v>
      </c>
      <c r="H4808" s="20" t="str">
        <f>TEXT(DATE(2021,NPS_timeseries_data!$D4808,1),"mmm")</f>
        <v>Oct</v>
      </c>
      <c r="I4808">
        <v>11</v>
      </c>
      <c r="J4808">
        <v>10</v>
      </c>
      <c r="K4808">
        <v>2021</v>
      </c>
      <c r="L4808" s="15">
        <f t="shared" si="150"/>
        <v>44480</v>
      </c>
      <c r="M4808"/>
    </row>
    <row r="4809" spans="1:13" x14ac:dyDescent="0.25">
      <c r="A4809" s="21">
        <v>5807</v>
      </c>
      <c r="B4809" s="21" t="s">
        <v>7</v>
      </c>
      <c r="C4809" s="21" t="s">
        <v>4652</v>
      </c>
      <c r="D4809" s="21">
        <v>6</v>
      </c>
      <c r="E4809" s="21">
        <v>2</v>
      </c>
      <c r="F4809" s="21">
        <v>8</v>
      </c>
      <c r="G4809" s="21" t="str">
        <f t="shared" si="151"/>
        <v>Passive</v>
      </c>
      <c r="H4809" s="22" t="str">
        <f>TEXT(DATE(2021,NPS_timeseries_data!$D4809,1),"mmm")</f>
        <v>Jun</v>
      </c>
      <c r="I4809">
        <v>9</v>
      </c>
      <c r="J4809">
        <v>6</v>
      </c>
      <c r="K4809">
        <v>2021</v>
      </c>
      <c r="L4809" s="15">
        <f t="shared" si="150"/>
        <v>44356</v>
      </c>
      <c r="M4809"/>
    </row>
    <row r="4810" spans="1:13" x14ac:dyDescent="0.25">
      <c r="A4810" s="19">
        <v>5808</v>
      </c>
      <c r="B4810" s="19" t="s">
        <v>7</v>
      </c>
      <c r="C4810" s="19" t="s">
        <v>4653</v>
      </c>
      <c r="D4810" s="19">
        <v>4</v>
      </c>
      <c r="E4810" s="19">
        <v>2</v>
      </c>
      <c r="F4810" s="19">
        <v>8</v>
      </c>
      <c r="G4810" s="19" t="str">
        <f t="shared" si="151"/>
        <v>Passive</v>
      </c>
      <c r="H4810" s="20" t="str">
        <f>TEXT(DATE(2021,NPS_timeseries_data!$D4810,1),"mmm")</f>
        <v>Apr</v>
      </c>
      <c r="I4810">
        <v>4</v>
      </c>
      <c r="J4810">
        <v>4</v>
      </c>
      <c r="K4810">
        <v>2021</v>
      </c>
      <c r="L4810" s="15">
        <f t="shared" si="150"/>
        <v>44290</v>
      </c>
      <c r="M4810"/>
    </row>
    <row r="4811" spans="1:13" x14ac:dyDescent="0.25">
      <c r="A4811" s="21">
        <v>5809</v>
      </c>
      <c r="B4811" s="21" t="s">
        <v>5</v>
      </c>
      <c r="C4811" s="21" t="s">
        <v>4654</v>
      </c>
      <c r="D4811" s="21">
        <v>5</v>
      </c>
      <c r="E4811" s="21">
        <v>2</v>
      </c>
      <c r="F4811" s="21">
        <v>10</v>
      </c>
      <c r="G4811" s="21" t="str">
        <f t="shared" si="151"/>
        <v>Promoter</v>
      </c>
      <c r="H4811" s="22" t="str">
        <f>TEXT(DATE(2021,NPS_timeseries_data!$D4811,1),"mmm")</f>
        <v>May</v>
      </c>
      <c r="I4811">
        <v>14</v>
      </c>
      <c r="J4811">
        <v>5</v>
      </c>
      <c r="K4811">
        <v>2021</v>
      </c>
      <c r="L4811" s="15">
        <f t="shared" si="150"/>
        <v>44330</v>
      </c>
      <c r="M4811"/>
    </row>
    <row r="4812" spans="1:13" x14ac:dyDescent="0.25">
      <c r="A4812" s="19">
        <v>5810</v>
      </c>
      <c r="B4812" s="19" t="s">
        <v>7</v>
      </c>
      <c r="C4812" s="19" t="s">
        <v>4655</v>
      </c>
      <c r="D4812" s="19">
        <v>11</v>
      </c>
      <c r="E4812" s="19">
        <v>4</v>
      </c>
      <c r="F4812" s="19">
        <v>9</v>
      </c>
      <c r="G4812" s="19" t="str">
        <f t="shared" si="151"/>
        <v>Promoter</v>
      </c>
      <c r="H4812" s="20" t="str">
        <f>TEXT(DATE(2021,NPS_timeseries_data!$D4812,1),"mmm")</f>
        <v>Nov</v>
      </c>
      <c r="I4812">
        <v>16</v>
      </c>
      <c r="J4812">
        <v>11</v>
      </c>
      <c r="K4812">
        <v>2021</v>
      </c>
      <c r="L4812" s="15">
        <f t="shared" si="150"/>
        <v>44516</v>
      </c>
      <c r="M4812"/>
    </row>
    <row r="4813" spans="1:13" x14ac:dyDescent="0.25">
      <c r="A4813" s="21">
        <v>5811</v>
      </c>
      <c r="B4813" s="21" t="s">
        <v>9</v>
      </c>
      <c r="C4813" s="21" t="s">
        <v>4656</v>
      </c>
      <c r="D4813" s="21">
        <v>11</v>
      </c>
      <c r="E4813" s="21">
        <v>4</v>
      </c>
      <c r="F4813" s="21">
        <v>10</v>
      </c>
      <c r="G4813" s="21" t="str">
        <f t="shared" si="151"/>
        <v>Promoter</v>
      </c>
      <c r="H4813" s="22" t="str">
        <f>TEXT(DATE(2021,NPS_timeseries_data!$D4813,1),"mmm")</f>
        <v>Nov</v>
      </c>
      <c r="I4813">
        <v>18</v>
      </c>
      <c r="J4813">
        <v>11</v>
      </c>
      <c r="K4813">
        <v>2021</v>
      </c>
      <c r="L4813" s="15">
        <f t="shared" si="150"/>
        <v>44518</v>
      </c>
      <c r="M4813"/>
    </row>
    <row r="4814" spans="1:13" x14ac:dyDescent="0.25">
      <c r="A4814" s="19">
        <v>5812</v>
      </c>
      <c r="B4814" s="19" t="s">
        <v>7</v>
      </c>
      <c r="C4814" s="19" t="s">
        <v>4657</v>
      </c>
      <c r="D4814" s="19">
        <v>9</v>
      </c>
      <c r="E4814" s="19">
        <v>3</v>
      </c>
      <c r="F4814" s="19">
        <v>1</v>
      </c>
      <c r="G4814" s="19" t="str">
        <f t="shared" si="151"/>
        <v>Detractor</v>
      </c>
      <c r="H4814" s="20" t="str">
        <f>TEXT(DATE(2021,NPS_timeseries_data!$D4814,1),"mmm")</f>
        <v>Sep</v>
      </c>
      <c r="I4814">
        <v>14</v>
      </c>
      <c r="J4814">
        <v>9</v>
      </c>
      <c r="K4814">
        <v>2021</v>
      </c>
      <c r="L4814" s="15">
        <f t="shared" si="150"/>
        <v>44453</v>
      </c>
      <c r="M4814"/>
    </row>
    <row r="4815" spans="1:13" x14ac:dyDescent="0.25">
      <c r="A4815" s="21">
        <v>5813</v>
      </c>
      <c r="B4815" s="21" t="s">
        <v>7</v>
      </c>
      <c r="C4815" s="21" t="s">
        <v>2443</v>
      </c>
      <c r="D4815" s="21">
        <v>4</v>
      </c>
      <c r="E4815" s="21">
        <v>2</v>
      </c>
      <c r="F4815" s="21">
        <v>7</v>
      </c>
      <c r="G4815" s="21" t="str">
        <f t="shared" si="151"/>
        <v>Passive</v>
      </c>
      <c r="H4815" s="22" t="str">
        <f>TEXT(DATE(2021,NPS_timeseries_data!$D4815,1),"mmm")</f>
        <v>Apr</v>
      </c>
      <c r="I4815">
        <v>21</v>
      </c>
      <c r="J4815">
        <v>4</v>
      </c>
      <c r="K4815">
        <v>2021</v>
      </c>
      <c r="L4815" s="15">
        <f t="shared" si="150"/>
        <v>44307</v>
      </c>
      <c r="M4815"/>
    </row>
    <row r="4816" spans="1:13" x14ac:dyDescent="0.25">
      <c r="A4816" s="19">
        <v>5814</v>
      </c>
      <c r="B4816" s="19" t="s">
        <v>7</v>
      </c>
      <c r="C4816" s="19" t="s">
        <v>4658</v>
      </c>
      <c r="D4816" s="19">
        <v>2</v>
      </c>
      <c r="E4816" s="19">
        <v>1</v>
      </c>
      <c r="F4816" s="19">
        <v>0</v>
      </c>
      <c r="G4816" s="19" t="str">
        <f t="shared" si="151"/>
        <v>Detractor</v>
      </c>
      <c r="H4816" s="20" t="str">
        <f>TEXT(DATE(2021,NPS_timeseries_data!$D4816,1),"mmm")</f>
        <v>Feb</v>
      </c>
      <c r="I4816">
        <v>3</v>
      </c>
      <c r="J4816">
        <v>2</v>
      </c>
      <c r="K4816">
        <v>2021</v>
      </c>
      <c r="L4816" s="15">
        <f t="shared" si="150"/>
        <v>44230</v>
      </c>
      <c r="M4816"/>
    </row>
    <row r="4817" spans="1:13" x14ac:dyDescent="0.25">
      <c r="A4817" s="21">
        <v>5815</v>
      </c>
      <c r="B4817" s="21" t="s">
        <v>7</v>
      </c>
      <c r="C4817" s="21" t="s">
        <v>4659</v>
      </c>
      <c r="D4817" s="21">
        <v>9</v>
      </c>
      <c r="E4817" s="21">
        <v>3</v>
      </c>
      <c r="F4817" s="21">
        <v>10</v>
      </c>
      <c r="G4817" s="21" t="str">
        <f t="shared" si="151"/>
        <v>Promoter</v>
      </c>
      <c r="H4817" s="22" t="str">
        <f>TEXT(DATE(2021,NPS_timeseries_data!$D4817,1),"mmm")</f>
        <v>Sep</v>
      </c>
      <c r="I4817">
        <v>14</v>
      </c>
      <c r="J4817">
        <v>9</v>
      </c>
      <c r="K4817">
        <v>2021</v>
      </c>
      <c r="L4817" s="15">
        <f t="shared" si="150"/>
        <v>44453</v>
      </c>
      <c r="M4817"/>
    </row>
    <row r="4818" spans="1:13" x14ac:dyDescent="0.25">
      <c r="A4818" s="19">
        <v>5816</v>
      </c>
      <c r="B4818" s="19" t="s">
        <v>5</v>
      </c>
      <c r="C4818" s="19" t="s">
        <v>4660</v>
      </c>
      <c r="D4818" s="19">
        <v>1</v>
      </c>
      <c r="E4818" s="19">
        <v>1</v>
      </c>
      <c r="F4818" s="19">
        <v>10</v>
      </c>
      <c r="G4818" s="19" t="str">
        <f t="shared" si="151"/>
        <v>Promoter</v>
      </c>
      <c r="H4818" s="20" t="str">
        <f>TEXT(DATE(2021,NPS_timeseries_data!$D4818,1),"mmm")</f>
        <v>Jan</v>
      </c>
      <c r="I4818">
        <v>28</v>
      </c>
      <c r="J4818">
        <v>1</v>
      </c>
      <c r="K4818">
        <v>2021</v>
      </c>
      <c r="L4818" s="15">
        <f t="shared" si="150"/>
        <v>44224</v>
      </c>
      <c r="M4818"/>
    </row>
    <row r="4819" spans="1:13" x14ac:dyDescent="0.25">
      <c r="A4819" s="21">
        <v>5817</v>
      </c>
      <c r="B4819" s="21" t="s">
        <v>9</v>
      </c>
      <c r="C4819" s="21" t="s">
        <v>4661</v>
      </c>
      <c r="D4819" s="21">
        <v>9</v>
      </c>
      <c r="E4819" s="21">
        <v>3</v>
      </c>
      <c r="F4819" s="21">
        <v>8</v>
      </c>
      <c r="G4819" s="21" t="str">
        <f t="shared" si="151"/>
        <v>Passive</v>
      </c>
      <c r="H4819" s="22" t="str">
        <f>TEXT(DATE(2021,NPS_timeseries_data!$D4819,1),"mmm")</f>
        <v>Sep</v>
      </c>
      <c r="I4819">
        <v>26</v>
      </c>
      <c r="J4819">
        <v>9</v>
      </c>
      <c r="K4819">
        <v>2021</v>
      </c>
      <c r="L4819" s="15">
        <f t="shared" si="150"/>
        <v>44465</v>
      </c>
      <c r="M4819"/>
    </row>
    <row r="4820" spans="1:13" x14ac:dyDescent="0.25">
      <c r="A4820" s="19">
        <v>5818</v>
      </c>
      <c r="B4820" s="19" t="s">
        <v>9</v>
      </c>
      <c r="C4820" s="19" t="s">
        <v>4662</v>
      </c>
      <c r="D4820" s="19">
        <v>5</v>
      </c>
      <c r="E4820" s="19">
        <v>2</v>
      </c>
      <c r="F4820" s="19">
        <v>10</v>
      </c>
      <c r="G4820" s="19" t="str">
        <f t="shared" si="151"/>
        <v>Promoter</v>
      </c>
      <c r="H4820" s="20" t="str">
        <f>TEXT(DATE(2021,NPS_timeseries_data!$D4820,1),"mmm")</f>
        <v>May</v>
      </c>
      <c r="I4820">
        <v>25</v>
      </c>
      <c r="J4820">
        <v>5</v>
      </c>
      <c r="K4820">
        <v>2021</v>
      </c>
      <c r="L4820" s="15">
        <f t="shared" si="150"/>
        <v>44341</v>
      </c>
      <c r="M4820"/>
    </row>
    <row r="4821" spans="1:13" x14ac:dyDescent="0.25">
      <c r="A4821" s="21">
        <v>5819</v>
      </c>
      <c r="B4821" s="21" t="s">
        <v>5</v>
      </c>
      <c r="C4821" s="21" t="s">
        <v>4663</v>
      </c>
      <c r="D4821" s="21">
        <v>4</v>
      </c>
      <c r="E4821" s="21">
        <v>2</v>
      </c>
      <c r="F4821" s="21">
        <v>7</v>
      </c>
      <c r="G4821" s="21" t="str">
        <f t="shared" si="151"/>
        <v>Passive</v>
      </c>
      <c r="H4821" s="22" t="str">
        <f>TEXT(DATE(2021,NPS_timeseries_data!$D4821,1),"mmm")</f>
        <v>Apr</v>
      </c>
      <c r="I4821">
        <v>8</v>
      </c>
      <c r="J4821">
        <v>4</v>
      </c>
      <c r="K4821">
        <v>2021</v>
      </c>
      <c r="L4821" s="15">
        <f t="shared" si="150"/>
        <v>44294</v>
      </c>
      <c r="M4821"/>
    </row>
    <row r="4822" spans="1:13" x14ac:dyDescent="0.25">
      <c r="A4822" s="19">
        <v>5820</v>
      </c>
      <c r="B4822" s="19" t="s">
        <v>9</v>
      </c>
      <c r="C4822" s="19" t="s">
        <v>4664</v>
      </c>
      <c r="D4822" s="19">
        <v>12</v>
      </c>
      <c r="E4822" s="19">
        <v>4</v>
      </c>
      <c r="F4822" s="19">
        <v>8</v>
      </c>
      <c r="G4822" s="19" t="str">
        <f t="shared" si="151"/>
        <v>Passive</v>
      </c>
      <c r="H4822" s="20" t="str">
        <f>TEXT(DATE(2021,NPS_timeseries_data!$D4822,1),"mmm")</f>
        <v>Dec</v>
      </c>
      <c r="I4822">
        <v>3</v>
      </c>
      <c r="J4822">
        <v>12</v>
      </c>
      <c r="K4822">
        <v>2021</v>
      </c>
      <c r="L4822" s="15">
        <f t="shared" si="150"/>
        <v>44533</v>
      </c>
      <c r="M4822"/>
    </row>
    <row r="4823" spans="1:13" x14ac:dyDescent="0.25">
      <c r="A4823" s="21">
        <v>5821</v>
      </c>
      <c r="B4823" s="21" t="s">
        <v>5</v>
      </c>
      <c r="C4823" s="21" t="s">
        <v>4665</v>
      </c>
      <c r="D4823" s="21">
        <v>12</v>
      </c>
      <c r="E4823" s="21">
        <v>4</v>
      </c>
      <c r="F4823" s="21">
        <v>0</v>
      </c>
      <c r="G4823" s="21" t="str">
        <f t="shared" si="151"/>
        <v>Detractor</v>
      </c>
      <c r="H4823" s="22" t="str">
        <f>TEXT(DATE(2021,NPS_timeseries_data!$D4823,1),"mmm")</f>
        <v>Dec</v>
      </c>
      <c r="I4823">
        <v>11</v>
      </c>
      <c r="J4823">
        <v>12</v>
      </c>
      <c r="K4823">
        <v>2021</v>
      </c>
      <c r="L4823" s="15">
        <f t="shared" si="150"/>
        <v>44541</v>
      </c>
      <c r="M4823"/>
    </row>
    <row r="4824" spans="1:13" x14ac:dyDescent="0.25">
      <c r="A4824" s="19">
        <v>5822</v>
      </c>
      <c r="B4824" s="19" t="s">
        <v>9</v>
      </c>
      <c r="C4824" s="19" t="s">
        <v>4666</v>
      </c>
      <c r="D4824" s="19">
        <v>11</v>
      </c>
      <c r="E4824" s="19">
        <v>4</v>
      </c>
      <c r="F4824" s="19">
        <v>8</v>
      </c>
      <c r="G4824" s="19" t="str">
        <f t="shared" si="151"/>
        <v>Passive</v>
      </c>
      <c r="H4824" s="20" t="str">
        <f>TEXT(DATE(2021,NPS_timeseries_data!$D4824,1),"mmm")</f>
        <v>Nov</v>
      </c>
      <c r="I4824">
        <v>20</v>
      </c>
      <c r="J4824">
        <v>11</v>
      </c>
      <c r="K4824">
        <v>2021</v>
      </c>
      <c r="L4824" s="15">
        <f t="shared" si="150"/>
        <v>44520</v>
      </c>
      <c r="M4824"/>
    </row>
    <row r="4825" spans="1:13" x14ac:dyDescent="0.25">
      <c r="A4825" s="21">
        <v>5823</v>
      </c>
      <c r="B4825" s="21" t="s">
        <v>7</v>
      </c>
      <c r="C4825" s="21" t="s">
        <v>4667</v>
      </c>
      <c r="D4825" s="21">
        <v>5</v>
      </c>
      <c r="E4825" s="21">
        <v>2</v>
      </c>
      <c r="F4825" s="21">
        <v>9</v>
      </c>
      <c r="G4825" s="21" t="str">
        <f t="shared" si="151"/>
        <v>Promoter</v>
      </c>
      <c r="H4825" s="22" t="str">
        <f>TEXT(DATE(2021,NPS_timeseries_data!$D4825,1),"mmm")</f>
        <v>May</v>
      </c>
      <c r="I4825">
        <v>8</v>
      </c>
      <c r="J4825">
        <v>5</v>
      </c>
      <c r="K4825">
        <v>2021</v>
      </c>
      <c r="L4825" s="15">
        <f t="shared" si="150"/>
        <v>44324</v>
      </c>
      <c r="M4825"/>
    </row>
    <row r="4826" spans="1:13" x14ac:dyDescent="0.25">
      <c r="A4826" s="19">
        <v>5824</v>
      </c>
      <c r="B4826" s="19" t="s">
        <v>7</v>
      </c>
      <c r="C4826" s="19" t="s">
        <v>4668</v>
      </c>
      <c r="D4826" s="19">
        <v>7</v>
      </c>
      <c r="E4826" s="19">
        <v>3</v>
      </c>
      <c r="F4826" s="19">
        <v>0</v>
      </c>
      <c r="G4826" s="19" t="str">
        <f t="shared" si="151"/>
        <v>Detractor</v>
      </c>
      <c r="H4826" s="20" t="str">
        <f>TEXT(DATE(2021,NPS_timeseries_data!$D4826,1),"mmm")</f>
        <v>Jul</v>
      </c>
      <c r="I4826">
        <v>18</v>
      </c>
      <c r="J4826">
        <v>7</v>
      </c>
      <c r="K4826">
        <v>2021</v>
      </c>
      <c r="L4826" s="15">
        <f t="shared" si="150"/>
        <v>44395</v>
      </c>
      <c r="M4826"/>
    </row>
    <row r="4827" spans="1:13" x14ac:dyDescent="0.25">
      <c r="A4827" s="21">
        <v>5825</v>
      </c>
      <c r="B4827" s="21" t="s">
        <v>7</v>
      </c>
      <c r="C4827" s="21" t="s">
        <v>4669</v>
      </c>
      <c r="D4827" s="21">
        <v>11</v>
      </c>
      <c r="E4827" s="21">
        <v>4</v>
      </c>
      <c r="F4827" s="21">
        <v>4</v>
      </c>
      <c r="G4827" s="21" t="str">
        <f t="shared" si="151"/>
        <v>Detractor</v>
      </c>
      <c r="H4827" s="22" t="str">
        <f>TEXT(DATE(2021,NPS_timeseries_data!$D4827,1),"mmm")</f>
        <v>Nov</v>
      </c>
      <c r="I4827">
        <v>4</v>
      </c>
      <c r="J4827">
        <v>11</v>
      </c>
      <c r="K4827">
        <v>2021</v>
      </c>
      <c r="L4827" s="15">
        <f t="shared" si="150"/>
        <v>44504</v>
      </c>
      <c r="M4827"/>
    </row>
    <row r="4828" spans="1:13" x14ac:dyDescent="0.25">
      <c r="A4828" s="19">
        <v>5826</v>
      </c>
      <c r="B4828" s="19" t="s">
        <v>5</v>
      </c>
      <c r="C4828" s="19" t="s">
        <v>4670</v>
      </c>
      <c r="D4828" s="19">
        <v>7</v>
      </c>
      <c r="E4828" s="19">
        <v>3</v>
      </c>
      <c r="F4828" s="19">
        <v>9</v>
      </c>
      <c r="G4828" s="19" t="str">
        <f t="shared" si="151"/>
        <v>Promoter</v>
      </c>
      <c r="H4828" s="20" t="str">
        <f>TEXT(DATE(2021,NPS_timeseries_data!$D4828,1),"mmm")</f>
        <v>Jul</v>
      </c>
      <c r="I4828">
        <v>2</v>
      </c>
      <c r="J4828">
        <v>7</v>
      </c>
      <c r="K4828">
        <v>2021</v>
      </c>
      <c r="L4828" s="15">
        <f t="shared" si="150"/>
        <v>44379</v>
      </c>
      <c r="M4828"/>
    </row>
    <row r="4829" spans="1:13" x14ac:dyDescent="0.25">
      <c r="A4829" s="21">
        <v>5827</v>
      </c>
      <c r="B4829" s="21" t="s">
        <v>7</v>
      </c>
      <c r="C4829" s="21" t="s">
        <v>4671</v>
      </c>
      <c r="D4829" s="21">
        <v>10</v>
      </c>
      <c r="E4829" s="21">
        <v>4</v>
      </c>
      <c r="F4829" s="21">
        <v>10</v>
      </c>
      <c r="G4829" s="21" t="str">
        <f t="shared" si="151"/>
        <v>Promoter</v>
      </c>
      <c r="H4829" s="22" t="str">
        <f>TEXT(DATE(2021,NPS_timeseries_data!$D4829,1),"mmm")</f>
        <v>Oct</v>
      </c>
      <c r="I4829">
        <v>24</v>
      </c>
      <c r="J4829">
        <v>10</v>
      </c>
      <c r="K4829">
        <v>2021</v>
      </c>
      <c r="L4829" s="15">
        <f t="shared" si="150"/>
        <v>44493</v>
      </c>
      <c r="M4829"/>
    </row>
    <row r="4830" spans="1:13" x14ac:dyDescent="0.25">
      <c r="A4830" s="19">
        <v>5828</v>
      </c>
      <c r="B4830" s="19" t="s">
        <v>9</v>
      </c>
      <c r="C4830" s="19" t="s">
        <v>4672</v>
      </c>
      <c r="D4830" s="19">
        <v>4</v>
      </c>
      <c r="E4830" s="19">
        <v>2</v>
      </c>
      <c r="F4830" s="19">
        <v>10</v>
      </c>
      <c r="G4830" s="19" t="str">
        <f t="shared" si="151"/>
        <v>Promoter</v>
      </c>
      <c r="H4830" s="20" t="str">
        <f>TEXT(DATE(2021,NPS_timeseries_data!$D4830,1),"mmm")</f>
        <v>Apr</v>
      </c>
      <c r="I4830">
        <v>16</v>
      </c>
      <c r="J4830">
        <v>4</v>
      </c>
      <c r="K4830">
        <v>2021</v>
      </c>
      <c r="L4830" s="15">
        <f t="shared" si="150"/>
        <v>44302</v>
      </c>
      <c r="M4830"/>
    </row>
    <row r="4831" spans="1:13" x14ac:dyDescent="0.25">
      <c r="A4831" s="21">
        <v>5829</v>
      </c>
      <c r="B4831" s="21" t="s">
        <v>7</v>
      </c>
      <c r="C4831" s="21" t="s">
        <v>4673</v>
      </c>
      <c r="D4831" s="21">
        <v>4</v>
      </c>
      <c r="E4831" s="21">
        <v>2</v>
      </c>
      <c r="F4831" s="21">
        <v>7</v>
      </c>
      <c r="G4831" s="21" t="str">
        <f t="shared" si="151"/>
        <v>Passive</v>
      </c>
      <c r="H4831" s="22" t="str">
        <f>TEXT(DATE(2021,NPS_timeseries_data!$D4831,1),"mmm")</f>
        <v>Apr</v>
      </c>
      <c r="I4831">
        <v>9</v>
      </c>
      <c r="J4831">
        <v>4</v>
      </c>
      <c r="K4831">
        <v>2021</v>
      </c>
      <c r="L4831" s="15">
        <f t="shared" si="150"/>
        <v>44295</v>
      </c>
      <c r="M4831"/>
    </row>
    <row r="4832" spans="1:13" x14ac:dyDescent="0.25">
      <c r="A4832" s="19">
        <v>5830</v>
      </c>
      <c r="B4832" s="19" t="s">
        <v>5</v>
      </c>
      <c r="C4832" s="19" t="s">
        <v>4674</v>
      </c>
      <c r="D4832" s="19">
        <v>7</v>
      </c>
      <c r="E4832" s="19">
        <v>3</v>
      </c>
      <c r="F4832" s="19">
        <v>3</v>
      </c>
      <c r="G4832" s="19" t="str">
        <f t="shared" si="151"/>
        <v>Detractor</v>
      </c>
      <c r="H4832" s="20" t="str">
        <f>TEXT(DATE(2021,NPS_timeseries_data!$D4832,1),"mmm")</f>
        <v>Jul</v>
      </c>
      <c r="I4832">
        <v>13</v>
      </c>
      <c r="J4832">
        <v>7</v>
      </c>
      <c r="K4832">
        <v>2021</v>
      </c>
      <c r="L4832" s="15">
        <f t="shared" si="150"/>
        <v>44390</v>
      </c>
      <c r="M4832"/>
    </row>
    <row r="4833" spans="1:13" x14ac:dyDescent="0.25">
      <c r="A4833" s="21">
        <v>5831</v>
      </c>
      <c r="B4833" s="21" t="s">
        <v>5</v>
      </c>
      <c r="C4833" s="21" t="s">
        <v>4675</v>
      </c>
      <c r="D4833" s="21">
        <v>9</v>
      </c>
      <c r="E4833" s="21">
        <v>3</v>
      </c>
      <c r="F4833" s="21">
        <v>3</v>
      </c>
      <c r="G4833" s="21" t="str">
        <f t="shared" si="151"/>
        <v>Detractor</v>
      </c>
      <c r="H4833" s="22" t="str">
        <f>TEXT(DATE(2021,NPS_timeseries_data!$D4833,1),"mmm")</f>
        <v>Sep</v>
      </c>
      <c r="I4833">
        <v>10</v>
      </c>
      <c r="J4833">
        <v>9</v>
      </c>
      <c r="K4833">
        <v>2021</v>
      </c>
      <c r="L4833" s="15">
        <f t="shared" si="150"/>
        <v>44449</v>
      </c>
      <c r="M4833"/>
    </row>
    <row r="4834" spans="1:13" x14ac:dyDescent="0.25">
      <c r="A4834" s="19">
        <v>5832</v>
      </c>
      <c r="B4834" s="19" t="s">
        <v>7</v>
      </c>
      <c r="C4834" s="19" t="s">
        <v>4676</v>
      </c>
      <c r="D4834" s="19">
        <v>5</v>
      </c>
      <c r="E4834" s="19">
        <v>2</v>
      </c>
      <c r="F4834" s="19">
        <v>7</v>
      </c>
      <c r="G4834" s="19" t="str">
        <f t="shared" si="151"/>
        <v>Passive</v>
      </c>
      <c r="H4834" s="20" t="str">
        <f>TEXT(DATE(2021,NPS_timeseries_data!$D4834,1),"mmm")</f>
        <v>May</v>
      </c>
      <c r="I4834">
        <v>18</v>
      </c>
      <c r="J4834">
        <v>5</v>
      </c>
      <c r="K4834">
        <v>2021</v>
      </c>
      <c r="L4834" s="15">
        <f t="shared" si="150"/>
        <v>44334</v>
      </c>
      <c r="M4834"/>
    </row>
    <row r="4835" spans="1:13" x14ac:dyDescent="0.25">
      <c r="A4835" s="21">
        <v>5833</v>
      </c>
      <c r="B4835" s="21" t="s">
        <v>7</v>
      </c>
      <c r="C4835" s="21" t="s">
        <v>4677</v>
      </c>
      <c r="D4835" s="21">
        <v>6</v>
      </c>
      <c r="E4835" s="21">
        <v>2</v>
      </c>
      <c r="F4835" s="21">
        <v>4</v>
      </c>
      <c r="G4835" s="21" t="str">
        <f t="shared" si="151"/>
        <v>Detractor</v>
      </c>
      <c r="H4835" s="22" t="str">
        <f>TEXT(DATE(2021,NPS_timeseries_data!$D4835,1),"mmm")</f>
        <v>Jun</v>
      </c>
      <c r="I4835">
        <v>10</v>
      </c>
      <c r="J4835">
        <v>6</v>
      </c>
      <c r="K4835">
        <v>2021</v>
      </c>
      <c r="L4835" s="15">
        <f t="shared" si="150"/>
        <v>44357</v>
      </c>
      <c r="M4835"/>
    </row>
    <row r="4836" spans="1:13" x14ac:dyDescent="0.25">
      <c r="A4836" s="19">
        <v>5834</v>
      </c>
      <c r="B4836" s="19" t="s">
        <v>5</v>
      </c>
      <c r="C4836" s="19" t="s">
        <v>4678</v>
      </c>
      <c r="D4836" s="19">
        <v>12</v>
      </c>
      <c r="E4836" s="19">
        <v>4</v>
      </c>
      <c r="F4836" s="19">
        <v>2</v>
      </c>
      <c r="G4836" s="19" t="str">
        <f t="shared" si="151"/>
        <v>Detractor</v>
      </c>
      <c r="H4836" s="20" t="str">
        <f>TEXT(DATE(2021,NPS_timeseries_data!$D4836,1),"mmm")</f>
        <v>Dec</v>
      </c>
      <c r="I4836">
        <v>11</v>
      </c>
      <c r="J4836">
        <v>12</v>
      </c>
      <c r="K4836">
        <v>2021</v>
      </c>
      <c r="L4836" s="15">
        <f t="shared" si="150"/>
        <v>44541</v>
      </c>
      <c r="M4836"/>
    </row>
    <row r="4837" spans="1:13" x14ac:dyDescent="0.25">
      <c r="A4837" s="21">
        <v>5835</v>
      </c>
      <c r="B4837" s="21" t="s">
        <v>9</v>
      </c>
      <c r="C4837" s="21" t="s">
        <v>4679</v>
      </c>
      <c r="D4837" s="21">
        <v>4</v>
      </c>
      <c r="E4837" s="21">
        <v>2</v>
      </c>
      <c r="F4837" s="21">
        <v>2</v>
      </c>
      <c r="G4837" s="21" t="str">
        <f t="shared" si="151"/>
        <v>Detractor</v>
      </c>
      <c r="H4837" s="22" t="str">
        <f>TEXT(DATE(2021,NPS_timeseries_data!$D4837,1),"mmm")</f>
        <v>Apr</v>
      </c>
      <c r="I4837">
        <v>7</v>
      </c>
      <c r="J4837">
        <v>4</v>
      </c>
      <c r="K4837">
        <v>2021</v>
      </c>
      <c r="L4837" s="15">
        <f t="shared" si="150"/>
        <v>44293</v>
      </c>
      <c r="M4837"/>
    </row>
    <row r="4838" spans="1:13" x14ac:dyDescent="0.25">
      <c r="A4838" s="19">
        <v>5836</v>
      </c>
      <c r="B4838" s="19" t="s">
        <v>5</v>
      </c>
      <c r="C4838" s="19" t="s">
        <v>4296</v>
      </c>
      <c r="D4838" s="19">
        <v>9</v>
      </c>
      <c r="E4838" s="19">
        <v>3</v>
      </c>
      <c r="F4838" s="19">
        <v>10</v>
      </c>
      <c r="G4838" s="19" t="str">
        <f t="shared" si="151"/>
        <v>Promoter</v>
      </c>
      <c r="H4838" s="20" t="str">
        <f>TEXT(DATE(2021,NPS_timeseries_data!$D4838,1),"mmm")</f>
        <v>Sep</v>
      </c>
      <c r="I4838">
        <v>21</v>
      </c>
      <c r="J4838">
        <v>9</v>
      </c>
      <c r="K4838">
        <v>2021</v>
      </c>
      <c r="L4838" s="15">
        <f t="shared" si="150"/>
        <v>44460</v>
      </c>
      <c r="M4838"/>
    </row>
    <row r="4839" spans="1:13" x14ac:dyDescent="0.25">
      <c r="A4839" s="21">
        <v>5837</v>
      </c>
      <c r="B4839" s="21" t="s">
        <v>5</v>
      </c>
      <c r="C4839" s="21" t="s">
        <v>4680</v>
      </c>
      <c r="D4839" s="21">
        <v>1</v>
      </c>
      <c r="E4839" s="21">
        <v>1</v>
      </c>
      <c r="F4839" s="21">
        <v>10</v>
      </c>
      <c r="G4839" s="21" t="str">
        <f t="shared" si="151"/>
        <v>Promoter</v>
      </c>
      <c r="H4839" s="22" t="str">
        <f>TEXT(DATE(2021,NPS_timeseries_data!$D4839,1),"mmm")</f>
        <v>Jan</v>
      </c>
      <c r="I4839">
        <v>28</v>
      </c>
      <c r="J4839">
        <v>1</v>
      </c>
      <c r="K4839">
        <v>2021</v>
      </c>
      <c r="L4839" s="15">
        <f t="shared" si="150"/>
        <v>44224</v>
      </c>
      <c r="M4839"/>
    </row>
    <row r="4840" spans="1:13" x14ac:dyDescent="0.25">
      <c r="A4840" s="19">
        <v>5838</v>
      </c>
      <c r="B4840" s="19" t="s">
        <v>5</v>
      </c>
      <c r="C4840" s="19" t="s">
        <v>4681</v>
      </c>
      <c r="D4840" s="19">
        <v>11</v>
      </c>
      <c r="E4840" s="19">
        <v>4</v>
      </c>
      <c r="F4840" s="19">
        <v>8</v>
      </c>
      <c r="G4840" s="19" t="str">
        <f t="shared" si="151"/>
        <v>Passive</v>
      </c>
      <c r="H4840" s="20" t="str">
        <f>TEXT(DATE(2021,NPS_timeseries_data!$D4840,1),"mmm")</f>
        <v>Nov</v>
      </c>
      <c r="I4840">
        <v>5</v>
      </c>
      <c r="J4840">
        <v>11</v>
      </c>
      <c r="K4840">
        <v>2021</v>
      </c>
      <c r="L4840" s="15">
        <f t="shared" si="150"/>
        <v>44505</v>
      </c>
      <c r="M4840"/>
    </row>
    <row r="4841" spans="1:13" x14ac:dyDescent="0.25">
      <c r="A4841" s="21">
        <v>5839</v>
      </c>
      <c r="B4841" s="21" t="s">
        <v>9</v>
      </c>
      <c r="C4841" s="21" t="s">
        <v>982</v>
      </c>
      <c r="D4841" s="21">
        <v>11</v>
      </c>
      <c r="E4841" s="21">
        <v>4</v>
      </c>
      <c r="F4841" s="21">
        <v>10</v>
      </c>
      <c r="G4841" s="21" t="str">
        <f t="shared" si="151"/>
        <v>Promoter</v>
      </c>
      <c r="H4841" s="22" t="str">
        <f>TEXT(DATE(2021,NPS_timeseries_data!$D4841,1),"mmm")</f>
        <v>Nov</v>
      </c>
      <c r="I4841">
        <v>13</v>
      </c>
      <c r="J4841">
        <v>11</v>
      </c>
      <c r="K4841">
        <v>2021</v>
      </c>
      <c r="L4841" s="15">
        <f t="shared" si="150"/>
        <v>44513</v>
      </c>
      <c r="M4841"/>
    </row>
    <row r="4842" spans="1:13" x14ac:dyDescent="0.25">
      <c r="A4842" s="19">
        <v>5840</v>
      </c>
      <c r="B4842" s="19" t="s">
        <v>7</v>
      </c>
      <c r="C4842" s="19" t="s">
        <v>4682</v>
      </c>
      <c r="D4842" s="19">
        <v>7</v>
      </c>
      <c r="E4842" s="19">
        <v>3</v>
      </c>
      <c r="F4842" s="19">
        <v>5</v>
      </c>
      <c r="G4842" s="19" t="str">
        <f t="shared" si="151"/>
        <v>Detractor</v>
      </c>
      <c r="H4842" s="20" t="str">
        <f>TEXT(DATE(2021,NPS_timeseries_data!$D4842,1),"mmm")</f>
        <v>Jul</v>
      </c>
      <c r="I4842">
        <v>15</v>
      </c>
      <c r="J4842">
        <v>7</v>
      </c>
      <c r="K4842">
        <v>2021</v>
      </c>
      <c r="L4842" s="15">
        <f t="shared" si="150"/>
        <v>44392</v>
      </c>
      <c r="M4842"/>
    </row>
    <row r="4843" spans="1:13" x14ac:dyDescent="0.25">
      <c r="A4843" s="21">
        <v>5841</v>
      </c>
      <c r="B4843" s="21" t="s">
        <v>5</v>
      </c>
      <c r="C4843" s="21" t="s">
        <v>4683</v>
      </c>
      <c r="D4843" s="21">
        <v>7</v>
      </c>
      <c r="E4843" s="21">
        <v>3</v>
      </c>
      <c r="F4843" s="21">
        <v>9</v>
      </c>
      <c r="G4843" s="21" t="str">
        <f t="shared" si="151"/>
        <v>Promoter</v>
      </c>
      <c r="H4843" s="22" t="str">
        <f>TEXT(DATE(2021,NPS_timeseries_data!$D4843,1),"mmm")</f>
        <v>Jul</v>
      </c>
      <c r="I4843">
        <v>4</v>
      </c>
      <c r="J4843">
        <v>7</v>
      </c>
      <c r="K4843">
        <v>2021</v>
      </c>
      <c r="L4843" s="15">
        <f t="shared" si="150"/>
        <v>44381</v>
      </c>
      <c r="M4843"/>
    </row>
    <row r="4844" spans="1:13" x14ac:dyDescent="0.25">
      <c r="A4844" s="19">
        <v>5842</v>
      </c>
      <c r="B4844" s="19" t="s">
        <v>9</v>
      </c>
      <c r="C4844" s="19" t="s">
        <v>4684</v>
      </c>
      <c r="D4844" s="19">
        <v>6</v>
      </c>
      <c r="E4844" s="19">
        <v>2</v>
      </c>
      <c r="F4844" s="19">
        <v>8</v>
      </c>
      <c r="G4844" s="19" t="str">
        <f t="shared" si="151"/>
        <v>Passive</v>
      </c>
      <c r="H4844" s="20" t="str">
        <f>TEXT(DATE(2021,NPS_timeseries_data!$D4844,1),"mmm")</f>
        <v>Jun</v>
      </c>
      <c r="I4844">
        <v>2</v>
      </c>
      <c r="J4844">
        <v>6</v>
      </c>
      <c r="K4844">
        <v>2021</v>
      </c>
      <c r="L4844" s="15">
        <f t="shared" si="150"/>
        <v>44349</v>
      </c>
      <c r="M4844"/>
    </row>
    <row r="4845" spans="1:13" x14ac:dyDescent="0.25">
      <c r="A4845" s="21">
        <v>5843</v>
      </c>
      <c r="B4845" s="21" t="s">
        <v>7</v>
      </c>
      <c r="C4845" s="21" t="s">
        <v>4685</v>
      </c>
      <c r="D4845" s="21">
        <v>9</v>
      </c>
      <c r="E4845" s="21">
        <v>3</v>
      </c>
      <c r="F4845" s="21">
        <v>0</v>
      </c>
      <c r="G4845" s="21" t="str">
        <f t="shared" si="151"/>
        <v>Detractor</v>
      </c>
      <c r="H4845" s="22" t="str">
        <f>TEXT(DATE(2021,NPS_timeseries_data!$D4845,1),"mmm")</f>
        <v>Sep</v>
      </c>
      <c r="I4845">
        <v>8</v>
      </c>
      <c r="J4845">
        <v>9</v>
      </c>
      <c r="K4845">
        <v>2021</v>
      </c>
      <c r="L4845" s="15">
        <f t="shared" si="150"/>
        <v>44447</v>
      </c>
      <c r="M4845"/>
    </row>
    <row r="4846" spans="1:13" x14ac:dyDescent="0.25">
      <c r="A4846" s="19">
        <v>5844</v>
      </c>
      <c r="B4846" s="19" t="s">
        <v>5</v>
      </c>
      <c r="C4846" s="19" t="s">
        <v>4686</v>
      </c>
      <c r="D4846" s="19">
        <v>9</v>
      </c>
      <c r="E4846" s="19">
        <v>3</v>
      </c>
      <c r="F4846" s="19">
        <v>8</v>
      </c>
      <c r="G4846" s="19" t="str">
        <f t="shared" si="151"/>
        <v>Passive</v>
      </c>
      <c r="H4846" s="20" t="str">
        <f>TEXT(DATE(2021,NPS_timeseries_data!$D4846,1),"mmm")</f>
        <v>Sep</v>
      </c>
      <c r="I4846">
        <v>26</v>
      </c>
      <c r="J4846">
        <v>9</v>
      </c>
      <c r="K4846">
        <v>2021</v>
      </c>
      <c r="L4846" s="15">
        <f t="shared" si="150"/>
        <v>44465</v>
      </c>
      <c r="M4846"/>
    </row>
    <row r="4847" spans="1:13" x14ac:dyDescent="0.25">
      <c r="A4847" s="21">
        <v>5845</v>
      </c>
      <c r="B4847" s="21" t="s">
        <v>7</v>
      </c>
      <c r="C4847" s="21" t="s">
        <v>4687</v>
      </c>
      <c r="D4847" s="21">
        <v>7</v>
      </c>
      <c r="E4847" s="21">
        <v>3</v>
      </c>
      <c r="F4847" s="21">
        <v>5</v>
      </c>
      <c r="G4847" s="21" t="str">
        <f t="shared" si="151"/>
        <v>Detractor</v>
      </c>
      <c r="H4847" s="22" t="str">
        <f>TEXT(DATE(2021,NPS_timeseries_data!$D4847,1),"mmm")</f>
        <v>Jul</v>
      </c>
      <c r="I4847">
        <v>15</v>
      </c>
      <c r="J4847">
        <v>7</v>
      </c>
      <c r="K4847">
        <v>2021</v>
      </c>
      <c r="L4847" s="15">
        <f t="shared" si="150"/>
        <v>44392</v>
      </c>
      <c r="M4847"/>
    </row>
    <row r="4848" spans="1:13" x14ac:dyDescent="0.25">
      <c r="A4848" s="19">
        <v>5846</v>
      </c>
      <c r="B4848" s="19" t="s">
        <v>5</v>
      </c>
      <c r="C4848" s="19" t="s">
        <v>4688</v>
      </c>
      <c r="D4848" s="19">
        <v>12</v>
      </c>
      <c r="E4848" s="19">
        <v>4</v>
      </c>
      <c r="F4848" s="19">
        <v>8</v>
      </c>
      <c r="G4848" s="19" t="str">
        <f t="shared" si="151"/>
        <v>Passive</v>
      </c>
      <c r="H4848" s="20" t="str">
        <f>TEXT(DATE(2021,NPS_timeseries_data!$D4848,1),"mmm")</f>
        <v>Dec</v>
      </c>
      <c r="I4848">
        <v>23</v>
      </c>
      <c r="J4848">
        <v>12</v>
      </c>
      <c r="K4848">
        <v>2021</v>
      </c>
      <c r="L4848" s="15">
        <f t="shared" si="150"/>
        <v>44553</v>
      </c>
      <c r="M4848"/>
    </row>
    <row r="4849" spans="1:13" x14ac:dyDescent="0.25">
      <c r="A4849" s="21">
        <v>5847</v>
      </c>
      <c r="B4849" s="21" t="s">
        <v>9</v>
      </c>
      <c r="C4849" s="21" t="s">
        <v>4689</v>
      </c>
      <c r="D4849" s="21">
        <v>1</v>
      </c>
      <c r="E4849" s="21">
        <v>1</v>
      </c>
      <c r="F4849" s="21">
        <v>10</v>
      </c>
      <c r="G4849" s="21" t="str">
        <f t="shared" si="151"/>
        <v>Promoter</v>
      </c>
      <c r="H4849" s="22" t="str">
        <f>TEXT(DATE(2021,NPS_timeseries_data!$D4849,1),"mmm")</f>
        <v>Jan</v>
      </c>
      <c r="I4849">
        <v>8</v>
      </c>
      <c r="J4849">
        <v>1</v>
      </c>
      <c r="K4849">
        <v>2021</v>
      </c>
      <c r="L4849" s="15">
        <f t="shared" si="150"/>
        <v>44204</v>
      </c>
      <c r="M4849"/>
    </row>
    <row r="4850" spans="1:13" x14ac:dyDescent="0.25">
      <c r="A4850" s="19">
        <v>5848</v>
      </c>
      <c r="B4850" s="19" t="s">
        <v>9</v>
      </c>
      <c r="C4850" s="19" t="s">
        <v>4690</v>
      </c>
      <c r="D4850" s="19">
        <v>2</v>
      </c>
      <c r="E4850" s="19">
        <v>1</v>
      </c>
      <c r="F4850" s="19">
        <v>8</v>
      </c>
      <c r="G4850" s="19" t="str">
        <f t="shared" si="151"/>
        <v>Passive</v>
      </c>
      <c r="H4850" s="20" t="str">
        <f>TEXT(DATE(2021,NPS_timeseries_data!$D4850,1),"mmm")</f>
        <v>Feb</v>
      </c>
      <c r="I4850">
        <v>1</v>
      </c>
      <c r="J4850">
        <v>2</v>
      </c>
      <c r="K4850">
        <v>2021</v>
      </c>
      <c r="L4850" s="15">
        <f t="shared" si="150"/>
        <v>44228</v>
      </c>
      <c r="M4850"/>
    </row>
    <row r="4851" spans="1:13" x14ac:dyDescent="0.25">
      <c r="A4851" s="21">
        <v>5849</v>
      </c>
      <c r="B4851" s="21" t="s">
        <v>7</v>
      </c>
      <c r="C4851" s="21" t="s">
        <v>4691</v>
      </c>
      <c r="D4851" s="21">
        <v>4</v>
      </c>
      <c r="E4851" s="21">
        <v>2</v>
      </c>
      <c r="F4851" s="21">
        <v>9</v>
      </c>
      <c r="G4851" s="21" t="str">
        <f t="shared" si="151"/>
        <v>Promoter</v>
      </c>
      <c r="H4851" s="22" t="str">
        <f>TEXT(DATE(2021,NPS_timeseries_data!$D4851,1),"mmm")</f>
        <v>Apr</v>
      </c>
      <c r="I4851">
        <v>2</v>
      </c>
      <c r="J4851">
        <v>4</v>
      </c>
      <c r="K4851">
        <v>2021</v>
      </c>
      <c r="L4851" s="15">
        <f t="shared" si="150"/>
        <v>44288</v>
      </c>
      <c r="M4851"/>
    </row>
    <row r="4852" spans="1:13" x14ac:dyDescent="0.25">
      <c r="A4852" s="19">
        <v>5850</v>
      </c>
      <c r="B4852" s="19" t="s">
        <v>5</v>
      </c>
      <c r="C4852" s="19" t="s">
        <v>4692</v>
      </c>
      <c r="D4852" s="19">
        <v>4</v>
      </c>
      <c r="E4852" s="19">
        <v>2</v>
      </c>
      <c r="F4852" s="19">
        <v>8</v>
      </c>
      <c r="G4852" s="19" t="str">
        <f t="shared" si="151"/>
        <v>Passive</v>
      </c>
      <c r="H4852" s="20" t="str">
        <f>TEXT(DATE(2021,NPS_timeseries_data!$D4852,1),"mmm")</f>
        <v>Apr</v>
      </c>
      <c r="I4852">
        <v>22</v>
      </c>
      <c r="J4852">
        <v>4</v>
      </c>
      <c r="K4852">
        <v>2021</v>
      </c>
      <c r="L4852" s="15">
        <f t="shared" si="150"/>
        <v>44308</v>
      </c>
      <c r="M4852"/>
    </row>
    <row r="4853" spans="1:13" x14ac:dyDescent="0.25">
      <c r="A4853" s="21">
        <v>5851</v>
      </c>
      <c r="B4853" s="21" t="s">
        <v>9</v>
      </c>
      <c r="C4853" s="21" t="s">
        <v>4693</v>
      </c>
      <c r="D4853" s="21">
        <v>7</v>
      </c>
      <c r="E4853" s="21">
        <v>3</v>
      </c>
      <c r="F4853" s="21">
        <v>8</v>
      </c>
      <c r="G4853" s="21" t="str">
        <f t="shared" si="151"/>
        <v>Passive</v>
      </c>
      <c r="H4853" s="22" t="str">
        <f>TEXT(DATE(2021,NPS_timeseries_data!$D4853,1),"mmm")</f>
        <v>Jul</v>
      </c>
      <c r="I4853">
        <v>22</v>
      </c>
      <c r="J4853">
        <v>7</v>
      </c>
      <c r="K4853">
        <v>2021</v>
      </c>
      <c r="L4853" s="15">
        <f t="shared" si="150"/>
        <v>44399</v>
      </c>
      <c r="M4853"/>
    </row>
    <row r="4854" spans="1:13" x14ac:dyDescent="0.25">
      <c r="A4854" s="19">
        <v>5852</v>
      </c>
      <c r="B4854" s="19" t="s">
        <v>9</v>
      </c>
      <c r="C4854" s="19" t="s">
        <v>4694</v>
      </c>
      <c r="D4854" s="19">
        <v>5</v>
      </c>
      <c r="E4854" s="19">
        <v>2</v>
      </c>
      <c r="F4854" s="19">
        <v>7</v>
      </c>
      <c r="G4854" s="19" t="str">
        <f t="shared" si="151"/>
        <v>Passive</v>
      </c>
      <c r="H4854" s="20" t="str">
        <f>TEXT(DATE(2021,NPS_timeseries_data!$D4854,1),"mmm")</f>
        <v>May</v>
      </c>
      <c r="I4854">
        <v>2</v>
      </c>
      <c r="J4854">
        <v>5</v>
      </c>
      <c r="K4854">
        <v>2021</v>
      </c>
      <c r="L4854" s="15">
        <f t="shared" si="150"/>
        <v>44318</v>
      </c>
      <c r="M4854"/>
    </row>
    <row r="4855" spans="1:13" x14ac:dyDescent="0.25">
      <c r="A4855" s="21">
        <v>5853</v>
      </c>
      <c r="B4855" s="21" t="s">
        <v>9</v>
      </c>
      <c r="C4855" s="21" t="s">
        <v>4695</v>
      </c>
      <c r="D4855" s="21">
        <v>11</v>
      </c>
      <c r="E4855" s="21">
        <v>4</v>
      </c>
      <c r="F4855" s="21">
        <v>10</v>
      </c>
      <c r="G4855" s="21" t="str">
        <f t="shared" si="151"/>
        <v>Promoter</v>
      </c>
      <c r="H4855" s="22" t="str">
        <f>TEXT(DATE(2021,NPS_timeseries_data!$D4855,1),"mmm")</f>
        <v>Nov</v>
      </c>
      <c r="I4855">
        <v>6</v>
      </c>
      <c r="J4855">
        <v>11</v>
      </c>
      <c r="K4855">
        <v>2021</v>
      </c>
      <c r="L4855" s="15">
        <f t="shared" si="150"/>
        <v>44506</v>
      </c>
      <c r="M4855"/>
    </row>
    <row r="4856" spans="1:13" x14ac:dyDescent="0.25">
      <c r="A4856" s="19">
        <v>5854</v>
      </c>
      <c r="B4856" s="19" t="s">
        <v>9</v>
      </c>
      <c r="C4856" s="19" t="s">
        <v>4696</v>
      </c>
      <c r="D4856" s="19">
        <v>8</v>
      </c>
      <c r="E4856" s="19">
        <v>3</v>
      </c>
      <c r="F4856" s="19">
        <v>0</v>
      </c>
      <c r="G4856" s="19" t="str">
        <f t="shared" si="151"/>
        <v>Detractor</v>
      </c>
      <c r="H4856" s="20" t="str">
        <f>TEXT(DATE(2021,NPS_timeseries_data!$D4856,1),"mmm")</f>
        <v>Aug</v>
      </c>
      <c r="I4856">
        <v>9</v>
      </c>
      <c r="J4856">
        <v>8</v>
      </c>
      <c r="K4856">
        <v>2021</v>
      </c>
      <c r="L4856" s="15">
        <f t="shared" si="150"/>
        <v>44417</v>
      </c>
      <c r="M4856"/>
    </row>
    <row r="4857" spans="1:13" x14ac:dyDescent="0.25">
      <c r="A4857" s="21">
        <v>5855</v>
      </c>
      <c r="B4857" s="21" t="s">
        <v>5</v>
      </c>
      <c r="C4857" s="21" t="s">
        <v>4697</v>
      </c>
      <c r="D4857" s="21">
        <v>3</v>
      </c>
      <c r="E4857" s="21">
        <v>1</v>
      </c>
      <c r="F4857" s="21">
        <v>9</v>
      </c>
      <c r="G4857" s="21" t="str">
        <f t="shared" si="151"/>
        <v>Promoter</v>
      </c>
      <c r="H4857" s="22" t="str">
        <f>TEXT(DATE(2021,NPS_timeseries_data!$D4857,1),"mmm")</f>
        <v>Mar</v>
      </c>
      <c r="I4857">
        <v>27</v>
      </c>
      <c r="J4857">
        <v>3</v>
      </c>
      <c r="K4857">
        <v>2021</v>
      </c>
      <c r="L4857" s="15">
        <f t="shared" si="150"/>
        <v>44282</v>
      </c>
      <c r="M4857"/>
    </row>
    <row r="4858" spans="1:13" x14ac:dyDescent="0.25">
      <c r="A4858" s="19">
        <v>5856</v>
      </c>
      <c r="B4858" s="19" t="s">
        <v>9</v>
      </c>
      <c r="C4858" s="19" t="s">
        <v>4698</v>
      </c>
      <c r="D4858" s="19">
        <v>6</v>
      </c>
      <c r="E4858" s="19">
        <v>2</v>
      </c>
      <c r="F4858" s="19">
        <v>9</v>
      </c>
      <c r="G4858" s="19" t="str">
        <f t="shared" si="151"/>
        <v>Promoter</v>
      </c>
      <c r="H4858" s="20" t="str">
        <f>TEXT(DATE(2021,NPS_timeseries_data!$D4858,1),"mmm")</f>
        <v>Jun</v>
      </c>
      <c r="I4858">
        <v>13</v>
      </c>
      <c r="J4858">
        <v>6</v>
      </c>
      <c r="K4858">
        <v>2021</v>
      </c>
      <c r="L4858" s="15">
        <f t="shared" si="150"/>
        <v>44360</v>
      </c>
      <c r="M4858"/>
    </row>
    <row r="4859" spans="1:13" x14ac:dyDescent="0.25">
      <c r="A4859" s="21">
        <v>5857</v>
      </c>
      <c r="B4859" s="21" t="s">
        <v>9</v>
      </c>
      <c r="C4859" s="21" t="s">
        <v>4699</v>
      </c>
      <c r="D4859" s="21">
        <v>4</v>
      </c>
      <c r="E4859" s="21">
        <v>2</v>
      </c>
      <c r="F4859" s="21">
        <v>9</v>
      </c>
      <c r="G4859" s="21" t="str">
        <f t="shared" si="151"/>
        <v>Promoter</v>
      </c>
      <c r="H4859" s="22" t="str">
        <f>TEXT(DATE(2021,NPS_timeseries_data!$D4859,1),"mmm")</f>
        <v>Apr</v>
      </c>
      <c r="I4859">
        <v>20</v>
      </c>
      <c r="J4859">
        <v>4</v>
      </c>
      <c r="K4859">
        <v>2021</v>
      </c>
      <c r="L4859" s="15">
        <f t="shared" si="150"/>
        <v>44306</v>
      </c>
      <c r="M4859"/>
    </row>
    <row r="4860" spans="1:13" x14ac:dyDescent="0.25">
      <c r="A4860" s="19">
        <v>5858</v>
      </c>
      <c r="B4860" s="19" t="s">
        <v>5</v>
      </c>
      <c r="C4860" s="19" t="s">
        <v>4700</v>
      </c>
      <c r="D4860" s="19">
        <v>7</v>
      </c>
      <c r="E4860" s="19">
        <v>3</v>
      </c>
      <c r="F4860" s="19">
        <v>0</v>
      </c>
      <c r="G4860" s="19" t="str">
        <f t="shared" si="151"/>
        <v>Detractor</v>
      </c>
      <c r="H4860" s="20" t="str">
        <f>TEXT(DATE(2021,NPS_timeseries_data!$D4860,1),"mmm")</f>
        <v>Jul</v>
      </c>
      <c r="I4860">
        <v>18</v>
      </c>
      <c r="J4860">
        <v>7</v>
      </c>
      <c r="K4860">
        <v>2021</v>
      </c>
      <c r="L4860" s="15">
        <f t="shared" si="150"/>
        <v>44395</v>
      </c>
      <c r="M4860"/>
    </row>
    <row r="4861" spans="1:13" x14ac:dyDescent="0.25">
      <c r="A4861" s="21">
        <v>5859</v>
      </c>
      <c r="B4861" s="21" t="s">
        <v>9</v>
      </c>
      <c r="C4861" s="21" t="s">
        <v>4701</v>
      </c>
      <c r="D4861" s="21">
        <v>12</v>
      </c>
      <c r="E4861" s="21">
        <v>4</v>
      </c>
      <c r="F4861" s="21">
        <v>10</v>
      </c>
      <c r="G4861" s="21" t="str">
        <f t="shared" si="151"/>
        <v>Promoter</v>
      </c>
      <c r="H4861" s="22" t="str">
        <f>TEXT(DATE(2021,NPS_timeseries_data!$D4861,1),"mmm")</f>
        <v>Dec</v>
      </c>
      <c r="I4861">
        <v>21</v>
      </c>
      <c r="J4861">
        <v>12</v>
      </c>
      <c r="K4861">
        <v>2021</v>
      </c>
      <c r="L4861" s="15">
        <f t="shared" si="150"/>
        <v>44551</v>
      </c>
      <c r="M4861"/>
    </row>
    <row r="4862" spans="1:13" x14ac:dyDescent="0.25">
      <c r="A4862" s="19">
        <v>5860</v>
      </c>
      <c r="B4862" s="19" t="s">
        <v>5</v>
      </c>
      <c r="C4862" s="19" t="s">
        <v>4702</v>
      </c>
      <c r="D4862" s="19">
        <v>4</v>
      </c>
      <c r="E4862" s="19">
        <v>2</v>
      </c>
      <c r="F4862" s="19">
        <v>8</v>
      </c>
      <c r="G4862" s="19" t="str">
        <f t="shared" si="151"/>
        <v>Passive</v>
      </c>
      <c r="H4862" s="20" t="str">
        <f>TEXT(DATE(2021,NPS_timeseries_data!$D4862,1),"mmm")</f>
        <v>Apr</v>
      </c>
      <c r="I4862">
        <v>14</v>
      </c>
      <c r="J4862">
        <v>4</v>
      </c>
      <c r="K4862">
        <v>2021</v>
      </c>
      <c r="L4862" s="15">
        <f t="shared" si="150"/>
        <v>44300</v>
      </c>
      <c r="M4862"/>
    </row>
    <row r="4863" spans="1:13" x14ac:dyDescent="0.25">
      <c r="A4863" s="21">
        <v>5861</v>
      </c>
      <c r="B4863" s="21" t="s">
        <v>5</v>
      </c>
      <c r="C4863" s="21" t="s">
        <v>4703</v>
      </c>
      <c r="D4863" s="21">
        <v>5</v>
      </c>
      <c r="E4863" s="21">
        <v>2</v>
      </c>
      <c r="F4863" s="21">
        <v>10</v>
      </c>
      <c r="G4863" s="21" t="str">
        <f t="shared" si="151"/>
        <v>Promoter</v>
      </c>
      <c r="H4863" s="22" t="str">
        <f>TEXT(DATE(2021,NPS_timeseries_data!$D4863,1),"mmm")</f>
        <v>May</v>
      </c>
      <c r="I4863">
        <v>23</v>
      </c>
      <c r="J4863">
        <v>5</v>
      </c>
      <c r="K4863">
        <v>2021</v>
      </c>
      <c r="L4863" s="15">
        <f t="shared" si="150"/>
        <v>44339</v>
      </c>
      <c r="M4863"/>
    </row>
    <row r="4864" spans="1:13" x14ac:dyDescent="0.25">
      <c r="A4864" s="19">
        <v>5862</v>
      </c>
      <c r="B4864" s="19" t="s">
        <v>9</v>
      </c>
      <c r="C4864" s="19" t="s">
        <v>4704</v>
      </c>
      <c r="D4864" s="19">
        <v>3</v>
      </c>
      <c r="E4864" s="19">
        <v>1</v>
      </c>
      <c r="F4864" s="19">
        <v>8</v>
      </c>
      <c r="G4864" s="19" t="str">
        <f t="shared" si="151"/>
        <v>Passive</v>
      </c>
      <c r="H4864" s="20" t="str">
        <f>TEXT(DATE(2021,NPS_timeseries_data!$D4864,1),"mmm")</f>
        <v>Mar</v>
      </c>
      <c r="I4864">
        <v>2</v>
      </c>
      <c r="J4864">
        <v>3</v>
      </c>
      <c r="K4864">
        <v>2021</v>
      </c>
      <c r="L4864" s="15">
        <f t="shared" si="150"/>
        <v>44257</v>
      </c>
      <c r="M4864"/>
    </row>
    <row r="4865" spans="1:13" x14ac:dyDescent="0.25">
      <c r="A4865" s="21">
        <v>5863</v>
      </c>
      <c r="B4865" s="21" t="s">
        <v>9</v>
      </c>
      <c r="C4865" s="21" t="s">
        <v>4705</v>
      </c>
      <c r="D4865" s="21">
        <v>9</v>
      </c>
      <c r="E4865" s="21">
        <v>3</v>
      </c>
      <c r="F4865" s="21">
        <v>0</v>
      </c>
      <c r="G4865" s="21" t="str">
        <f t="shared" si="151"/>
        <v>Detractor</v>
      </c>
      <c r="H4865" s="22" t="str">
        <f>TEXT(DATE(2021,NPS_timeseries_data!$D4865,1),"mmm")</f>
        <v>Sep</v>
      </c>
      <c r="I4865">
        <v>23</v>
      </c>
      <c r="J4865">
        <v>9</v>
      </c>
      <c r="K4865">
        <v>2021</v>
      </c>
      <c r="L4865" s="15">
        <f t="shared" si="150"/>
        <v>44462</v>
      </c>
      <c r="M4865"/>
    </row>
    <row r="4866" spans="1:13" x14ac:dyDescent="0.25">
      <c r="A4866" s="19">
        <v>5864</v>
      </c>
      <c r="B4866" s="19" t="s">
        <v>7</v>
      </c>
      <c r="C4866" s="19" t="s">
        <v>4706</v>
      </c>
      <c r="D4866" s="19">
        <v>5</v>
      </c>
      <c r="E4866" s="19">
        <v>2</v>
      </c>
      <c r="F4866" s="19">
        <v>9</v>
      </c>
      <c r="G4866" s="19" t="str">
        <f t="shared" si="151"/>
        <v>Promoter</v>
      </c>
      <c r="H4866" s="20" t="str">
        <f>TEXT(DATE(2021,NPS_timeseries_data!$D4866,1),"mmm")</f>
        <v>May</v>
      </c>
      <c r="I4866">
        <v>11</v>
      </c>
      <c r="J4866">
        <v>5</v>
      </c>
      <c r="K4866">
        <v>2021</v>
      </c>
      <c r="L4866" s="15">
        <f t="shared" ref="L4866:L4929" si="152">DATE(K4866,J4866,I4866)</f>
        <v>44327</v>
      </c>
      <c r="M4866"/>
    </row>
    <row r="4867" spans="1:13" x14ac:dyDescent="0.25">
      <c r="A4867" s="21">
        <v>5865</v>
      </c>
      <c r="B4867" s="21" t="s">
        <v>5</v>
      </c>
      <c r="C4867" s="21" t="s">
        <v>4707</v>
      </c>
      <c r="D4867" s="21">
        <v>12</v>
      </c>
      <c r="E4867" s="21">
        <v>4</v>
      </c>
      <c r="F4867" s="21">
        <v>0</v>
      </c>
      <c r="G4867" s="21" t="str">
        <f t="shared" ref="G4867:G4930" si="153">IF(F4867&gt;=9,"Promoter",IF(F4867&gt;=7,"Passive","Detractor"))</f>
        <v>Detractor</v>
      </c>
      <c r="H4867" s="22" t="str">
        <f>TEXT(DATE(2021,NPS_timeseries_data!$D4867,1),"mmm")</f>
        <v>Dec</v>
      </c>
      <c r="I4867">
        <v>29</v>
      </c>
      <c r="J4867">
        <v>12</v>
      </c>
      <c r="K4867">
        <v>2021</v>
      </c>
      <c r="L4867" s="15">
        <f t="shared" si="152"/>
        <v>44559</v>
      </c>
      <c r="M4867"/>
    </row>
    <row r="4868" spans="1:13" x14ac:dyDescent="0.25">
      <c r="A4868" s="19">
        <v>5866</v>
      </c>
      <c r="B4868" s="19" t="s">
        <v>7</v>
      </c>
      <c r="C4868" s="19" t="s">
        <v>4708</v>
      </c>
      <c r="D4868" s="19">
        <v>8</v>
      </c>
      <c r="E4868" s="19">
        <v>3</v>
      </c>
      <c r="F4868" s="19">
        <v>8</v>
      </c>
      <c r="G4868" s="19" t="str">
        <f t="shared" si="153"/>
        <v>Passive</v>
      </c>
      <c r="H4868" s="20" t="str">
        <f>TEXT(DATE(2021,NPS_timeseries_data!$D4868,1),"mmm")</f>
        <v>Aug</v>
      </c>
      <c r="I4868">
        <v>21</v>
      </c>
      <c r="J4868">
        <v>8</v>
      </c>
      <c r="K4868">
        <v>2021</v>
      </c>
      <c r="L4868" s="15">
        <f t="shared" si="152"/>
        <v>44429</v>
      </c>
      <c r="M4868"/>
    </row>
    <row r="4869" spans="1:13" x14ac:dyDescent="0.25">
      <c r="A4869" s="21">
        <v>5867</v>
      </c>
      <c r="B4869" s="21" t="s">
        <v>9</v>
      </c>
      <c r="C4869" s="21" t="s">
        <v>4709</v>
      </c>
      <c r="D4869" s="21">
        <v>11</v>
      </c>
      <c r="E4869" s="21">
        <v>4</v>
      </c>
      <c r="F4869" s="21">
        <v>9</v>
      </c>
      <c r="G4869" s="21" t="str">
        <f t="shared" si="153"/>
        <v>Promoter</v>
      </c>
      <c r="H4869" s="22" t="str">
        <f>TEXT(DATE(2021,NPS_timeseries_data!$D4869,1),"mmm")</f>
        <v>Nov</v>
      </c>
      <c r="I4869">
        <v>26</v>
      </c>
      <c r="J4869">
        <v>11</v>
      </c>
      <c r="K4869">
        <v>2021</v>
      </c>
      <c r="L4869" s="15">
        <f t="shared" si="152"/>
        <v>44526</v>
      </c>
      <c r="M4869"/>
    </row>
    <row r="4870" spans="1:13" x14ac:dyDescent="0.25">
      <c r="A4870" s="19">
        <v>5868</v>
      </c>
      <c r="B4870" s="19" t="s">
        <v>7</v>
      </c>
      <c r="C4870" s="19" t="s">
        <v>4710</v>
      </c>
      <c r="D4870" s="19">
        <v>2</v>
      </c>
      <c r="E4870" s="19">
        <v>1</v>
      </c>
      <c r="F4870" s="19">
        <v>1</v>
      </c>
      <c r="G4870" s="19" t="str">
        <f t="shared" si="153"/>
        <v>Detractor</v>
      </c>
      <c r="H4870" s="20" t="str">
        <f>TEXT(DATE(2021,NPS_timeseries_data!$D4870,1),"mmm")</f>
        <v>Feb</v>
      </c>
      <c r="I4870">
        <v>18</v>
      </c>
      <c r="J4870">
        <v>2</v>
      </c>
      <c r="K4870">
        <v>2021</v>
      </c>
      <c r="L4870" s="15">
        <f t="shared" si="152"/>
        <v>44245</v>
      </c>
      <c r="M4870"/>
    </row>
    <row r="4871" spans="1:13" x14ac:dyDescent="0.25">
      <c r="A4871" s="21">
        <v>5869</v>
      </c>
      <c r="B4871" s="21" t="s">
        <v>5</v>
      </c>
      <c r="C4871" s="21" t="s">
        <v>4711</v>
      </c>
      <c r="D4871" s="21">
        <v>4</v>
      </c>
      <c r="E4871" s="21">
        <v>2</v>
      </c>
      <c r="F4871" s="21">
        <v>10</v>
      </c>
      <c r="G4871" s="21" t="str">
        <f t="shared" si="153"/>
        <v>Promoter</v>
      </c>
      <c r="H4871" s="22" t="str">
        <f>TEXT(DATE(2021,NPS_timeseries_data!$D4871,1),"mmm")</f>
        <v>Apr</v>
      </c>
      <c r="I4871">
        <v>5</v>
      </c>
      <c r="J4871">
        <v>4</v>
      </c>
      <c r="K4871">
        <v>2021</v>
      </c>
      <c r="L4871" s="15">
        <f t="shared" si="152"/>
        <v>44291</v>
      </c>
      <c r="M4871"/>
    </row>
    <row r="4872" spans="1:13" x14ac:dyDescent="0.25">
      <c r="A4872" s="19">
        <v>5870</v>
      </c>
      <c r="B4872" s="19" t="s">
        <v>9</v>
      </c>
      <c r="C4872" s="19" t="s">
        <v>4712</v>
      </c>
      <c r="D4872" s="19">
        <v>7</v>
      </c>
      <c r="E4872" s="19">
        <v>3</v>
      </c>
      <c r="F4872" s="19">
        <v>1</v>
      </c>
      <c r="G4872" s="19" t="str">
        <f t="shared" si="153"/>
        <v>Detractor</v>
      </c>
      <c r="H4872" s="20" t="str">
        <f>TEXT(DATE(2021,NPS_timeseries_data!$D4872,1),"mmm")</f>
        <v>Jul</v>
      </c>
      <c r="I4872">
        <v>1</v>
      </c>
      <c r="J4872">
        <v>7</v>
      </c>
      <c r="K4872">
        <v>2021</v>
      </c>
      <c r="L4872" s="15">
        <f t="shared" si="152"/>
        <v>44378</v>
      </c>
      <c r="M4872"/>
    </row>
    <row r="4873" spans="1:13" x14ac:dyDescent="0.25">
      <c r="A4873" s="21">
        <v>5871</v>
      </c>
      <c r="B4873" s="21" t="s">
        <v>5</v>
      </c>
      <c r="C4873" s="21" t="s">
        <v>4713</v>
      </c>
      <c r="D4873" s="21">
        <v>12</v>
      </c>
      <c r="E4873" s="21">
        <v>4</v>
      </c>
      <c r="F4873" s="21">
        <v>9</v>
      </c>
      <c r="G4873" s="21" t="str">
        <f t="shared" si="153"/>
        <v>Promoter</v>
      </c>
      <c r="H4873" s="22" t="str">
        <f>TEXT(DATE(2021,NPS_timeseries_data!$D4873,1),"mmm")</f>
        <v>Dec</v>
      </c>
      <c r="I4873">
        <v>13</v>
      </c>
      <c r="J4873">
        <v>12</v>
      </c>
      <c r="K4873">
        <v>2021</v>
      </c>
      <c r="L4873" s="15">
        <f t="shared" si="152"/>
        <v>44543</v>
      </c>
      <c r="M4873"/>
    </row>
    <row r="4874" spans="1:13" x14ac:dyDescent="0.25">
      <c r="A4874" s="19">
        <v>5872</v>
      </c>
      <c r="B4874" s="19" t="s">
        <v>7</v>
      </c>
      <c r="C4874" s="19" t="s">
        <v>4714</v>
      </c>
      <c r="D4874" s="19">
        <v>4</v>
      </c>
      <c r="E4874" s="19">
        <v>2</v>
      </c>
      <c r="F4874" s="19">
        <v>8</v>
      </c>
      <c r="G4874" s="19" t="str">
        <f t="shared" si="153"/>
        <v>Passive</v>
      </c>
      <c r="H4874" s="20" t="str">
        <f>TEXT(DATE(2021,NPS_timeseries_data!$D4874,1),"mmm")</f>
        <v>Apr</v>
      </c>
      <c r="I4874">
        <v>26</v>
      </c>
      <c r="J4874">
        <v>4</v>
      </c>
      <c r="K4874">
        <v>2021</v>
      </c>
      <c r="L4874" s="15">
        <f t="shared" si="152"/>
        <v>44312</v>
      </c>
      <c r="M4874"/>
    </row>
    <row r="4875" spans="1:13" x14ac:dyDescent="0.25">
      <c r="A4875" s="21">
        <v>5873</v>
      </c>
      <c r="B4875" s="21" t="s">
        <v>9</v>
      </c>
      <c r="C4875" s="21" t="s">
        <v>4715</v>
      </c>
      <c r="D4875" s="21">
        <v>4</v>
      </c>
      <c r="E4875" s="21">
        <v>2</v>
      </c>
      <c r="F4875" s="21">
        <v>4</v>
      </c>
      <c r="G4875" s="21" t="str">
        <f t="shared" si="153"/>
        <v>Detractor</v>
      </c>
      <c r="H4875" s="22" t="str">
        <f>TEXT(DATE(2021,NPS_timeseries_data!$D4875,1),"mmm")</f>
        <v>Apr</v>
      </c>
      <c r="I4875">
        <v>14</v>
      </c>
      <c r="J4875">
        <v>4</v>
      </c>
      <c r="K4875">
        <v>2021</v>
      </c>
      <c r="L4875" s="15">
        <f t="shared" si="152"/>
        <v>44300</v>
      </c>
      <c r="M4875"/>
    </row>
    <row r="4876" spans="1:13" x14ac:dyDescent="0.25">
      <c r="A4876" s="19">
        <v>5874</v>
      </c>
      <c r="B4876" s="19" t="s">
        <v>5</v>
      </c>
      <c r="C4876" s="19" t="s">
        <v>4716</v>
      </c>
      <c r="D4876" s="19">
        <v>9</v>
      </c>
      <c r="E4876" s="19">
        <v>3</v>
      </c>
      <c r="F4876" s="19">
        <v>2</v>
      </c>
      <c r="G4876" s="19" t="str">
        <f t="shared" si="153"/>
        <v>Detractor</v>
      </c>
      <c r="H4876" s="20" t="str">
        <f>TEXT(DATE(2021,NPS_timeseries_data!$D4876,1),"mmm")</f>
        <v>Sep</v>
      </c>
      <c r="I4876">
        <v>20</v>
      </c>
      <c r="J4876">
        <v>9</v>
      </c>
      <c r="K4876">
        <v>2021</v>
      </c>
      <c r="L4876" s="15">
        <f t="shared" si="152"/>
        <v>44459</v>
      </c>
      <c r="M4876"/>
    </row>
    <row r="4877" spans="1:13" x14ac:dyDescent="0.25">
      <c r="A4877" s="21">
        <v>5875</v>
      </c>
      <c r="B4877" s="21" t="s">
        <v>9</v>
      </c>
      <c r="C4877" s="21" t="s">
        <v>4717</v>
      </c>
      <c r="D4877" s="21">
        <v>2</v>
      </c>
      <c r="E4877" s="21">
        <v>1</v>
      </c>
      <c r="F4877" s="21">
        <v>10</v>
      </c>
      <c r="G4877" s="21" t="str">
        <f t="shared" si="153"/>
        <v>Promoter</v>
      </c>
      <c r="H4877" s="22" t="str">
        <f>TEXT(DATE(2021,NPS_timeseries_data!$D4877,1),"mmm")</f>
        <v>Feb</v>
      </c>
      <c r="I4877">
        <v>1</v>
      </c>
      <c r="J4877">
        <v>2</v>
      </c>
      <c r="K4877">
        <v>2021</v>
      </c>
      <c r="L4877" s="15">
        <f t="shared" si="152"/>
        <v>44228</v>
      </c>
      <c r="M4877"/>
    </row>
    <row r="4878" spans="1:13" x14ac:dyDescent="0.25">
      <c r="A4878" s="19">
        <v>5876</v>
      </c>
      <c r="B4878" s="19" t="s">
        <v>7</v>
      </c>
      <c r="C4878" s="19" t="s">
        <v>340</v>
      </c>
      <c r="D4878" s="19">
        <v>10</v>
      </c>
      <c r="E4878" s="19">
        <v>4</v>
      </c>
      <c r="F4878" s="19">
        <v>8</v>
      </c>
      <c r="G4878" s="19" t="str">
        <f t="shared" si="153"/>
        <v>Passive</v>
      </c>
      <c r="H4878" s="20" t="str">
        <f>TEXT(DATE(2021,NPS_timeseries_data!$D4878,1),"mmm")</f>
        <v>Oct</v>
      </c>
      <c r="I4878">
        <v>24</v>
      </c>
      <c r="J4878">
        <v>10</v>
      </c>
      <c r="K4878">
        <v>2021</v>
      </c>
      <c r="L4878" s="15">
        <f t="shared" si="152"/>
        <v>44493</v>
      </c>
      <c r="M4878"/>
    </row>
    <row r="4879" spans="1:13" x14ac:dyDescent="0.25">
      <c r="A4879" s="21">
        <v>5877</v>
      </c>
      <c r="B4879" s="21" t="s">
        <v>7</v>
      </c>
      <c r="C4879" s="21" t="s">
        <v>4718</v>
      </c>
      <c r="D4879" s="21">
        <v>8</v>
      </c>
      <c r="E4879" s="21">
        <v>3</v>
      </c>
      <c r="F4879" s="21">
        <v>9</v>
      </c>
      <c r="G4879" s="21" t="str">
        <f t="shared" si="153"/>
        <v>Promoter</v>
      </c>
      <c r="H4879" s="22" t="str">
        <f>TEXT(DATE(2021,NPS_timeseries_data!$D4879,1),"mmm")</f>
        <v>Aug</v>
      </c>
      <c r="I4879">
        <v>10</v>
      </c>
      <c r="J4879">
        <v>8</v>
      </c>
      <c r="K4879">
        <v>2021</v>
      </c>
      <c r="L4879" s="15">
        <f t="shared" si="152"/>
        <v>44418</v>
      </c>
      <c r="M4879"/>
    </row>
    <row r="4880" spans="1:13" x14ac:dyDescent="0.25">
      <c r="A4880" s="19">
        <v>5878</v>
      </c>
      <c r="B4880" s="19" t="s">
        <v>5</v>
      </c>
      <c r="C4880" s="19" t="s">
        <v>4719</v>
      </c>
      <c r="D4880" s="19">
        <v>11</v>
      </c>
      <c r="E4880" s="19">
        <v>4</v>
      </c>
      <c r="F4880" s="19">
        <v>5</v>
      </c>
      <c r="G4880" s="19" t="str">
        <f t="shared" si="153"/>
        <v>Detractor</v>
      </c>
      <c r="H4880" s="20" t="str">
        <f>TEXT(DATE(2021,NPS_timeseries_data!$D4880,1),"mmm")</f>
        <v>Nov</v>
      </c>
      <c r="I4880">
        <v>24</v>
      </c>
      <c r="J4880">
        <v>11</v>
      </c>
      <c r="K4880">
        <v>2021</v>
      </c>
      <c r="L4880" s="15">
        <f t="shared" si="152"/>
        <v>44524</v>
      </c>
      <c r="M4880"/>
    </row>
    <row r="4881" spans="1:13" x14ac:dyDescent="0.25">
      <c r="A4881" s="21">
        <v>5879</v>
      </c>
      <c r="B4881" s="21" t="s">
        <v>5</v>
      </c>
      <c r="C4881" s="21" t="s">
        <v>4720</v>
      </c>
      <c r="D4881" s="21">
        <v>1</v>
      </c>
      <c r="E4881" s="21">
        <v>1</v>
      </c>
      <c r="F4881" s="21">
        <v>10</v>
      </c>
      <c r="G4881" s="21" t="str">
        <f t="shared" si="153"/>
        <v>Promoter</v>
      </c>
      <c r="H4881" s="22" t="str">
        <f>TEXT(DATE(2021,NPS_timeseries_data!$D4881,1),"mmm")</f>
        <v>Jan</v>
      </c>
      <c r="I4881">
        <v>13</v>
      </c>
      <c r="J4881">
        <v>1</v>
      </c>
      <c r="K4881">
        <v>2021</v>
      </c>
      <c r="L4881" s="15">
        <f t="shared" si="152"/>
        <v>44209</v>
      </c>
      <c r="M4881"/>
    </row>
    <row r="4882" spans="1:13" x14ac:dyDescent="0.25">
      <c r="A4882" s="19">
        <v>5880</v>
      </c>
      <c r="B4882" s="19" t="s">
        <v>9</v>
      </c>
      <c r="C4882" s="19" t="s">
        <v>4721</v>
      </c>
      <c r="D4882" s="19">
        <v>3</v>
      </c>
      <c r="E4882" s="19">
        <v>1</v>
      </c>
      <c r="F4882" s="19">
        <v>9</v>
      </c>
      <c r="G4882" s="19" t="str">
        <f t="shared" si="153"/>
        <v>Promoter</v>
      </c>
      <c r="H4882" s="20" t="str">
        <f>TEXT(DATE(2021,NPS_timeseries_data!$D4882,1),"mmm")</f>
        <v>Mar</v>
      </c>
      <c r="I4882">
        <v>10</v>
      </c>
      <c r="J4882">
        <v>3</v>
      </c>
      <c r="K4882">
        <v>2021</v>
      </c>
      <c r="L4882" s="15">
        <f t="shared" si="152"/>
        <v>44265</v>
      </c>
      <c r="M4882"/>
    </row>
    <row r="4883" spans="1:13" x14ac:dyDescent="0.25">
      <c r="A4883" s="21">
        <v>5881</v>
      </c>
      <c r="B4883" s="21" t="s">
        <v>9</v>
      </c>
      <c r="C4883" s="21" t="s">
        <v>4722</v>
      </c>
      <c r="D4883" s="21">
        <v>11</v>
      </c>
      <c r="E4883" s="21">
        <v>4</v>
      </c>
      <c r="F4883" s="21">
        <v>3</v>
      </c>
      <c r="G4883" s="21" t="str">
        <f t="shared" si="153"/>
        <v>Detractor</v>
      </c>
      <c r="H4883" s="22" t="str">
        <f>TEXT(DATE(2021,NPS_timeseries_data!$D4883,1),"mmm")</f>
        <v>Nov</v>
      </c>
      <c r="I4883">
        <v>2</v>
      </c>
      <c r="J4883">
        <v>11</v>
      </c>
      <c r="K4883">
        <v>2021</v>
      </c>
      <c r="L4883" s="15">
        <f t="shared" si="152"/>
        <v>44502</v>
      </c>
      <c r="M4883"/>
    </row>
    <row r="4884" spans="1:13" x14ac:dyDescent="0.25">
      <c r="A4884" s="19">
        <v>5882</v>
      </c>
      <c r="B4884" s="19" t="s">
        <v>7</v>
      </c>
      <c r="C4884" s="19" t="s">
        <v>4723</v>
      </c>
      <c r="D4884" s="19">
        <v>6</v>
      </c>
      <c r="E4884" s="19">
        <v>2</v>
      </c>
      <c r="F4884" s="19">
        <v>1</v>
      </c>
      <c r="G4884" s="19" t="str">
        <f t="shared" si="153"/>
        <v>Detractor</v>
      </c>
      <c r="H4884" s="20" t="str">
        <f>TEXT(DATE(2021,NPS_timeseries_data!$D4884,1),"mmm")</f>
        <v>Jun</v>
      </c>
      <c r="I4884">
        <v>19</v>
      </c>
      <c r="J4884">
        <v>6</v>
      </c>
      <c r="K4884">
        <v>2021</v>
      </c>
      <c r="L4884" s="15">
        <f t="shared" si="152"/>
        <v>44366</v>
      </c>
      <c r="M4884"/>
    </row>
    <row r="4885" spans="1:13" x14ac:dyDescent="0.25">
      <c r="A4885" s="21">
        <v>5883</v>
      </c>
      <c r="B4885" s="21" t="s">
        <v>7</v>
      </c>
      <c r="C4885" s="21" t="s">
        <v>4724</v>
      </c>
      <c r="D4885" s="21">
        <v>3</v>
      </c>
      <c r="E4885" s="21">
        <v>1</v>
      </c>
      <c r="F4885" s="21">
        <v>6</v>
      </c>
      <c r="G4885" s="21" t="str">
        <f t="shared" si="153"/>
        <v>Detractor</v>
      </c>
      <c r="H4885" s="22" t="str">
        <f>TEXT(DATE(2021,NPS_timeseries_data!$D4885,1),"mmm")</f>
        <v>Mar</v>
      </c>
      <c r="I4885">
        <v>26</v>
      </c>
      <c r="J4885">
        <v>3</v>
      </c>
      <c r="K4885">
        <v>2021</v>
      </c>
      <c r="L4885" s="15">
        <f t="shared" si="152"/>
        <v>44281</v>
      </c>
      <c r="M4885"/>
    </row>
    <row r="4886" spans="1:13" x14ac:dyDescent="0.25">
      <c r="A4886" s="19">
        <v>5884</v>
      </c>
      <c r="B4886" s="19" t="s">
        <v>7</v>
      </c>
      <c r="C4886" s="19" t="s">
        <v>4725</v>
      </c>
      <c r="D4886" s="19">
        <v>12</v>
      </c>
      <c r="E4886" s="19">
        <v>4</v>
      </c>
      <c r="F4886" s="19">
        <v>10</v>
      </c>
      <c r="G4886" s="19" t="str">
        <f t="shared" si="153"/>
        <v>Promoter</v>
      </c>
      <c r="H4886" s="20" t="str">
        <f>TEXT(DATE(2021,NPS_timeseries_data!$D4886,1),"mmm")</f>
        <v>Dec</v>
      </c>
      <c r="I4886">
        <v>7</v>
      </c>
      <c r="J4886">
        <v>12</v>
      </c>
      <c r="K4886">
        <v>2021</v>
      </c>
      <c r="L4886" s="15">
        <f t="shared" si="152"/>
        <v>44537</v>
      </c>
      <c r="M4886"/>
    </row>
    <row r="4887" spans="1:13" x14ac:dyDescent="0.25">
      <c r="A4887" s="21">
        <v>5885</v>
      </c>
      <c r="B4887" s="21" t="s">
        <v>5</v>
      </c>
      <c r="C4887" s="21" t="s">
        <v>4726</v>
      </c>
      <c r="D4887" s="21">
        <v>7</v>
      </c>
      <c r="E4887" s="21">
        <v>3</v>
      </c>
      <c r="F4887" s="21">
        <v>8</v>
      </c>
      <c r="G4887" s="21" t="str">
        <f t="shared" si="153"/>
        <v>Passive</v>
      </c>
      <c r="H4887" s="22" t="str">
        <f>TEXT(DATE(2021,NPS_timeseries_data!$D4887,1),"mmm")</f>
        <v>Jul</v>
      </c>
      <c r="I4887">
        <v>24</v>
      </c>
      <c r="J4887">
        <v>7</v>
      </c>
      <c r="K4887">
        <v>2021</v>
      </c>
      <c r="L4887" s="15">
        <f t="shared" si="152"/>
        <v>44401</v>
      </c>
      <c r="M4887"/>
    </row>
    <row r="4888" spans="1:13" x14ac:dyDescent="0.25">
      <c r="A4888" s="19">
        <v>5886</v>
      </c>
      <c r="B4888" s="19" t="s">
        <v>9</v>
      </c>
      <c r="C4888" s="19" t="s">
        <v>4727</v>
      </c>
      <c r="D4888" s="19">
        <v>9</v>
      </c>
      <c r="E4888" s="19">
        <v>3</v>
      </c>
      <c r="F4888" s="19">
        <v>10</v>
      </c>
      <c r="G4888" s="19" t="str">
        <f t="shared" si="153"/>
        <v>Promoter</v>
      </c>
      <c r="H4888" s="20" t="str">
        <f>TEXT(DATE(2021,NPS_timeseries_data!$D4888,1),"mmm")</f>
        <v>Sep</v>
      </c>
      <c r="I4888">
        <v>10</v>
      </c>
      <c r="J4888">
        <v>9</v>
      </c>
      <c r="K4888">
        <v>2021</v>
      </c>
      <c r="L4888" s="15">
        <f t="shared" si="152"/>
        <v>44449</v>
      </c>
      <c r="M4888"/>
    </row>
    <row r="4889" spans="1:13" x14ac:dyDescent="0.25">
      <c r="A4889" s="21">
        <v>5887</v>
      </c>
      <c r="B4889" s="21" t="s">
        <v>9</v>
      </c>
      <c r="C4889" s="21" t="s">
        <v>4728</v>
      </c>
      <c r="D4889" s="21">
        <v>4</v>
      </c>
      <c r="E4889" s="21">
        <v>2</v>
      </c>
      <c r="F4889" s="21">
        <v>10</v>
      </c>
      <c r="G4889" s="21" t="str">
        <f t="shared" si="153"/>
        <v>Promoter</v>
      </c>
      <c r="H4889" s="22" t="str">
        <f>TEXT(DATE(2021,NPS_timeseries_data!$D4889,1),"mmm")</f>
        <v>Apr</v>
      </c>
      <c r="I4889">
        <v>9</v>
      </c>
      <c r="J4889">
        <v>4</v>
      </c>
      <c r="K4889">
        <v>2021</v>
      </c>
      <c r="L4889" s="15">
        <f t="shared" si="152"/>
        <v>44295</v>
      </c>
      <c r="M4889"/>
    </row>
    <row r="4890" spans="1:13" x14ac:dyDescent="0.25">
      <c r="A4890" s="19">
        <v>5888</v>
      </c>
      <c r="B4890" s="19" t="s">
        <v>9</v>
      </c>
      <c r="C4890" s="19" t="s">
        <v>190</v>
      </c>
      <c r="D4890" s="19">
        <v>4</v>
      </c>
      <c r="E4890" s="19">
        <v>2</v>
      </c>
      <c r="F4890" s="19">
        <v>8</v>
      </c>
      <c r="G4890" s="19" t="str">
        <f t="shared" si="153"/>
        <v>Passive</v>
      </c>
      <c r="H4890" s="20" t="str">
        <f>TEXT(DATE(2021,NPS_timeseries_data!$D4890,1),"mmm")</f>
        <v>Apr</v>
      </c>
      <c r="I4890">
        <v>18</v>
      </c>
      <c r="J4890">
        <v>4</v>
      </c>
      <c r="K4890">
        <v>2021</v>
      </c>
      <c r="L4890" s="15">
        <f t="shared" si="152"/>
        <v>44304</v>
      </c>
      <c r="M4890"/>
    </row>
    <row r="4891" spans="1:13" x14ac:dyDescent="0.25">
      <c r="A4891" s="21">
        <v>5889</v>
      </c>
      <c r="B4891" s="21" t="s">
        <v>5</v>
      </c>
      <c r="C4891" s="21" t="s">
        <v>4729</v>
      </c>
      <c r="D4891" s="21">
        <v>11</v>
      </c>
      <c r="E4891" s="21">
        <v>4</v>
      </c>
      <c r="F4891" s="21">
        <v>10</v>
      </c>
      <c r="G4891" s="21" t="str">
        <f t="shared" si="153"/>
        <v>Promoter</v>
      </c>
      <c r="H4891" s="22" t="str">
        <f>TEXT(DATE(2021,NPS_timeseries_data!$D4891,1),"mmm")</f>
        <v>Nov</v>
      </c>
      <c r="I4891">
        <v>2</v>
      </c>
      <c r="J4891">
        <v>11</v>
      </c>
      <c r="K4891">
        <v>2021</v>
      </c>
      <c r="L4891" s="15">
        <f t="shared" si="152"/>
        <v>44502</v>
      </c>
      <c r="M4891"/>
    </row>
    <row r="4892" spans="1:13" x14ac:dyDescent="0.25">
      <c r="A4892" s="19">
        <v>5890</v>
      </c>
      <c r="B4892" s="19" t="s">
        <v>7</v>
      </c>
      <c r="C4892" s="19" t="s">
        <v>4730</v>
      </c>
      <c r="D4892" s="19">
        <v>8</v>
      </c>
      <c r="E4892" s="19">
        <v>3</v>
      </c>
      <c r="F4892" s="19">
        <v>8</v>
      </c>
      <c r="G4892" s="19" t="str">
        <f t="shared" si="153"/>
        <v>Passive</v>
      </c>
      <c r="H4892" s="20" t="str">
        <f>TEXT(DATE(2021,NPS_timeseries_data!$D4892,1),"mmm")</f>
        <v>Aug</v>
      </c>
      <c r="I4892">
        <v>10</v>
      </c>
      <c r="J4892">
        <v>8</v>
      </c>
      <c r="K4892">
        <v>2021</v>
      </c>
      <c r="L4892" s="15">
        <f t="shared" si="152"/>
        <v>44418</v>
      </c>
      <c r="M4892"/>
    </row>
    <row r="4893" spans="1:13" x14ac:dyDescent="0.25">
      <c r="A4893" s="21">
        <v>5891</v>
      </c>
      <c r="B4893" s="21" t="s">
        <v>9</v>
      </c>
      <c r="C4893" s="21" t="s">
        <v>4731</v>
      </c>
      <c r="D4893" s="21">
        <v>6</v>
      </c>
      <c r="E4893" s="21">
        <v>2</v>
      </c>
      <c r="F4893" s="21">
        <v>3</v>
      </c>
      <c r="G4893" s="21" t="str">
        <f t="shared" si="153"/>
        <v>Detractor</v>
      </c>
      <c r="H4893" s="22" t="str">
        <f>TEXT(DATE(2021,NPS_timeseries_data!$D4893,1),"mmm")</f>
        <v>Jun</v>
      </c>
      <c r="I4893">
        <v>8</v>
      </c>
      <c r="J4893">
        <v>6</v>
      </c>
      <c r="K4893">
        <v>2021</v>
      </c>
      <c r="L4893" s="15">
        <f t="shared" si="152"/>
        <v>44355</v>
      </c>
      <c r="M4893"/>
    </row>
    <row r="4894" spans="1:13" x14ac:dyDescent="0.25">
      <c r="A4894" s="19">
        <v>5892</v>
      </c>
      <c r="B4894" s="19" t="s">
        <v>9</v>
      </c>
      <c r="C4894" s="19" t="s">
        <v>4732</v>
      </c>
      <c r="D4894" s="19">
        <v>8</v>
      </c>
      <c r="E4894" s="19">
        <v>3</v>
      </c>
      <c r="F4894" s="19">
        <v>9</v>
      </c>
      <c r="G4894" s="19" t="str">
        <f t="shared" si="153"/>
        <v>Promoter</v>
      </c>
      <c r="H4894" s="20" t="str">
        <f>TEXT(DATE(2021,NPS_timeseries_data!$D4894,1),"mmm")</f>
        <v>Aug</v>
      </c>
      <c r="I4894">
        <v>30</v>
      </c>
      <c r="J4894">
        <v>8</v>
      </c>
      <c r="K4894">
        <v>2021</v>
      </c>
      <c r="L4894" s="15">
        <f t="shared" si="152"/>
        <v>44438</v>
      </c>
      <c r="M4894"/>
    </row>
    <row r="4895" spans="1:13" x14ac:dyDescent="0.25">
      <c r="A4895" s="21">
        <v>5893</v>
      </c>
      <c r="B4895" s="21" t="s">
        <v>7</v>
      </c>
      <c r="C4895" s="21" t="s">
        <v>4733</v>
      </c>
      <c r="D4895" s="21">
        <v>4</v>
      </c>
      <c r="E4895" s="21">
        <v>2</v>
      </c>
      <c r="F4895" s="21">
        <v>0</v>
      </c>
      <c r="G4895" s="21" t="str">
        <f t="shared" si="153"/>
        <v>Detractor</v>
      </c>
      <c r="H4895" s="22" t="str">
        <f>TEXT(DATE(2021,NPS_timeseries_data!$D4895,1),"mmm")</f>
        <v>Apr</v>
      </c>
      <c r="I4895">
        <v>24</v>
      </c>
      <c r="J4895">
        <v>4</v>
      </c>
      <c r="K4895">
        <v>2021</v>
      </c>
      <c r="L4895" s="15">
        <f t="shared" si="152"/>
        <v>44310</v>
      </c>
      <c r="M4895"/>
    </row>
    <row r="4896" spans="1:13" x14ac:dyDescent="0.25">
      <c r="A4896" s="19">
        <v>5894</v>
      </c>
      <c r="B4896" s="19" t="s">
        <v>9</v>
      </c>
      <c r="C4896" s="19" t="s">
        <v>4734</v>
      </c>
      <c r="D4896" s="19">
        <v>2</v>
      </c>
      <c r="E4896" s="19">
        <v>1</v>
      </c>
      <c r="F4896" s="19">
        <v>0</v>
      </c>
      <c r="G4896" s="19" t="str">
        <f t="shared" si="153"/>
        <v>Detractor</v>
      </c>
      <c r="H4896" s="20" t="str">
        <f>TEXT(DATE(2021,NPS_timeseries_data!$D4896,1),"mmm")</f>
        <v>Feb</v>
      </c>
      <c r="I4896">
        <v>10</v>
      </c>
      <c r="J4896">
        <v>2</v>
      </c>
      <c r="K4896">
        <v>2021</v>
      </c>
      <c r="L4896" s="15">
        <f t="shared" si="152"/>
        <v>44237</v>
      </c>
      <c r="M4896"/>
    </row>
    <row r="4897" spans="1:13" x14ac:dyDescent="0.25">
      <c r="A4897" s="21">
        <v>5895</v>
      </c>
      <c r="B4897" s="21" t="s">
        <v>9</v>
      </c>
      <c r="C4897" s="21" t="s">
        <v>4735</v>
      </c>
      <c r="D4897" s="21">
        <v>3</v>
      </c>
      <c r="E4897" s="21">
        <v>1</v>
      </c>
      <c r="F4897" s="21">
        <v>5</v>
      </c>
      <c r="G4897" s="21" t="str">
        <f t="shared" si="153"/>
        <v>Detractor</v>
      </c>
      <c r="H4897" s="22" t="str">
        <f>TEXT(DATE(2021,NPS_timeseries_data!$D4897,1),"mmm")</f>
        <v>Mar</v>
      </c>
      <c r="I4897">
        <v>14</v>
      </c>
      <c r="J4897">
        <v>3</v>
      </c>
      <c r="K4897">
        <v>2021</v>
      </c>
      <c r="L4897" s="15">
        <f t="shared" si="152"/>
        <v>44269</v>
      </c>
      <c r="M4897"/>
    </row>
    <row r="4898" spans="1:13" x14ac:dyDescent="0.25">
      <c r="A4898" s="19">
        <v>5896</v>
      </c>
      <c r="B4898" s="19" t="s">
        <v>9</v>
      </c>
      <c r="C4898" s="19" t="s">
        <v>4736</v>
      </c>
      <c r="D4898" s="19">
        <v>4</v>
      </c>
      <c r="E4898" s="19">
        <v>2</v>
      </c>
      <c r="F4898" s="19">
        <v>9</v>
      </c>
      <c r="G4898" s="19" t="str">
        <f t="shared" si="153"/>
        <v>Promoter</v>
      </c>
      <c r="H4898" s="20" t="str">
        <f>TEXT(DATE(2021,NPS_timeseries_data!$D4898,1),"mmm")</f>
        <v>Apr</v>
      </c>
      <c r="I4898">
        <v>1</v>
      </c>
      <c r="J4898">
        <v>4</v>
      </c>
      <c r="K4898">
        <v>2021</v>
      </c>
      <c r="L4898" s="15">
        <f t="shared" si="152"/>
        <v>44287</v>
      </c>
      <c r="M4898"/>
    </row>
    <row r="4899" spans="1:13" x14ac:dyDescent="0.25">
      <c r="A4899" s="21">
        <v>5897</v>
      </c>
      <c r="B4899" s="21" t="s">
        <v>5</v>
      </c>
      <c r="C4899" s="21" t="s">
        <v>4737</v>
      </c>
      <c r="D4899" s="21">
        <v>2</v>
      </c>
      <c r="E4899" s="21">
        <v>1</v>
      </c>
      <c r="F4899" s="21">
        <v>0</v>
      </c>
      <c r="G4899" s="21" t="str">
        <f t="shared" si="153"/>
        <v>Detractor</v>
      </c>
      <c r="H4899" s="22" t="str">
        <f>TEXT(DATE(2021,NPS_timeseries_data!$D4899,1),"mmm")</f>
        <v>Feb</v>
      </c>
      <c r="I4899">
        <v>8</v>
      </c>
      <c r="J4899">
        <v>2</v>
      </c>
      <c r="K4899">
        <v>2021</v>
      </c>
      <c r="L4899" s="15">
        <f t="shared" si="152"/>
        <v>44235</v>
      </c>
      <c r="M4899"/>
    </row>
    <row r="4900" spans="1:13" x14ac:dyDescent="0.25">
      <c r="A4900" s="19">
        <v>5898</v>
      </c>
      <c r="B4900" s="19" t="s">
        <v>9</v>
      </c>
      <c r="C4900" s="19" t="s">
        <v>4738</v>
      </c>
      <c r="D4900" s="19">
        <v>8</v>
      </c>
      <c r="E4900" s="19">
        <v>3</v>
      </c>
      <c r="F4900" s="19">
        <v>5</v>
      </c>
      <c r="G4900" s="19" t="str">
        <f t="shared" si="153"/>
        <v>Detractor</v>
      </c>
      <c r="H4900" s="20" t="str">
        <f>TEXT(DATE(2021,NPS_timeseries_data!$D4900,1),"mmm")</f>
        <v>Aug</v>
      </c>
      <c r="I4900">
        <v>6</v>
      </c>
      <c r="J4900">
        <v>8</v>
      </c>
      <c r="K4900">
        <v>2021</v>
      </c>
      <c r="L4900" s="15">
        <f t="shared" si="152"/>
        <v>44414</v>
      </c>
      <c r="M4900"/>
    </row>
    <row r="4901" spans="1:13" x14ac:dyDescent="0.25">
      <c r="A4901" s="21">
        <v>5899</v>
      </c>
      <c r="B4901" s="21" t="s">
        <v>5</v>
      </c>
      <c r="C4901" s="21" t="s">
        <v>4739</v>
      </c>
      <c r="D4901" s="21">
        <v>8</v>
      </c>
      <c r="E4901" s="21">
        <v>3</v>
      </c>
      <c r="F4901" s="21">
        <v>10</v>
      </c>
      <c r="G4901" s="21" t="str">
        <f t="shared" si="153"/>
        <v>Promoter</v>
      </c>
      <c r="H4901" s="22" t="str">
        <f>TEXT(DATE(2021,NPS_timeseries_data!$D4901,1),"mmm")</f>
        <v>Aug</v>
      </c>
      <c r="I4901">
        <v>5</v>
      </c>
      <c r="J4901">
        <v>8</v>
      </c>
      <c r="K4901">
        <v>2021</v>
      </c>
      <c r="L4901" s="15">
        <f t="shared" si="152"/>
        <v>44413</v>
      </c>
      <c r="M4901"/>
    </row>
    <row r="4902" spans="1:13" x14ac:dyDescent="0.25">
      <c r="A4902" s="19">
        <v>5900</v>
      </c>
      <c r="B4902" s="19" t="s">
        <v>5</v>
      </c>
      <c r="C4902" s="19" t="s">
        <v>4740</v>
      </c>
      <c r="D4902" s="19">
        <v>9</v>
      </c>
      <c r="E4902" s="19">
        <v>3</v>
      </c>
      <c r="F4902" s="19">
        <v>9</v>
      </c>
      <c r="G4902" s="19" t="str">
        <f t="shared" si="153"/>
        <v>Promoter</v>
      </c>
      <c r="H4902" s="20" t="str">
        <f>TEXT(DATE(2021,NPS_timeseries_data!$D4902,1),"mmm")</f>
        <v>Sep</v>
      </c>
      <c r="I4902">
        <v>13</v>
      </c>
      <c r="J4902">
        <v>9</v>
      </c>
      <c r="K4902">
        <v>2021</v>
      </c>
      <c r="L4902" s="15">
        <f t="shared" si="152"/>
        <v>44452</v>
      </c>
      <c r="M4902"/>
    </row>
    <row r="4903" spans="1:13" x14ac:dyDescent="0.25">
      <c r="A4903" s="21">
        <v>5901</v>
      </c>
      <c r="B4903" s="21" t="s">
        <v>5</v>
      </c>
      <c r="C4903" s="21" t="s">
        <v>4741</v>
      </c>
      <c r="D4903" s="21">
        <v>10</v>
      </c>
      <c r="E4903" s="21">
        <v>4</v>
      </c>
      <c r="F4903" s="21">
        <v>9</v>
      </c>
      <c r="G4903" s="21" t="str">
        <f t="shared" si="153"/>
        <v>Promoter</v>
      </c>
      <c r="H4903" s="22" t="str">
        <f>TEXT(DATE(2021,NPS_timeseries_data!$D4903,1),"mmm")</f>
        <v>Oct</v>
      </c>
      <c r="I4903">
        <v>26</v>
      </c>
      <c r="J4903">
        <v>10</v>
      </c>
      <c r="K4903">
        <v>2021</v>
      </c>
      <c r="L4903" s="15">
        <f t="shared" si="152"/>
        <v>44495</v>
      </c>
      <c r="M4903"/>
    </row>
    <row r="4904" spans="1:13" x14ac:dyDescent="0.25">
      <c r="A4904" s="19">
        <v>5902</v>
      </c>
      <c r="B4904" s="19" t="s">
        <v>9</v>
      </c>
      <c r="C4904" s="19" t="s">
        <v>4742</v>
      </c>
      <c r="D4904" s="19">
        <v>1</v>
      </c>
      <c r="E4904" s="19">
        <v>1</v>
      </c>
      <c r="F4904" s="19">
        <v>10</v>
      </c>
      <c r="G4904" s="19" t="str">
        <f t="shared" si="153"/>
        <v>Promoter</v>
      </c>
      <c r="H4904" s="20" t="str">
        <f>TEXT(DATE(2021,NPS_timeseries_data!$D4904,1),"mmm")</f>
        <v>Jan</v>
      </c>
      <c r="I4904">
        <v>31</v>
      </c>
      <c r="J4904">
        <v>1</v>
      </c>
      <c r="K4904">
        <v>2021</v>
      </c>
      <c r="L4904" s="15">
        <f t="shared" si="152"/>
        <v>44227</v>
      </c>
      <c r="M4904"/>
    </row>
    <row r="4905" spans="1:13" x14ac:dyDescent="0.25">
      <c r="A4905" s="21">
        <v>5903</v>
      </c>
      <c r="B4905" s="21" t="s">
        <v>5</v>
      </c>
      <c r="C4905" s="21" t="s">
        <v>4743</v>
      </c>
      <c r="D4905" s="21">
        <v>12</v>
      </c>
      <c r="E4905" s="21">
        <v>4</v>
      </c>
      <c r="F4905" s="21">
        <v>0</v>
      </c>
      <c r="G4905" s="21" t="str">
        <f t="shared" si="153"/>
        <v>Detractor</v>
      </c>
      <c r="H4905" s="22" t="str">
        <f>TEXT(DATE(2021,NPS_timeseries_data!$D4905,1),"mmm")</f>
        <v>Dec</v>
      </c>
      <c r="I4905">
        <v>8</v>
      </c>
      <c r="J4905">
        <v>12</v>
      </c>
      <c r="K4905">
        <v>2021</v>
      </c>
      <c r="L4905" s="15">
        <f t="shared" si="152"/>
        <v>44538</v>
      </c>
      <c r="M4905"/>
    </row>
    <row r="4906" spans="1:13" x14ac:dyDescent="0.25">
      <c r="A4906" s="19">
        <v>5904</v>
      </c>
      <c r="B4906" s="19" t="s">
        <v>7</v>
      </c>
      <c r="C4906" s="19" t="s">
        <v>4744</v>
      </c>
      <c r="D4906" s="19">
        <v>10</v>
      </c>
      <c r="E4906" s="19">
        <v>4</v>
      </c>
      <c r="F4906" s="19">
        <v>6</v>
      </c>
      <c r="G4906" s="19" t="str">
        <f t="shared" si="153"/>
        <v>Detractor</v>
      </c>
      <c r="H4906" s="20" t="str">
        <f>TEXT(DATE(2021,NPS_timeseries_data!$D4906,1),"mmm")</f>
        <v>Oct</v>
      </c>
      <c r="I4906">
        <v>10</v>
      </c>
      <c r="J4906">
        <v>10</v>
      </c>
      <c r="K4906">
        <v>2021</v>
      </c>
      <c r="L4906" s="15">
        <f t="shared" si="152"/>
        <v>44479</v>
      </c>
      <c r="M4906"/>
    </row>
    <row r="4907" spans="1:13" x14ac:dyDescent="0.25">
      <c r="A4907" s="21">
        <v>5905</v>
      </c>
      <c r="B4907" s="21" t="s">
        <v>9</v>
      </c>
      <c r="C4907" s="21" t="s">
        <v>4745</v>
      </c>
      <c r="D4907" s="21">
        <v>7</v>
      </c>
      <c r="E4907" s="21">
        <v>3</v>
      </c>
      <c r="F4907" s="21">
        <v>6</v>
      </c>
      <c r="G4907" s="21" t="str">
        <f t="shared" si="153"/>
        <v>Detractor</v>
      </c>
      <c r="H4907" s="22" t="str">
        <f>TEXT(DATE(2021,NPS_timeseries_data!$D4907,1),"mmm")</f>
        <v>Jul</v>
      </c>
      <c r="I4907">
        <v>31</v>
      </c>
      <c r="J4907">
        <v>7</v>
      </c>
      <c r="K4907">
        <v>2021</v>
      </c>
      <c r="L4907" s="15">
        <f t="shared" si="152"/>
        <v>44408</v>
      </c>
      <c r="M4907"/>
    </row>
    <row r="4908" spans="1:13" x14ac:dyDescent="0.25">
      <c r="A4908" s="19">
        <v>5906</v>
      </c>
      <c r="B4908" s="19" t="s">
        <v>5</v>
      </c>
      <c r="C4908" s="19" t="s">
        <v>4746</v>
      </c>
      <c r="D4908" s="19">
        <v>7</v>
      </c>
      <c r="E4908" s="19">
        <v>3</v>
      </c>
      <c r="F4908" s="19">
        <v>3</v>
      </c>
      <c r="G4908" s="19" t="str">
        <f t="shared" si="153"/>
        <v>Detractor</v>
      </c>
      <c r="H4908" s="20" t="str">
        <f>TEXT(DATE(2021,NPS_timeseries_data!$D4908,1),"mmm")</f>
        <v>Jul</v>
      </c>
      <c r="I4908">
        <v>9</v>
      </c>
      <c r="J4908">
        <v>7</v>
      </c>
      <c r="K4908">
        <v>2021</v>
      </c>
      <c r="L4908" s="15">
        <f t="shared" si="152"/>
        <v>44386</v>
      </c>
      <c r="M4908"/>
    </row>
    <row r="4909" spans="1:13" x14ac:dyDescent="0.25">
      <c r="A4909" s="21">
        <v>5907</v>
      </c>
      <c r="B4909" s="21" t="s">
        <v>9</v>
      </c>
      <c r="C4909" s="21" t="s">
        <v>4747</v>
      </c>
      <c r="D4909" s="21">
        <v>8</v>
      </c>
      <c r="E4909" s="21">
        <v>3</v>
      </c>
      <c r="F4909" s="21">
        <v>10</v>
      </c>
      <c r="G4909" s="21" t="str">
        <f t="shared" si="153"/>
        <v>Promoter</v>
      </c>
      <c r="H4909" s="22" t="str">
        <f>TEXT(DATE(2021,NPS_timeseries_data!$D4909,1),"mmm")</f>
        <v>Aug</v>
      </c>
      <c r="I4909">
        <v>23</v>
      </c>
      <c r="J4909">
        <v>8</v>
      </c>
      <c r="K4909">
        <v>2021</v>
      </c>
      <c r="L4909" s="15">
        <f t="shared" si="152"/>
        <v>44431</v>
      </c>
      <c r="M4909"/>
    </row>
    <row r="4910" spans="1:13" x14ac:dyDescent="0.25">
      <c r="A4910" s="19">
        <v>5908</v>
      </c>
      <c r="B4910" s="19" t="s">
        <v>9</v>
      </c>
      <c r="C4910" s="19" t="s">
        <v>4748</v>
      </c>
      <c r="D4910" s="19">
        <v>2</v>
      </c>
      <c r="E4910" s="19">
        <v>1</v>
      </c>
      <c r="F4910" s="19">
        <v>10</v>
      </c>
      <c r="G4910" s="19" t="str">
        <f t="shared" si="153"/>
        <v>Promoter</v>
      </c>
      <c r="H4910" s="20" t="str">
        <f>TEXT(DATE(2021,NPS_timeseries_data!$D4910,1),"mmm")</f>
        <v>Feb</v>
      </c>
      <c r="I4910">
        <v>27</v>
      </c>
      <c r="J4910">
        <v>2</v>
      </c>
      <c r="K4910">
        <v>2021</v>
      </c>
      <c r="L4910" s="15">
        <f t="shared" si="152"/>
        <v>44254</v>
      </c>
      <c r="M4910"/>
    </row>
    <row r="4911" spans="1:13" x14ac:dyDescent="0.25">
      <c r="A4911" s="21">
        <v>5909</v>
      </c>
      <c r="B4911" s="21" t="s">
        <v>5</v>
      </c>
      <c r="C4911" s="21" t="s">
        <v>4749</v>
      </c>
      <c r="D4911" s="21">
        <v>3</v>
      </c>
      <c r="E4911" s="21">
        <v>1</v>
      </c>
      <c r="F4911" s="21">
        <v>6</v>
      </c>
      <c r="G4911" s="21" t="str">
        <f t="shared" si="153"/>
        <v>Detractor</v>
      </c>
      <c r="H4911" s="22" t="str">
        <f>TEXT(DATE(2021,NPS_timeseries_data!$D4911,1),"mmm")</f>
        <v>Mar</v>
      </c>
      <c r="I4911">
        <v>17</v>
      </c>
      <c r="J4911">
        <v>3</v>
      </c>
      <c r="K4911">
        <v>2021</v>
      </c>
      <c r="L4911" s="15">
        <f t="shared" si="152"/>
        <v>44272</v>
      </c>
      <c r="M4911"/>
    </row>
    <row r="4912" spans="1:13" x14ac:dyDescent="0.25">
      <c r="A4912" s="19">
        <v>5910</v>
      </c>
      <c r="B4912" s="19" t="s">
        <v>9</v>
      </c>
      <c r="C4912" s="19" t="s">
        <v>4750</v>
      </c>
      <c r="D4912" s="19">
        <v>7</v>
      </c>
      <c r="E4912" s="19">
        <v>3</v>
      </c>
      <c r="F4912" s="19">
        <v>9</v>
      </c>
      <c r="G4912" s="19" t="str">
        <f t="shared" si="153"/>
        <v>Promoter</v>
      </c>
      <c r="H4912" s="20" t="str">
        <f>TEXT(DATE(2021,NPS_timeseries_data!$D4912,1),"mmm")</f>
        <v>Jul</v>
      </c>
      <c r="I4912">
        <v>26</v>
      </c>
      <c r="J4912">
        <v>7</v>
      </c>
      <c r="K4912">
        <v>2021</v>
      </c>
      <c r="L4912" s="15">
        <f t="shared" si="152"/>
        <v>44403</v>
      </c>
      <c r="M4912"/>
    </row>
    <row r="4913" spans="1:13" x14ac:dyDescent="0.25">
      <c r="A4913" s="21">
        <v>5911</v>
      </c>
      <c r="B4913" s="21" t="s">
        <v>5</v>
      </c>
      <c r="C4913" s="21" t="s">
        <v>4751</v>
      </c>
      <c r="D4913" s="21">
        <v>7</v>
      </c>
      <c r="E4913" s="21">
        <v>3</v>
      </c>
      <c r="F4913" s="21">
        <v>8</v>
      </c>
      <c r="G4913" s="21" t="str">
        <f t="shared" si="153"/>
        <v>Passive</v>
      </c>
      <c r="H4913" s="22" t="str">
        <f>TEXT(DATE(2021,NPS_timeseries_data!$D4913,1),"mmm")</f>
        <v>Jul</v>
      </c>
      <c r="I4913">
        <v>14</v>
      </c>
      <c r="J4913">
        <v>7</v>
      </c>
      <c r="K4913">
        <v>2021</v>
      </c>
      <c r="L4913" s="15">
        <f t="shared" si="152"/>
        <v>44391</v>
      </c>
      <c r="M4913"/>
    </row>
    <row r="4914" spans="1:13" x14ac:dyDescent="0.25">
      <c r="A4914" s="19">
        <v>5912</v>
      </c>
      <c r="B4914" s="19" t="s">
        <v>9</v>
      </c>
      <c r="C4914" s="19" t="s">
        <v>4752</v>
      </c>
      <c r="D4914" s="19">
        <v>1</v>
      </c>
      <c r="E4914" s="19">
        <v>1</v>
      </c>
      <c r="F4914" s="19">
        <v>10</v>
      </c>
      <c r="G4914" s="19" t="str">
        <f t="shared" si="153"/>
        <v>Promoter</v>
      </c>
      <c r="H4914" s="20" t="str">
        <f>TEXT(DATE(2021,NPS_timeseries_data!$D4914,1),"mmm")</f>
        <v>Jan</v>
      </c>
      <c r="I4914">
        <v>26</v>
      </c>
      <c r="J4914">
        <v>1</v>
      </c>
      <c r="K4914">
        <v>2021</v>
      </c>
      <c r="L4914" s="15">
        <f t="shared" si="152"/>
        <v>44222</v>
      </c>
      <c r="M4914"/>
    </row>
    <row r="4915" spans="1:13" x14ac:dyDescent="0.25">
      <c r="A4915" s="21">
        <v>5913</v>
      </c>
      <c r="B4915" s="21" t="s">
        <v>5</v>
      </c>
      <c r="C4915" s="21" t="s">
        <v>4753</v>
      </c>
      <c r="D4915" s="21">
        <v>2</v>
      </c>
      <c r="E4915" s="21">
        <v>1</v>
      </c>
      <c r="F4915" s="21">
        <v>1</v>
      </c>
      <c r="G4915" s="21" t="str">
        <f t="shared" si="153"/>
        <v>Detractor</v>
      </c>
      <c r="H4915" s="22" t="str">
        <f>TEXT(DATE(2021,NPS_timeseries_data!$D4915,1),"mmm")</f>
        <v>Feb</v>
      </c>
      <c r="I4915">
        <v>16</v>
      </c>
      <c r="J4915">
        <v>2</v>
      </c>
      <c r="K4915">
        <v>2021</v>
      </c>
      <c r="L4915" s="15">
        <f t="shared" si="152"/>
        <v>44243</v>
      </c>
      <c r="M4915"/>
    </row>
    <row r="4916" spans="1:13" x14ac:dyDescent="0.25">
      <c r="A4916" s="19">
        <v>5914</v>
      </c>
      <c r="B4916" s="19" t="s">
        <v>7</v>
      </c>
      <c r="C4916" s="19" t="s">
        <v>4754</v>
      </c>
      <c r="D4916" s="19">
        <v>8</v>
      </c>
      <c r="E4916" s="19">
        <v>3</v>
      </c>
      <c r="F4916" s="19">
        <v>10</v>
      </c>
      <c r="G4916" s="19" t="str">
        <f t="shared" si="153"/>
        <v>Promoter</v>
      </c>
      <c r="H4916" s="20" t="str">
        <f>TEXT(DATE(2021,NPS_timeseries_data!$D4916,1),"mmm")</f>
        <v>Aug</v>
      </c>
      <c r="I4916">
        <v>7</v>
      </c>
      <c r="J4916">
        <v>8</v>
      </c>
      <c r="K4916">
        <v>2021</v>
      </c>
      <c r="L4916" s="15">
        <f t="shared" si="152"/>
        <v>44415</v>
      </c>
      <c r="M4916"/>
    </row>
    <row r="4917" spans="1:13" x14ac:dyDescent="0.25">
      <c r="A4917" s="21">
        <v>5915</v>
      </c>
      <c r="B4917" s="21" t="s">
        <v>9</v>
      </c>
      <c r="C4917" s="21" t="s">
        <v>4755</v>
      </c>
      <c r="D4917" s="21">
        <v>4</v>
      </c>
      <c r="E4917" s="21">
        <v>2</v>
      </c>
      <c r="F4917" s="21">
        <v>9</v>
      </c>
      <c r="G4917" s="21" t="str">
        <f t="shared" si="153"/>
        <v>Promoter</v>
      </c>
      <c r="H4917" s="22" t="str">
        <f>TEXT(DATE(2021,NPS_timeseries_data!$D4917,1),"mmm")</f>
        <v>Apr</v>
      </c>
      <c r="I4917">
        <v>13</v>
      </c>
      <c r="J4917">
        <v>4</v>
      </c>
      <c r="K4917">
        <v>2021</v>
      </c>
      <c r="L4917" s="15">
        <f t="shared" si="152"/>
        <v>44299</v>
      </c>
      <c r="M4917"/>
    </row>
    <row r="4918" spans="1:13" x14ac:dyDescent="0.25">
      <c r="A4918" s="19">
        <v>5916</v>
      </c>
      <c r="B4918" s="19" t="s">
        <v>7</v>
      </c>
      <c r="C4918" s="19" t="s">
        <v>4756</v>
      </c>
      <c r="D4918" s="19">
        <v>7</v>
      </c>
      <c r="E4918" s="19">
        <v>3</v>
      </c>
      <c r="F4918" s="19">
        <v>8</v>
      </c>
      <c r="G4918" s="19" t="str">
        <f t="shared" si="153"/>
        <v>Passive</v>
      </c>
      <c r="H4918" s="20" t="str">
        <f>TEXT(DATE(2021,NPS_timeseries_data!$D4918,1),"mmm")</f>
        <v>Jul</v>
      </c>
      <c r="I4918">
        <v>27</v>
      </c>
      <c r="J4918">
        <v>7</v>
      </c>
      <c r="K4918">
        <v>2021</v>
      </c>
      <c r="L4918" s="15">
        <f t="shared" si="152"/>
        <v>44404</v>
      </c>
      <c r="M4918"/>
    </row>
    <row r="4919" spans="1:13" x14ac:dyDescent="0.25">
      <c r="A4919" s="21">
        <v>5917</v>
      </c>
      <c r="B4919" s="21" t="s">
        <v>7</v>
      </c>
      <c r="C4919" s="21" t="s">
        <v>4757</v>
      </c>
      <c r="D4919" s="21">
        <v>8</v>
      </c>
      <c r="E4919" s="21">
        <v>3</v>
      </c>
      <c r="F4919" s="21">
        <v>0</v>
      </c>
      <c r="G4919" s="21" t="str">
        <f t="shared" si="153"/>
        <v>Detractor</v>
      </c>
      <c r="H4919" s="22" t="str">
        <f>TEXT(DATE(2021,NPS_timeseries_data!$D4919,1),"mmm")</f>
        <v>Aug</v>
      </c>
      <c r="I4919">
        <v>24</v>
      </c>
      <c r="J4919">
        <v>8</v>
      </c>
      <c r="K4919">
        <v>2021</v>
      </c>
      <c r="L4919" s="15">
        <f t="shared" si="152"/>
        <v>44432</v>
      </c>
      <c r="M4919"/>
    </row>
    <row r="4920" spans="1:13" x14ac:dyDescent="0.25">
      <c r="A4920" s="19">
        <v>5918</v>
      </c>
      <c r="B4920" s="19" t="s">
        <v>7</v>
      </c>
      <c r="C4920" s="19" t="s">
        <v>1435</v>
      </c>
      <c r="D4920" s="19">
        <v>2</v>
      </c>
      <c r="E4920" s="19">
        <v>1</v>
      </c>
      <c r="F4920" s="19">
        <v>3</v>
      </c>
      <c r="G4920" s="19" t="str">
        <f t="shared" si="153"/>
        <v>Detractor</v>
      </c>
      <c r="H4920" s="20" t="str">
        <f>TEXT(DATE(2021,NPS_timeseries_data!$D4920,1),"mmm")</f>
        <v>Feb</v>
      </c>
      <c r="I4920">
        <v>25</v>
      </c>
      <c r="J4920">
        <v>2</v>
      </c>
      <c r="K4920">
        <v>2021</v>
      </c>
      <c r="L4920" s="15">
        <f t="shared" si="152"/>
        <v>44252</v>
      </c>
      <c r="M4920"/>
    </row>
    <row r="4921" spans="1:13" x14ac:dyDescent="0.25">
      <c r="A4921" s="21">
        <v>5919</v>
      </c>
      <c r="B4921" s="21" t="s">
        <v>7</v>
      </c>
      <c r="C4921" s="21" t="s">
        <v>4758</v>
      </c>
      <c r="D4921" s="21">
        <v>6</v>
      </c>
      <c r="E4921" s="21">
        <v>2</v>
      </c>
      <c r="F4921" s="21">
        <v>9</v>
      </c>
      <c r="G4921" s="21" t="str">
        <f t="shared" si="153"/>
        <v>Promoter</v>
      </c>
      <c r="H4921" s="22" t="str">
        <f>TEXT(DATE(2021,NPS_timeseries_data!$D4921,1),"mmm")</f>
        <v>Jun</v>
      </c>
      <c r="I4921">
        <v>30</v>
      </c>
      <c r="J4921">
        <v>6</v>
      </c>
      <c r="K4921">
        <v>2021</v>
      </c>
      <c r="L4921" s="15">
        <f t="shared" si="152"/>
        <v>44377</v>
      </c>
      <c r="M4921"/>
    </row>
    <row r="4922" spans="1:13" x14ac:dyDescent="0.25">
      <c r="A4922" s="19">
        <v>5920</v>
      </c>
      <c r="B4922" s="19" t="s">
        <v>7</v>
      </c>
      <c r="C4922" s="19" t="s">
        <v>4759</v>
      </c>
      <c r="D4922" s="19">
        <v>2</v>
      </c>
      <c r="E4922" s="19">
        <v>1</v>
      </c>
      <c r="F4922" s="19">
        <v>5</v>
      </c>
      <c r="G4922" s="19" t="str">
        <f t="shared" si="153"/>
        <v>Detractor</v>
      </c>
      <c r="H4922" s="20" t="str">
        <f>TEXT(DATE(2021,NPS_timeseries_data!$D4922,1),"mmm")</f>
        <v>Feb</v>
      </c>
      <c r="I4922">
        <v>1</v>
      </c>
      <c r="J4922">
        <v>2</v>
      </c>
      <c r="K4922">
        <v>2021</v>
      </c>
      <c r="L4922" s="15">
        <f t="shared" si="152"/>
        <v>44228</v>
      </c>
      <c r="M4922"/>
    </row>
    <row r="4923" spans="1:13" x14ac:dyDescent="0.25">
      <c r="A4923" s="21">
        <v>5921</v>
      </c>
      <c r="B4923" s="21" t="s">
        <v>9</v>
      </c>
      <c r="C4923" s="21" t="s">
        <v>4760</v>
      </c>
      <c r="D4923" s="21">
        <v>12</v>
      </c>
      <c r="E4923" s="21">
        <v>4</v>
      </c>
      <c r="F4923" s="21">
        <v>9</v>
      </c>
      <c r="G4923" s="21" t="str">
        <f t="shared" si="153"/>
        <v>Promoter</v>
      </c>
      <c r="H4923" s="22" t="str">
        <f>TEXT(DATE(2021,NPS_timeseries_data!$D4923,1),"mmm")</f>
        <v>Dec</v>
      </c>
      <c r="I4923">
        <v>16</v>
      </c>
      <c r="J4923">
        <v>12</v>
      </c>
      <c r="K4923">
        <v>2021</v>
      </c>
      <c r="L4923" s="15">
        <f t="shared" si="152"/>
        <v>44546</v>
      </c>
      <c r="M4923"/>
    </row>
    <row r="4924" spans="1:13" x14ac:dyDescent="0.25">
      <c r="A4924" s="19">
        <v>5922</v>
      </c>
      <c r="B4924" s="19" t="s">
        <v>7</v>
      </c>
      <c r="C4924" s="19" t="s">
        <v>4761</v>
      </c>
      <c r="D4924" s="19">
        <v>1</v>
      </c>
      <c r="E4924" s="19">
        <v>1</v>
      </c>
      <c r="F4924" s="19">
        <v>8</v>
      </c>
      <c r="G4924" s="19" t="str">
        <f t="shared" si="153"/>
        <v>Passive</v>
      </c>
      <c r="H4924" s="20" t="str">
        <f>TEXT(DATE(2021,NPS_timeseries_data!$D4924,1),"mmm")</f>
        <v>Jan</v>
      </c>
      <c r="I4924">
        <v>5</v>
      </c>
      <c r="J4924">
        <v>1</v>
      </c>
      <c r="K4924">
        <v>2021</v>
      </c>
      <c r="L4924" s="15">
        <f t="shared" si="152"/>
        <v>44201</v>
      </c>
      <c r="M4924"/>
    </row>
    <row r="4925" spans="1:13" x14ac:dyDescent="0.25">
      <c r="A4925" s="21">
        <v>5923</v>
      </c>
      <c r="B4925" s="21" t="s">
        <v>5</v>
      </c>
      <c r="C4925" s="21" t="s">
        <v>4762</v>
      </c>
      <c r="D4925" s="21">
        <v>1</v>
      </c>
      <c r="E4925" s="21">
        <v>1</v>
      </c>
      <c r="F4925" s="21">
        <v>10</v>
      </c>
      <c r="G4925" s="21" t="str">
        <f t="shared" si="153"/>
        <v>Promoter</v>
      </c>
      <c r="H4925" s="22" t="str">
        <f>TEXT(DATE(2021,NPS_timeseries_data!$D4925,1),"mmm")</f>
        <v>Jan</v>
      </c>
      <c r="I4925">
        <v>27</v>
      </c>
      <c r="J4925">
        <v>1</v>
      </c>
      <c r="K4925">
        <v>2021</v>
      </c>
      <c r="L4925" s="15">
        <f t="shared" si="152"/>
        <v>44223</v>
      </c>
      <c r="M4925"/>
    </row>
    <row r="4926" spans="1:13" x14ac:dyDescent="0.25">
      <c r="A4926" s="19">
        <v>5924</v>
      </c>
      <c r="B4926" s="19" t="s">
        <v>7</v>
      </c>
      <c r="C4926" s="19" t="s">
        <v>4763</v>
      </c>
      <c r="D4926" s="19">
        <v>5</v>
      </c>
      <c r="E4926" s="19">
        <v>2</v>
      </c>
      <c r="F4926" s="19">
        <v>10</v>
      </c>
      <c r="G4926" s="19" t="str">
        <f t="shared" si="153"/>
        <v>Promoter</v>
      </c>
      <c r="H4926" s="20" t="str">
        <f>TEXT(DATE(2021,NPS_timeseries_data!$D4926,1),"mmm")</f>
        <v>May</v>
      </c>
      <c r="I4926">
        <v>18</v>
      </c>
      <c r="J4926">
        <v>5</v>
      </c>
      <c r="K4926">
        <v>2021</v>
      </c>
      <c r="L4926" s="15">
        <f t="shared" si="152"/>
        <v>44334</v>
      </c>
      <c r="M4926"/>
    </row>
    <row r="4927" spans="1:13" x14ac:dyDescent="0.25">
      <c r="A4927" s="21">
        <v>5925</v>
      </c>
      <c r="B4927" s="21" t="s">
        <v>7</v>
      </c>
      <c r="C4927" s="21" t="s">
        <v>2594</v>
      </c>
      <c r="D4927" s="21">
        <v>5</v>
      </c>
      <c r="E4927" s="21">
        <v>2</v>
      </c>
      <c r="F4927" s="21">
        <v>6</v>
      </c>
      <c r="G4927" s="21" t="str">
        <f t="shared" si="153"/>
        <v>Detractor</v>
      </c>
      <c r="H4927" s="22" t="str">
        <f>TEXT(DATE(2021,NPS_timeseries_data!$D4927,1),"mmm")</f>
        <v>May</v>
      </c>
      <c r="I4927">
        <v>1</v>
      </c>
      <c r="J4927">
        <v>5</v>
      </c>
      <c r="K4927">
        <v>2021</v>
      </c>
      <c r="L4927" s="15">
        <f t="shared" si="152"/>
        <v>44317</v>
      </c>
      <c r="M4927"/>
    </row>
    <row r="4928" spans="1:13" x14ac:dyDescent="0.25">
      <c r="A4928" s="19">
        <v>5926</v>
      </c>
      <c r="B4928" s="19" t="s">
        <v>9</v>
      </c>
      <c r="C4928" s="19" t="s">
        <v>4764</v>
      </c>
      <c r="D4928" s="19">
        <v>3</v>
      </c>
      <c r="E4928" s="19">
        <v>1</v>
      </c>
      <c r="F4928" s="19">
        <v>10</v>
      </c>
      <c r="G4928" s="19" t="str">
        <f t="shared" si="153"/>
        <v>Promoter</v>
      </c>
      <c r="H4928" s="20" t="str">
        <f>TEXT(DATE(2021,NPS_timeseries_data!$D4928,1),"mmm")</f>
        <v>Mar</v>
      </c>
      <c r="I4928">
        <v>15</v>
      </c>
      <c r="J4928">
        <v>3</v>
      </c>
      <c r="K4928">
        <v>2021</v>
      </c>
      <c r="L4928" s="15">
        <f t="shared" si="152"/>
        <v>44270</v>
      </c>
      <c r="M4928"/>
    </row>
    <row r="4929" spans="1:13" x14ac:dyDescent="0.25">
      <c r="A4929" s="21">
        <v>5927</v>
      </c>
      <c r="B4929" s="21" t="s">
        <v>9</v>
      </c>
      <c r="C4929" s="21" t="s">
        <v>4765</v>
      </c>
      <c r="D4929" s="21">
        <v>2</v>
      </c>
      <c r="E4929" s="21">
        <v>1</v>
      </c>
      <c r="F4929" s="21">
        <v>9</v>
      </c>
      <c r="G4929" s="21" t="str">
        <f t="shared" si="153"/>
        <v>Promoter</v>
      </c>
      <c r="H4929" s="22" t="str">
        <f>TEXT(DATE(2021,NPS_timeseries_data!$D4929,1),"mmm")</f>
        <v>Feb</v>
      </c>
      <c r="I4929">
        <v>3</v>
      </c>
      <c r="J4929">
        <v>2</v>
      </c>
      <c r="K4929">
        <v>2021</v>
      </c>
      <c r="L4929" s="15">
        <f t="shared" si="152"/>
        <v>44230</v>
      </c>
      <c r="M4929"/>
    </row>
    <row r="4930" spans="1:13" x14ac:dyDescent="0.25">
      <c r="A4930" s="19">
        <v>5928</v>
      </c>
      <c r="B4930" s="19" t="s">
        <v>7</v>
      </c>
      <c r="C4930" s="19" t="s">
        <v>4766</v>
      </c>
      <c r="D4930" s="19">
        <v>12</v>
      </c>
      <c r="E4930" s="19">
        <v>4</v>
      </c>
      <c r="F4930" s="19">
        <v>9</v>
      </c>
      <c r="G4930" s="19" t="str">
        <f t="shared" si="153"/>
        <v>Promoter</v>
      </c>
      <c r="H4930" s="20" t="str">
        <f>TEXT(DATE(2021,NPS_timeseries_data!$D4930,1),"mmm")</f>
        <v>Dec</v>
      </c>
      <c r="I4930">
        <v>14</v>
      </c>
      <c r="J4930">
        <v>12</v>
      </c>
      <c r="K4930">
        <v>2021</v>
      </c>
      <c r="L4930" s="15">
        <f t="shared" ref="L4930:L4993" si="154">DATE(K4930,J4930,I4930)</f>
        <v>44544</v>
      </c>
      <c r="M4930"/>
    </row>
    <row r="4931" spans="1:13" x14ac:dyDescent="0.25">
      <c r="A4931" s="21">
        <v>5929</v>
      </c>
      <c r="B4931" s="21" t="s">
        <v>7</v>
      </c>
      <c r="C4931" s="21" t="s">
        <v>4767</v>
      </c>
      <c r="D4931" s="21">
        <v>12</v>
      </c>
      <c r="E4931" s="21">
        <v>4</v>
      </c>
      <c r="F4931" s="21">
        <v>10</v>
      </c>
      <c r="G4931" s="21" t="str">
        <f t="shared" ref="G4931:G4994" si="155">IF(F4931&gt;=9,"Promoter",IF(F4931&gt;=7,"Passive","Detractor"))</f>
        <v>Promoter</v>
      </c>
      <c r="H4931" s="22" t="str">
        <f>TEXT(DATE(2021,NPS_timeseries_data!$D4931,1),"mmm")</f>
        <v>Dec</v>
      </c>
      <c r="I4931">
        <v>19</v>
      </c>
      <c r="J4931">
        <v>12</v>
      </c>
      <c r="K4931">
        <v>2021</v>
      </c>
      <c r="L4931" s="15">
        <f t="shared" si="154"/>
        <v>44549</v>
      </c>
      <c r="M4931"/>
    </row>
    <row r="4932" spans="1:13" x14ac:dyDescent="0.25">
      <c r="A4932" s="19">
        <v>5930</v>
      </c>
      <c r="B4932" s="19" t="s">
        <v>7</v>
      </c>
      <c r="C4932" s="19" t="s">
        <v>4768</v>
      </c>
      <c r="D4932" s="19">
        <v>9</v>
      </c>
      <c r="E4932" s="19">
        <v>3</v>
      </c>
      <c r="F4932" s="19">
        <v>8</v>
      </c>
      <c r="G4932" s="19" t="str">
        <f t="shared" si="155"/>
        <v>Passive</v>
      </c>
      <c r="H4932" s="20" t="str">
        <f>TEXT(DATE(2021,NPS_timeseries_data!$D4932,1),"mmm")</f>
        <v>Sep</v>
      </c>
      <c r="I4932">
        <v>24</v>
      </c>
      <c r="J4932">
        <v>9</v>
      </c>
      <c r="K4932">
        <v>2021</v>
      </c>
      <c r="L4932" s="15">
        <f t="shared" si="154"/>
        <v>44463</v>
      </c>
      <c r="M4932"/>
    </row>
    <row r="4933" spans="1:13" x14ac:dyDescent="0.25">
      <c r="A4933" s="21">
        <v>5931</v>
      </c>
      <c r="B4933" s="21" t="s">
        <v>9</v>
      </c>
      <c r="C4933" s="21" t="s">
        <v>4769</v>
      </c>
      <c r="D4933" s="21">
        <v>11</v>
      </c>
      <c r="E4933" s="21">
        <v>4</v>
      </c>
      <c r="F4933" s="21">
        <v>10</v>
      </c>
      <c r="G4933" s="21" t="str">
        <f t="shared" si="155"/>
        <v>Promoter</v>
      </c>
      <c r="H4933" s="22" t="str">
        <f>TEXT(DATE(2021,NPS_timeseries_data!$D4933,1),"mmm")</f>
        <v>Nov</v>
      </c>
      <c r="I4933">
        <v>10</v>
      </c>
      <c r="J4933">
        <v>11</v>
      </c>
      <c r="K4933">
        <v>2021</v>
      </c>
      <c r="L4933" s="15">
        <f t="shared" si="154"/>
        <v>44510</v>
      </c>
      <c r="M4933"/>
    </row>
    <row r="4934" spans="1:13" x14ac:dyDescent="0.25">
      <c r="A4934" s="19">
        <v>5932</v>
      </c>
      <c r="B4934" s="19" t="s">
        <v>5</v>
      </c>
      <c r="C4934" s="19" t="s">
        <v>4770</v>
      </c>
      <c r="D4934" s="19">
        <v>4</v>
      </c>
      <c r="E4934" s="19">
        <v>2</v>
      </c>
      <c r="F4934" s="19">
        <v>10</v>
      </c>
      <c r="G4934" s="19" t="str">
        <f t="shared" si="155"/>
        <v>Promoter</v>
      </c>
      <c r="H4934" s="20" t="str">
        <f>TEXT(DATE(2021,NPS_timeseries_data!$D4934,1),"mmm")</f>
        <v>Apr</v>
      </c>
      <c r="I4934">
        <v>17</v>
      </c>
      <c r="J4934">
        <v>4</v>
      </c>
      <c r="K4934">
        <v>2021</v>
      </c>
      <c r="L4934" s="15">
        <f t="shared" si="154"/>
        <v>44303</v>
      </c>
      <c r="M4934"/>
    </row>
    <row r="4935" spans="1:13" x14ac:dyDescent="0.25">
      <c r="A4935" s="21">
        <v>5933</v>
      </c>
      <c r="B4935" s="21" t="s">
        <v>7</v>
      </c>
      <c r="C4935" s="21" t="s">
        <v>4771</v>
      </c>
      <c r="D4935" s="21">
        <v>3</v>
      </c>
      <c r="E4935" s="21">
        <v>1</v>
      </c>
      <c r="F4935" s="21">
        <v>10</v>
      </c>
      <c r="G4935" s="21" t="str">
        <f t="shared" si="155"/>
        <v>Promoter</v>
      </c>
      <c r="H4935" s="22" t="str">
        <f>TEXT(DATE(2021,NPS_timeseries_data!$D4935,1),"mmm")</f>
        <v>Mar</v>
      </c>
      <c r="I4935">
        <v>6</v>
      </c>
      <c r="J4935">
        <v>3</v>
      </c>
      <c r="K4935">
        <v>2021</v>
      </c>
      <c r="L4935" s="15">
        <f t="shared" si="154"/>
        <v>44261</v>
      </c>
      <c r="M4935"/>
    </row>
    <row r="4936" spans="1:13" x14ac:dyDescent="0.25">
      <c r="A4936" s="19">
        <v>5934</v>
      </c>
      <c r="B4936" s="19" t="s">
        <v>9</v>
      </c>
      <c r="C4936" s="19" t="s">
        <v>4772</v>
      </c>
      <c r="D4936" s="19">
        <v>10</v>
      </c>
      <c r="E4936" s="19">
        <v>4</v>
      </c>
      <c r="F4936" s="19">
        <v>10</v>
      </c>
      <c r="G4936" s="19" t="str">
        <f t="shared" si="155"/>
        <v>Promoter</v>
      </c>
      <c r="H4936" s="20" t="str">
        <f>TEXT(DATE(2021,NPS_timeseries_data!$D4936,1),"mmm")</f>
        <v>Oct</v>
      </c>
      <c r="I4936">
        <v>2</v>
      </c>
      <c r="J4936">
        <v>10</v>
      </c>
      <c r="K4936">
        <v>2021</v>
      </c>
      <c r="L4936" s="15">
        <f t="shared" si="154"/>
        <v>44471</v>
      </c>
      <c r="M4936"/>
    </row>
    <row r="4937" spans="1:13" x14ac:dyDescent="0.25">
      <c r="A4937" s="21">
        <v>5935</v>
      </c>
      <c r="B4937" s="21" t="s">
        <v>5</v>
      </c>
      <c r="C4937" s="21" t="s">
        <v>4773</v>
      </c>
      <c r="D4937" s="21">
        <v>2</v>
      </c>
      <c r="E4937" s="21">
        <v>1</v>
      </c>
      <c r="F4937" s="21">
        <v>7</v>
      </c>
      <c r="G4937" s="21" t="str">
        <f t="shared" si="155"/>
        <v>Passive</v>
      </c>
      <c r="H4937" s="22" t="str">
        <f>TEXT(DATE(2021,NPS_timeseries_data!$D4937,1),"mmm")</f>
        <v>Feb</v>
      </c>
      <c r="I4937">
        <v>13</v>
      </c>
      <c r="J4937">
        <v>2</v>
      </c>
      <c r="K4937">
        <v>2021</v>
      </c>
      <c r="L4937" s="15">
        <f t="shared" si="154"/>
        <v>44240</v>
      </c>
      <c r="M4937"/>
    </row>
    <row r="4938" spans="1:13" x14ac:dyDescent="0.25">
      <c r="A4938" s="19">
        <v>5936</v>
      </c>
      <c r="B4938" s="19" t="s">
        <v>5</v>
      </c>
      <c r="C4938" s="19" t="s">
        <v>4774</v>
      </c>
      <c r="D4938" s="19">
        <v>12</v>
      </c>
      <c r="E4938" s="19">
        <v>4</v>
      </c>
      <c r="F4938" s="19">
        <v>4</v>
      </c>
      <c r="G4938" s="19" t="str">
        <f t="shared" si="155"/>
        <v>Detractor</v>
      </c>
      <c r="H4938" s="20" t="str">
        <f>TEXT(DATE(2021,NPS_timeseries_data!$D4938,1),"mmm")</f>
        <v>Dec</v>
      </c>
      <c r="I4938">
        <v>16</v>
      </c>
      <c r="J4938">
        <v>12</v>
      </c>
      <c r="K4938">
        <v>2021</v>
      </c>
      <c r="L4938" s="15">
        <f t="shared" si="154"/>
        <v>44546</v>
      </c>
      <c r="M4938"/>
    </row>
    <row r="4939" spans="1:13" x14ac:dyDescent="0.25">
      <c r="A4939" s="21">
        <v>5937</v>
      </c>
      <c r="B4939" s="21" t="s">
        <v>9</v>
      </c>
      <c r="C4939" s="21" t="s">
        <v>4775</v>
      </c>
      <c r="D4939" s="21">
        <v>4</v>
      </c>
      <c r="E4939" s="21">
        <v>2</v>
      </c>
      <c r="F4939" s="21">
        <v>10</v>
      </c>
      <c r="G4939" s="21" t="str">
        <f t="shared" si="155"/>
        <v>Promoter</v>
      </c>
      <c r="H4939" s="22" t="str">
        <f>TEXT(DATE(2021,NPS_timeseries_data!$D4939,1),"mmm")</f>
        <v>Apr</v>
      </c>
      <c r="I4939">
        <v>4</v>
      </c>
      <c r="J4939">
        <v>4</v>
      </c>
      <c r="K4939">
        <v>2021</v>
      </c>
      <c r="L4939" s="15">
        <f t="shared" si="154"/>
        <v>44290</v>
      </c>
      <c r="M4939"/>
    </row>
    <row r="4940" spans="1:13" x14ac:dyDescent="0.25">
      <c r="A4940" s="19">
        <v>5938</v>
      </c>
      <c r="B4940" s="19" t="s">
        <v>9</v>
      </c>
      <c r="C4940" s="19" t="s">
        <v>4776</v>
      </c>
      <c r="D4940" s="19">
        <v>8</v>
      </c>
      <c r="E4940" s="19">
        <v>3</v>
      </c>
      <c r="F4940" s="19">
        <v>5</v>
      </c>
      <c r="G4940" s="19" t="str">
        <f t="shared" si="155"/>
        <v>Detractor</v>
      </c>
      <c r="H4940" s="20" t="str">
        <f>TEXT(DATE(2021,NPS_timeseries_data!$D4940,1),"mmm")</f>
        <v>Aug</v>
      </c>
      <c r="I4940">
        <v>22</v>
      </c>
      <c r="J4940">
        <v>8</v>
      </c>
      <c r="K4940">
        <v>2021</v>
      </c>
      <c r="L4940" s="15">
        <f t="shared" si="154"/>
        <v>44430</v>
      </c>
      <c r="M4940"/>
    </row>
    <row r="4941" spans="1:13" x14ac:dyDescent="0.25">
      <c r="A4941" s="21">
        <v>5939</v>
      </c>
      <c r="B4941" s="21" t="s">
        <v>7</v>
      </c>
      <c r="C4941" s="21" t="s">
        <v>4777</v>
      </c>
      <c r="D4941" s="21">
        <v>7</v>
      </c>
      <c r="E4941" s="21">
        <v>3</v>
      </c>
      <c r="F4941" s="21">
        <v>2</v>
      </c>
      <c r="G4941" s="21" t="str">
        <f t="shared" si="155"/>
        <v>Detractor</v>
      </c>
      <c r="H4941" s="22" t="str">
        <f>TEXT(DATE(2021,NPS_timeseries_data!$D4941,1),"mmm")</f>
        <v>Jul</v>
      </c>
      <c r="I4941">
        <v>26</v>
      </c>
      <c r="J4941">
        <v>7</v>
      </c>
      <c r="K4941">
        <v>2021</v>
      </c>
      <c r="L4941" s="15">
        <f t="shared" si="154"/>
        <v>44403</v>
      </c>
      <c r="M4941"/>
    </row>
    <row r="4942" spans="1:13" x14ac:dyDescent="0.25">
      <c r="A4942" s="19">
        <v>5940</v>
      </c>
      <c r="B4942" s="19" t="s">
        <v>7</v>
      </c>
      <c r="C4942" s="19" t="s">
        <v>4778</v>
      </c>
      <c r="D4942" s="19">
        <v>12</v>
      </c>
      <c r="E4942" s="19">
        <v>4</v>
      </c>
      <c r="F4942" s="19">
        <v>10</v>
      </c>
      <c r="G4942" s="19" t="str">
        <f t="shared" si="155"/>
        <v>Promoter</v>
      </c>
      <c r="H4942" s="20" t="str">
        <f>TEXT(DATE(2021,NPS_timeseries_data!$D4942,1),"mmm")</f>
        <v>Dec</v>
      </c>
      <c r="I4942">
        <v>30</v>
      </c>
      <c r="J4942">
        <v>12</v>
      </c>
      <c r="K4942">
        <v>2021</v>
      </c>
      <c r="L4942" s="15">
        <f t="shared" si="154"/>
        <v>44560</v>
      </c>
      <c r="M4942"/>
    </row>
    <row r="4943" spans="1:13" x14ac:dyDescent="0.25">
      <c r="A4943" s="21">
        <v>5941</v>
      </c>
      <c r="B4943" s="21" t="s">
        <v>7</v>
      </c>
      <c r="C4943" s="21" t="s">
        <v>4779</v>
      </c>
      <c r="D4943" s="21">
        <v>1</v>
      </c>
      <c r="E4943" s="21">
        <v>1</v>
      </c>
      <c r="F4943" s="21">
        <v>0</v>
      </c>
      <c r="G4943" s="21" t="str">
        <f t="shared" si="155"/>
        <v>Detractor</v>
      </c>
      <c r="H4943" s="22" t="str">
        <f>TEXT(DATE(2021,NPS_timeseries_data!$D4943,1),"mmm")</f>
        <v>Jan</v>
      </c>
      <c r="I4943">
        <v>6</v>
      </c>
      <c r="J4943">
        <v>1</v>
      </c>
      <c r="K4943">
        <v>2021</v>
      </c>
      <c r="L4943" s="15">
        <f t="shared" si="154"/>
        <v>44202</v>
      </c>
      <c r="M4943"/>
    </row>
    <row r="4944" spans="1:13" x14ac:dyDescent="0.25">
      <c r="A4944" s="19">
        <v>5942</v>
      </c>
      <c r="B4944" s="19" t="s">
        <v>9</v>
      </c>
      <c r="C4944" s="19" t="s">
        <v>4780</v>
      </c>
      <c r="D4944" s="19">
        <v>1</v>
      </c>
      <c r="E4944" s="19">
        <v>1</v>
      </c>
      <c r="F4944" s="19">
        <v>4</v>
      </c>
      <c r="G4944" s="19" t="str">
        <f t="shared" si="155"/>
        <v>Detractor</v>
      </c>
      <c r="H4944" s="20" t="str">
        <f>TEXT(DATE(2021,NPS_timeseries_data!$D4944,1),"mmm")</f>
        <v>Jan</v>
      </c>
      <c r="I4944">
        <v>26</v>
      </c>
      <c r="J4944">
        <v>1</v>
      </c>
      <c r="K4944">
        <v>2021</v>
      </c>
      <c r="L4944" s="15">
        <f t="shared" si="154"/>
        <v>44222</v>
      </c>
      <c r="M4944"/>
    </row>
    <row r="4945" spans="1:13" x14ac:dyDescent="0.25">
      <c r="A4945" s="21">
        <v>5943</v>
      </c>
      <c r="B4945" s="21" t="s">
        <v>7</v>
      </c>
      <c r="C4945" s="21" t="s">
        <v>4781</v>
      </c>
      <c r="D4945" s="21">
        <v>9</v>
      </c>
      <c r="E4945" s="21">
        <v>3</v>
      </c>
      <c r="F4945" s="21">
        <v>5</v>
      </c>
      <c r="G4945" s="21" t="str">
        <f t="shared" si="155"/>
        <v>Detractor</v>
      </c>
      <c r="H4945" s="22" t="str">
        <f>TEXT(DATE(2021,NPS_timeseries_data!$D4945,1),"mmm")</f>
        <v>Sep</v>
      </c>
      <c r="I4945">
        <v>29</v>
      </c>
      <c r="J4945">
        <v>9</v>
      </c>
      <c r="K4945">
        <v>2021</v>
      </c>
      <c r="L4945" s="15">
        <f t="shared" si="154"/>
        <v>44468</v>
      </c>
      <c r="M4945"/>
    </row>
    <row r="4946" spans="1:13" x14ac:dyDescent="0.25">
      <c r="A4946" s="19">
        <v>5944</v>
      </c>
      <c r="B4946" s="19" t="s">
        <v>7</v>
      </c>
      <c r="C4946" s="19" t="s">
        <v>4782</v>
      </c>
      <c r="D4946" s="19">
        <v>3</v>
      </c>
      <c r="E4946" s="19">
        <v>1</v>
      </c>
      <c r="F4946" s="19">
        <v>10</v>
      </c>
      <c r="G4946" s="19" t="str">
        <f t="shared" si="155"/>
        <v>Promoter</v>
      </c>
      <c r="H4946" s="20" t="str">
        <f>TEXT(DATE(2021,NPS_timeseries_data!$D4946,1),"mmm")</f>
        <v>Mar</v>
      </c>
      <c r="I4946">
        <v>13</v>
      </c>
      <c r="J4946">
        <v>3</v>
      </c>
      <c r="K4946">
        <v>2021</v>
      </c>
      <c r="L4946" s="15">
        <f t="shared" si="154"/>
        <v>44268</v>
      </c>
      <c r="M4946"/>
    </row>
    <row r="4947" spans="1:13" x14ac:dyDescent="0.25">
      <c r="A4947" s="21">
        <v>5945</v>
      </c>
      <c r="B4947" s="21" t="s">
        <v>9</v>
      </c>
      <c r="C4947" s="21" t="s">
        <v>4783</v>
      </c>
      <c r="D4947" s="21">
        <v>10</v>
      </c>
      <c r="E4947" s="21">
        <v>4</v>
      </c>
      <c r="F4947" s="21">
        <v>2</v>
      </c>
      <c r="G4947" s="21" t="str">
        <f t="shared" si="155"/>
        <v>Detractor</v>
      </c>
      <c r="H4947" s="22" t="str">
        <f>TEXT(DATE(2021,NPS_timeseries_data!$D4947,1),"mmm")</f>
        <v>Oct</v>
      </c>
      <c r="I4947">
        <v>21</v>
      </c>
      <c r="J4947">
        <v>10</v>
      </c>
      <c r="K4947">
        <v>2021</v>
      </c>
      <c r="L4947" s="15">
        <f t="shared" si="154"/>
        <v>44490</v>
      </c>
      <c r="M4947"/>
    </row>
    <row r="4948" spans="1:13" x14ac:dyDescent="0.25">
      <c r="A4948" s="19">
        <v>5946</v>
      </c>
      <c r="B4948" s="19" t="s">
        <v>9</v>
      </c>
      <c r="C4948" s="19" t="s">
        <v>4784</v>
      </c>
      <c r="D4948" s="19">
        <v>7</v>
      </c>
      <c r="E4948" s="19">
        <v>3</v>
      </c>
      <c r="F4948" s="19">
        <v>8</v>
      </c>
      <c r="G4948" s="19" t="str">
        <f t="shared" si="155"/>
        <v>Passive</v>
      </c>
      <c r="H4948" s="20" t="str">
        <f>TEXT(DATE(2021,NPS_timeseries_data!$D4948,1),"mmm")</f>
        <v>Jul</v>
      </c>
      <c r="I4948">
        <v>26</v>
      </c>
      <c r="J4948">
        <v>7</v>
      </c>
      <c r="K4948">
        <v>2021</v>
      </c>
      <c r="L4948" s="15">
        <f t="shared" si="154"/>
        <v>44403</v>
      </c>
      <c r="M4948"/>
    </row>
    <row r="4949" spans="1:13" x14ac:dyDescent="0.25">
      <c r="A4949" s="21">
        <v>5947</v>
      </c>
      <c r="B4949" s="21" t="s">
        <v>9</v>
      </c>
      <c r="C4949" s="21" t="s">
        <v>4785</v>
      </c>
      <c r="D4949" s="21">
        <v>3</v>
      </c>
      <c r="E4949" s="21">
        <v>1</v>
      </c>
      <c r="F4949" s="21">
        <v>8</v>
      </c>
      <c r="G4949" s="21" t="str">
        <f t="shared" si="155"/>
        <v>Passive</v>
      </c>
      <c r="H4949" s="22" t="str">
        <f>TEXT(DATE(2021,NPS_timeseries_data!$D4949,1),"mmm")</f>
        <v>Mar</v>
      </c>
      <c r="I4949">
        <v>25</v>
      </c>
      <c r="J4949">
        <v>3</v>
      </c>
      <c r="K4949">
        <v>2021</v>
      </c>
      <c r="L4949" s="15">
        <f t="shared" si="154"/>
        <v>44280</v>
      </c>
      <c r="M4949"/>
    </row>
    <row r="4950" spans="1:13" x14ac:dyDescent="0.25">
      <c r="A4950" s="19">
        <v>5948</v>
      </c>
      <c r="B4950" s="19" t="s">
        <v>7</v>
      </c>
      <c r="C4950" s="19" t="s">
        <v>4786</v>
      </c>
      <c r="D4950" s="19">
        <v>3</v>
      </c>
      <c r="E4950" s="19">
        <v>1</v>
      </c>
      <c r="F4950" s="19">
        <v>0</v>
      </c>
      <c r="G4950" s="19" t="str">
        <f t="shared" si="155"/>
        <v>Detractor</v>
      </c>
      <c r="H4950" s="20" t="str">
        <f>TEXT(DATE(2021,NPS_timeseries_data!$D4950,1),"mmm")</f>
        <v>Mar</v>
      </c>
      <c r="I4950">
        <v>25</v>
      </c>
      <c r="J4950">
        <v>3</v>
      </c>
      <c r="K4950">
        <v>2021</v>
      </c>
      <c r="L4950" s="15">
        <f t="shared" si="154"/>
        <v>44280</v>
      </c>
      <c r="M4950"/>
    </row>
    <row r="4951" spans="1:13" x14ac:dyDescent="0.25">
      <c r="A4951" s="21">
        <v>5949</v>
      </c>
      <c r="B4951" s="21" t="s">
        <v>9</v>
      </c>
      <c r="C4951" s="21" t="s">
        <v>4787</v>
      </c>
      <c r="D4951" s="21">
        <v>3</v>
      </c>
      <c r="E4951" s="21">
        <v>1</v>
      </c>
      <c r="F4951" s="21">
        <v>10</v>
      </c>
      <c r="G4951" s="21" t="str">
        <f t="shared" si="155"/>
        <v>Promoter</v>
      </c>
      <c r="H4951" s="22" t="str">
        <f>TEXT(DATE(2021,NPS_timeseries_data!$D4951,1),"mmm")</f>
        <v>Mar</v>
      </c>
      <c r="I4951">
        <v>23</v>
      </c>
      <c r="J4951">
        <v>3</v>
      </c>
      <c r="K4951">
        <v>2021</v>
      </c>
      <c r="L4951" s="15">
        <f t="shared" si="154"/>
        <v>44278</v>
      </c>
      <c r="M4951"/>
    </row>
    <row r="4952" spans="1:13" x14ac:dyDescent="0.25">
      <c r="A4952" s="19">
        <v>5950</v>
      </c>
      <c r="B4952" s="19" t="s">
        <v>7</v>
      </c>
      <c r="C4952" s="19" t="s">
        <v>4788</v>
      </c>
      <c r="D4952" s="19">
        <v>8</v>
      </c>
      <c r="E4952" s="19">
        <v>3</v>
      </c>
      <c r="F4952" s="19">
        <v>10</v>
      </c>
      <c r="G4952" s="19" t="str">
        <f t="shared" si="155"/>
        <v>Promoter</v>
      </c>
      <c r="H4952" s="20" t="str">
        <f>TEXT(DATE(2021,NPS_timeseries_data!$D4952,1),"mmm")</f>
        <v>Aug</v>
      </c>
      <c r="I4952">
        <v>17</v>
      </c>
      <c r="J4952">
        <v>8</v>
      </c>
      <c r="K4952">
        <v>2021</v>
      </c>
      <c r="L4952" s="15">
        <f t="shared" si="154"/>
        <v>44425</v>
      </c>
      <c r="M4952"/>
    </row>
    <row r="4953" spans="1:13" x14ac:dyDescent="0.25">
      <c r="A4953" s="21">
        <v>5951</v>
      </c>
      <c r="B4953" s="21" t="s">
        <v>5</v>
      </c>
      <c r="C4953" s="21" t="s">
        <v>4789</v>
      </c>
      <c r="D4953" s="21">
        <v>11</v>
      </c>
      <c r="E4953" s="21">
        <v>4</v>
      </c>
      <c r="F4953" s="21">
        <v>1</v>
      </c>
      <c r="G4953" s="21" t="str">
        <f t="shared" si="155"/>
        <v>Detractor</v>
      </c>
      <c r="H4953" s="22" t="str">
        <f>TEXT(DATE(2021,NPS_timeseries_data!$D4953,1),"mmm")</f>
        <v>Nov</v>
      </c>
      <c r="I4953">
        <v>1</v>
      </c>
      <c r="J4953">
        <v>11</v>
      </c>
      <c r="K4953">
        <v>2021</v>
      </c>
      <c r="L4953" s="15">
        <f t="shared" si="154"/>
        <v>44501</v>
      </c>
      <c r="M4953"/>
    </row>
    <row r="4954" spans="1:13" x14ac:dyDescent="0.25">
      <c r="A4954" s="19">
        <v>5952</v>
      </c>
      <c r="B4954" s="19" t="s">
        <v>5</v>
      </c>
      <c r="C4954" s="19" t="s">
        <v>4790</v>
      </c>
      <c r="D4954" s="19">
        <v>1</v>
      </c>
      <c r="E4954" s="19">
        <v>1</v>
      </c>
      <c r="F4954" s="19">
        <v>1</v>
      </c>
      <c r="G4954" s="19" t="str">
        <f t="shared" si="155"/>
        <v>Detractor</v>
      </c>
      <c r="H4954" s="20" t="str">
        <f>TEXT(DATE(2021,NPS_timeseries_data!$D4954,1),"mmm")</f>
        <v>Jan</v>
      </c>
      <c r="I4954">
        <v>3</v>
      </c>
      <c r="J4954">
        <v>1</v>
      </c>
      <c r="K4954">
        <v>2021</v>
      </c>
      <c r="L4954" s="15">
        <f t="shared" si="154"/>
        <v>44199</v>
      </c>
      <c r="M4954"/>
    </row>
    <row r="4955" spans="1:13" x14ac:dyDescent="0.25">
      <c r="A4955" s="21">
        <v>5953</v>
      </c>
      <c r="B4955" s="21" t="s">
        <v>7</v>
      </c>
      <c r="C4955" s="21" t="s">
        <v>4791</v>
      </c>
      <c r="D4955" s="21">
        <v>11</v>
      </c>
      <c r="E4955" s="21">
        <v>4</v>
      </c>
      <c r="F4955" s="21">
        <v>0</v>
      </c>
      <c r="G4955" s="21" t="str">
        <f t="shared" si="155"/>
        <v>Detractor</v>
      </c>
      <c r="H4955" s="22" t="str">
        <f>TEXT(DATE(2021,NPS_timeseries_data!$D4955,1),"mmm")</f>
        <v>Nov</v>
      </c>
      <c r="I4955">
        <v>2</v>
      </c>
      <c r="J4955">
        <v>11</v>
      </c>
      <c r="K4955">
        <v>2021</v>
      </c>
      <c r="L4955" s="15">
        <f t="shared" si="154"/>
        <v>44502</v>
      </c>
      <c r="M4955"/>
    </row>
    <row r="4956" spans="1:13" x14ac:dyDescent="0.25">
      <c r="A4956" s="19">
        <v>5954</v>
      </c>
      <c r="B4956" s="19" t="s">
        <v>9</v>
      </c>
      <c r="C4956" s="19" t="s">
        <v>4792</v>
      </c>
      <c r="D4956" s="19">
        <v>3</v>
      </c>
      <c r="E4956" s="19">
        <v>1</v>
      </c>
      <c r="F4956" s="19">
        <v>10</v>
      </c>
      <c r="G4956" s="19" t="str">
        <f t="shared" si="155"/>
        <v>Promoter</v>
      </c>
      <c r="H4956" s="20" t="str">
        <f>TEXT(DATE(2021,NPS_timeseries_data!$D4956,1),"mmm")</f>
        <v>Mar</v>
      </c>
      <c r="I4956">
        <v>10</v>
      </c>
      <c r="J4956">
        <v>3</v>
      </c>
      <c r="K4956">
        <v>2021</v>
      </c>
      <c r="L4956" s="15">
        <f t="shared" si="154"/>
        <v>44265</v>
      </c>
      <c r="M4956"/>
    </row>
    <row r="4957" spans="1:13" x14ac:dyDescent="0.25">
      <c r="A4957" s="21">
        <v>5955</v>
      </c>
      <c r="B4957" s="21" t="s">
        <v>7</v>
      </c>
      <c r="C4957" s="21" t="s">
        <v>4793</v>
      </c>
      <c r="D4957" s="21">
        <v>1</v>
      </c>
      <c r="E4957" s="21">
        <v>1</v>
      </c>
      <c r="F4957" s="21">
        <v>8</v>
      </c>
      <c r="G4957" s="21" t="str">
        <f t="shared" si="155"/>
        <v>Passive</v>
      </c>
      <c r="H4957" s="22" t="str">
        <f>TEXT(DATE(2021,NPS_timeseries_data!$D4957,1),"mmm")</f>
        <v>Jan</v>
      </c>
      <c r="I4957">
        <v>28</v>
      </c>
      <c r="J4957">
        <v>1</v>
      </c>
      <c r="K4957">
        <v>2021</v>
      </c>
      <c r="L4957" s="15">
        <f t="shared" si="154"/>
        <v>44224</v>
      </c>
      <c r="M4957"/>
    </row>
    <row r="4958" spans="1:13" x14ac:dyDescent="0.25">
      <c r="A4958" s="19">
        <v>5956</v>
      </c>
      <c r="B4958" s="19" t="s">
        <v>5</v>
      </c>
      <c r="C4958" s="19" t="s">
        <v>4794</v>
      </c>
      <c r="D4958" s="19">
        <v>11</v>
      </c>
      <c r="E4958" s="19">
        <v>4</v>
      </c>
      <c r="F4958" s="19">
        <v>10</v>
      </c>
      <c r="G4958" s="19" t="str">
        <f t="shared" si="155"/>
        <v>Promoter</v>
      </c>
      <c r="H4958" s="20" t="str">
        <f>TEXT(DATE(2021,NPS_timeseries_data!$D4958,1),"mmm")</f>
        <v>Nov</v>
      </c>
      <c r="I4958">
        <v>5</v>
      </c>
      <c r="J4958">
        <v>11</v>
      </c>
      <c r="K4958">
        <v>2021</v>
      </c>
      <c r="L4958" s="15">
        <f t="shared" si="154"/>
        <v>44505</v>
      </c>
      <c r="M4958"/>
    </row>
    <row r="4959" spans="1:13" x14ac:dyDescent="0.25">
      <c r="A4959" s="21">
        <v>5957</v>
      </c>
      <c r="B4959" s="21" t="s">
        <v>7</v>
      </c>
      <c r="C4959" s="21" t="s">
        <v>4795</v>
      </c>
      <c r="D4959" s="21">
        <v>12</v>
      </c>
      <c r="E4959" s="21">
        <v>4</v>
      </c>
      <c r="F4959" s="21">
        <v>9</v>
      </c>
      <c r="G4959" s="21" t="str">
        <f t="shared" si="155"/>
        <v>Promoter</v>
      </c>
      <c r="H4959" s="22" t="str">
        <f>TEXT(DATE(2021,NPS_timeseries_data!$D4959,1),"mmm")</f>
        <v>Dec</v>
      </c>
      <c r="I4959">
        <v>15</v>
      </c>
      <c r="J4959">
        <v>12</v>
      </c>
      <c r="K4959">
        <v>2021</v>
      </c>
      <c r="L4959" s="15">
        <f t="shared" si="154"/>
        <v>44545</v>
      </c>
      <c r="M4959"/>
    </row>
    <row r="4960" spans="1:13" x14ac:dyDescent="0.25">
      <c r="A4960" s="19">
        <v>5958</v>
      </c>
      <c r="B4960" s="19" t="s">
        <v>9</v>
      </c>
      <c r="C4960" s="19" t="s">
        <v>4796</v>
      </c>
      <c r="D4960" s="19">
        <v>7</v>
      </c>
      <c r="E4960" s="19">
        <v>3</v>
      </c>
      <c r="F4960" s="19">
        <v>8</v>
      </c>
      <c r="G4960" s="19" t="str">
        <f t="shared" si="155"/>
        <v>Passive</v>
      </c>
      <c r="H4960" s="20" t="str">
        <f>TEXT(DATE(2021,NPS_timeseries_data!$D4960,1),"mmm")</f>
        <v>Jul</v>
      </c>
      <c r="I4960">
        <v>18</v>
      </c>
      <c r="J4960">
        <v>7</v>
      </c>
      <c r="K4960">
        <v>2021</v>
      </c>
      <c r="L4960" s="15">
        <f t="shared" si="154"/>
        <v>44395</v>
      </c>
      <c r="M4960"/>
    </row>
    <row r="4961" spans="1:13" x14ac:dyDescent="0.25">
      <c r="A4961" s="21">
        <v>5959</v>
      </c>
      <c r="B4961" s="21" t="s">
        <v>7</v>
      </c>
      <c r="C4961" s="21" t="s">
        <v>4797</v>
      </c>
      <c r="D4961" s="21">
        <v>5</v>
      </c>
      <c r="E4961" s="21">
        <v>2</v>
      </c>
      <c r="F4961" s="21">
        <v>10</v>
      </c>
      <c r="G4961" s="21" t="str">
        <f t="shared" si="155"/>
        <v>Promoter</v>
      </c>
      <c r="H4961" s="22" t="str">
        <f>TEXT(DATE(2021,NPS_timeseries_data!$D4961,1),"mmm")</f>
        <v>May</v>
      </c>
      <c r="I4961">
        <v>9</v>
      </c>
      <c r="J4961">
        <v>5</v>
      </c>
      <c r="K4961">
        <v>2021</v>
      </c>
      <c r="L4961" s="15">
        <f t="shared" si="154"/>
        <v>44325</v>
      </c>
      <c r="M4961"/>
    </row>
    <row r="4962" spans="1:13" x14ac:dyDescent="0.25">
      <c r="A4962" s="19">
        <v>5960</v>
      </c>
      <c r="B4962" s="19" t="s">
        <v>5</v>
      </c>
      <c r="C4962" s="19" t="s">
        <v>4798</v>
      </c>
      <c r="D4962" s="19">
        <v>6</v>
      </c>
      <c r="E4962" s="19">
        <v>2</v>
      </c>
      <c r="F4962" s="19">
        <v>9</v>
      </c>
      <c r="G4962" s="19" t="str">
        <f t="shared" si="155"/>
        <v>Promoter</v>
      </c>
      <c r="H4962" s="20" t="str">
        <f>TEXT(DATE(2021,NPS_timeseries_data!$D4962,1),"mmm")</f>
        <v>Jun</v>
      </c>
      <c r="I4962">
        <v>15</v>
      </c>
      <c r="J4962">
        <v>6</v>
      </c>
      <c r="K4962">
        <v>2021</v>
      </c>
      <c r="L4962" s="15">
        <f t="shared" si="154"/>
        <v>44362</v>
      </c>
      <c r="M4962"/>
    </row>
    <row r="4963" spans="1:13" x14ac:dyDescent="0.25">
      <c r="A4963" s="21">
        <v>5961</v>
      </c>
      <c r="B4963" s="21" t="s">
        <v>9</v>
      </c>
      <c r="C4963" s="21" t="s">
        <v>4799</v>
      </c>
      <c r="D4963" s="21">
        <v>8</v>
      </c>
      <c r="E4963" s="21">
        <v>3</v>
      </c>
      <c r="F4963" s="21">
        <v>10</v>
      </c>
      <c r="G4963" s="21" t="str">
        <f t="shared" si="155"/>
        <v>Promoter</v>
      </c>
      <c r="H4963" s="22" t="str">
        <f>TEXT(DATE(2021,NPS_timeseries_data!$D4963,1),"mmm")</f>
        <v>Aug</v>
      </c>
      <c r="I4963">
        <v>7</v>
      </c>
      <c r="J4963">
        <v>8</v>
      </c>
      <c r="K4963">
        <v>2021</v>
      </c>
      <c r="L4963" s="15">
        <f t="shared" si="154"/>
        <v>44415</v>
      </c>
      <c r="M4963"/>
    </row>
    <row r="4964" spans="1:13" x14ac:dyDescent="0.25">
      <c r="A4964" s="19">
        <v>5962</v>
      </c>
      <c r="B4964" s="19" t="s">
        <v>9</v>
      </c>
      <c r="C4964" s="19" t="s">
        <v>4800</v>
      </c>
      <c r="D4964" s="19">
        <v>11</v>
      </c>
      <c r="E4964" s="19">
        <v>4</v>
      </c>
      <c r="F4964" s="19">
        <v>5</v>
      </c>
      <c r="G4964" s="19" t="str">
        <f t="shared" si="155"/>
        <v>Detractor</v>
      </c>
      <c r="H4964" s="20" t="str">
        <f>TEXT(DATE(2021,NPS_timeseries_data!$D4964,1),"mmm")</f>
        <v>Nov</v>
      </c>
      <c r="I4964">
        <v>4</v>
      </c>
      <c r="J4964">
        <v>11</v>
      </c>
      <c r="K4964">
        <v>2021</v>
      </c>
      <c r="L4964" s="15">
        <f t="shared" si="154"/>
        <v>44504</v>
      </c>
      <c r="M4964"/>
    </row>
    <row r="4965" spans="1:13" x14ac:dyDescent="0.25">
      <c r="A4965" s="21">
        <v>5963</v>
      </c>
      <c r="B4965" s="21" t="s">
        <v>9</v>
      </c>
      <c r="C4965" s="21" t="s">
        <v>4801</v>
      </c>
      <c r="D4965" s="21">
        <v>2</v>
      </c>
      <c r="E4965" s="21">
        <v>1</v>
      </c>
      <c r="F4965" s="21">
        <v>0</v>
      </c>
      <c r="G4965" s="21" t="str">
        <f t="shared" si="155"/>
        <v>Detractor</v>
      </c>
      <c r="H4965" s="22" t="str">
        <f>TEXT(DATE(2021,NPS_timeseries_data!$D4965,1),"mmm")</f>
        <v>Feb</v>
      </c>
      <c r="I4965">
        <v>28</v>
      </c>
      <c r="J4965">
        <v>2</v>
      </c>
      <c r="K4965">
        <v>2021</v>
      </c>
      <c r="L4965" s="15">
        <f t="shared" si="154"/>
        <v>44255</v>
      </c>
      <c r="M4965"/>
    </row>
    <row r="4966" spans="1:13" x14ac:dyDescent="0.25">
      <c r="A4966" s="19">
        <v>5964</v>
      </c>
      <c r="B4966" s="19" t="s">
        <v>9</v>
      </c>
      <c r="C4966" s="19" t="s">
        <v>4802</v>
      </c>
      <c r="D4966" s="19">
        <v>8</v>
      </c>
      <c r="E4966" s="19">
        <v>3</v>
      </c>
      <c r="F4966" s="19">
        <v>4</v>
      </c>
      <c r="G4966" s="19" t="str">
        <f t="shared" si="155"/>
        <v>Detractor</v>
      </c>
      <c r="H4966" s="20" t="str">
        <f>TEXT(DATE(2021,NPS_timeseries_data!$D4966,1),"mmm")</f>
        <v>Aug</v>
      </c>
      <c r="I4966">
        <v>15</v>
      </c>
      <c r="J4966">
        <v>8</v>
      </c>
      <c r="K4966">
        <v>2021</v>
      </c>
      <c r="L4966" s="15">
        <f t="shared" si="154"/>
        <v>44423</v>
      </c>
      <c r="M4966"/>
    </row>
    <row r="4967" spans="1:13" x14ac:dyDescent="0.25">
      <c r="A4967" s="21">
        <v>5965</v>
      </c>
      <c r="B4967" s="21" t="s">
        <v>5</v>
      </c>
      <c r="C4967" s="21" t="s">
        <v>4803</v>
      </c>
      <c r="D4967" s="21">
        <v>11</v>
      </c>
      <c r="E4967" s="21">
        <v>4</v>
      </c>
      <c r="F4967" s="21">
        <v>3</v>
      </c>
      <c r="G4967" s="21" t="str">
        <f t="shared" si="155"/>
        <v>Detractor</v>
      </c>
      <c r="H4967" s="22" t="str">
        <f>TEXT(DATE(2021,NPS_timeseries_data!$D4967,1),"mmm")</f>
        <v>Nov</v>
      </c>
      <c r="I4967">
        <v>6</v>
      </c>
      <c r="J4967">
        <v>11</v>
      </c>
      <c r="K4967">
        <v>2021</v>
      </c>
      <c r="L4967" s="15">
        <f t="shared" si="154"/>
        <v>44506</v>
      </c>
      <c r="M4967"/>
    </row>
    <row r="4968" spans="1:13" x14ac:dyDescent="0.25">
      <c r="A4968" s="19">
        <v>5966</v>
      </c>
      <c r="B4968" s="19" t="s">
        <v>7</v>
      </c>
      <c r="C4968" s="19" t="s">
        <v>4804</v>
      </c>
      <c r="D4968" s="19">
        <v>1</v>
      </c>
      <c r="E4968" s="19">
        <v>1</v>
      </c>
      <c r="F4968" s="19">
        <v>1</v>
      </c>
      <c r="G4968" s="19" t="str">
        <f t="shared" si="155"/>
        <v>Detractor</v>
      </c>
      <c r="H4968" s="20" t="str">
        <f>TEXT(DATE(2021,NPS_timeseries_data!$D4968,1),"mmm")</f>
        <v>Jan</v>
      </c>
      <c r="I4968">
        <v>23</v>
      </c>
      <c r="J4968">
        <v>1</v>
      </c>
      <c r="K4968">
        <v>2021</v>
      </c>
      <c r="L4968" s="15">
        <f t="shared" si="154"/>
        <v>44219</v>
      </c>
      <c r="M4968"/>
    </row>
    <row r="4969" spans="1:13" x14ac:dyDescent="0.25">
      <c r="A4969" s="21">
        <v>5967</v>
      </c>
      <c r="B4969" s="21" t="s">
        <v>9</v>
      </c>
      <c r="C4969" s="21" t="s">
        <v>4805</v>
      </c>
      <c r="D4969" s="21">
        <v>6</v>
      </c>
      <c r="E4969" s="21">
        <v>2</v>
      </c>
      <c r="F4969" s="21">
        <v>5</v>
      </c>
      <c r="G4969" s="21" t="str">
        <f t="shared" si="155"/>
        <v>Detractor</v>
      </c>
      <c r="H4969" s="22" t="str">
        <f>TEXT(DATE(2021,NPS_timeseries_data!$D4969,1),"mmm")</f>
        <v>Jun</v>
      </c>
      <c r="I4969">
        <v>25</v>
      </c>
      <c r="J4969">
        <v>6</v>
      </c>
      <c r="K4969">
        <v>2021</v>
      </c>
      <c r="L4969" s="15">
        <f t="shared" si="154"/>
        <v>44372</v>
      </c>
      <c r="M4969"/>
    </row>
    <row r="4970" spans="1:13" x14ac:dyDescent="0.25">
      <c r="A4970" s="19">
        <v>5968</v>
      </c>
      <c r="B4970" s="19" t="s">
        <v>7</v>
      </c>
      <c r="C4970" s="19" t="s">
        <v>4806</v>
      </c>
      <c r="D4970" s="19">
        <v>11</v>
      </c>
      <c r="E4970" s="19">
        <v>4</v>
      </c>
      <c r="F4970" s="19">
        <v>0</v>
      </c>
      <c r="G4970" s="19" t="str">
        <f t="shared" si="155"/>
        <v>Detractor</v>
      </c>
      <c r="H4970" s="20" t="str">
        <f>TEXT(DATE(2021,NPS_timeseries_data!$D4970,1),"mmm")</f>
        <v>Nov</v>
      </c>
      <c r="I4970">
        <v>4</v>
      </c>
      <c r="J4970">
        <v>11</v>
      </c>
      <c r="K4970">
        <v>2021</v>
      </c>
      <c r="L4970" s="15">
        <f t="shared" si="154"/>
        <v>44504</v>
      </c>
      <c r="M4970"/>
    </row>
    <row r="4971" spans="1:13" x14ac:dyDescent="0.25">
      <c r="A4971" s="21">
        <v>5969</v>
      </c>
      <c r="B4971" s="21" t="s">
        <v>7</v>
      </c>
      <c r="C4971" s="21" t="s">
        <v>4807</v>
      </c>
      <c r="D4971" s="21">
        <v>5</v>
      </c>
      <c r="E4971" s="21">
        <v>2</v>
      </c>
      <c r="F4971" s="21">
        <v>8</v>
      </c>
      <c r="G4971" s="21" t="str">
        <f t="shared" si="155"/>
        <v>Passive</v>
      </c>
      <c r="H4971" s="22" t="str">
        <f>TEXT(DATE(2021,NPS_timeseries_data!$D4971,1),"mmm")</f>
        <v>May</v>
      </c>
      <c r="I4971">
        <v>16</v>
      </c>
      <c r="J4971">
        <v>5</v>
      </c>
      <c r="K4971">
        <v>2021</v>
      </c>
      <c r="L4971" s="15">
        <f t="shared" si="154"/>
        <v>44332</v>
      </c>
      <c r="M4971"/>
    </row>
    <row r="4972" spans="1:13" x14ac:dyDescent="0.25">
      <c r="A4972" s="19">
        <v>5970</v>
      </c>
      <c r="B4972" s="19" t="s">
        <v>5</v>
      </c>
      <c r="C4972" s="19" t="s">
        <v>4808</v>
      </c>
      <c r="D4972" s="19">
        <v>3</v>
      </c>
      <c r="E4972" s="19">
        <v>1</v>
      </c>
      <c r="F4972" s="19">
        <v>2</v>
      </c>
      <c r="G4972" s="19" t="str">
        <f t="shared" si="155"/>
        <v>Detractor</v>
      </c>
      <c r="H4972" s="20" t="str">
        <f>TEXT(DATE(2021,NPS_timeseries_data!$D4972,1),"mmm")</f>
        <v>Mar</v>
      </c>
      <c r="I4972">
        <v>31</v>
      </c>
      <c r="J4972">
        <v>3</v>
      </c>
      <c r="K4972">
        <v>2021</v>
      </c>
      <c r="L4972" s="15">
        <f t="shared" si="154"/>
        <v>44286</v>
      </c>
      <c r="M4972"/>
    </row>
    <row r="4973" spans="1:13" x14ac:dyDescent="0.25">
      <c r="A4973" s="21">
        <v>5971</v>
      </c>
      <c r="B4973" s="21" t="s">
        <v>7</v>
      </c>
      <c r="C4973" s="21" t="s">
        <v>4809</v>
      </c>
      <c r="D4973" s="21">
        <v>7</v>
      </c>
      <c r="E4973" s="21">
        <v>3</v>
      </c>
      <c r="F4973" s="21">
        <v>10</v>
      </c>
      <c r="G4973" s="21" t="str">
        <f t="shared" si="155"/>
        <v>Promoter</v>
      </c>
      <c r="H4973" s="22" t="str">
        <f>TEXT(DATE(2021,NPS_timeseries_data!$D4973,1),"mmm")</f>
        <v>Jul</v>
      </c>
      <c r="I4973">
        <v>16</v>
      </c>
      <c r="J4973">
        <v>7</v>
      </c>
      <c r="K4973">
        <v>2021</v>
      </c>
      <c r="L4973" s="15">
        <f t="shared" si="154"/>
        <v>44393</v>
      </c>
      <c r="M4973"/>
    </row>
    <row r="4974" spans="1:13" x14ac:dyDescent="0.25">
      <c r="A4974" s="19">
        <v>5972</v>
      </c>
      <c r="B4974" s="19" t="s">
        <v>5</v>
      </c>
      <c r="C4974" s="19" t="s">
        <v>4810</v>
      </c>
      <c r="D4974" s="19">
        <v>3</v>
      </c>
      <c r="E4974" s="19">
        <v>1</v>
      </c>
      <c r="F4974" s="19">
        <v>10</v>
      </c>
      <c r="G4974" s="19" t="str">
        <f t="shared" si="155"/>
        <v>Promoter</v>
      </c>
      <c r="H4974" s="20" t="str">
        <f>TEXT(DATE(2021,NPS_timeseries_data!$D4974,1),"mmm")</f>
        <v>Mar</v>
      </c>
      <c r="I4974">
        <v>20</v>
      </c>
      <c r="J4974">
        <v>3</v>
      </c>
      <c r="K4974">
        <v>2021</v>
      </c>
      <c r="L4974" s="15">
        <f t="shared" si="154"/>
        <v>44275</v>
      </c>
      <c r="M4974"/>
    </row>
    <row r="4975" spans="1:13" x14ac:dyDescent="0.25">
      <c r="A4975" s="21">
        <v>5973</v>
      </c>
      <c r="B4975" s="21" t="s">
        <v>9</v>
      </c>
      <c r="C4975" s="21" t="s">
        <v>4811</v>
      </c>
      <c r="D4975" s="21">
        <v>12</v>
      </c>
      <c r="E4975" s="21">
        <v>4</v>
      </c>
      <c r="F4975" s="21">
        <v>1</v>
      </c>
      <c r="G4975" s="21" t="str">
        <f t="shared" si="155"/>
        <v>Detractor</v>
      </c>
      <c r="H4975" s="22" t="str">
        <f>TEXT(DATE(2021,NPS_timeseries_data!$D4975,1),"mmm")</f>
        <v>Dec</v>
      </c>
      <c r="I4975">
        <v>6</v>
      </c>
      <c r="J4975">
        <v>12</v>
      </c>
      <c r="K4975">
        <v>2021</v>
      </c>
      <c r="L4975" s="15">
        <f t="shared" si="154"/>
        <v>44536</v>
      </c>
      <c r="M4975"/>
    </row>
    <row r="4976" spans="1:13" x14ac:dyDescent="0.25">
      <c r="A4976" s="19">
        <v>5974</v>
      </c>
      <c r="B4976" s="19" t="s">
        <v>9</v>
      </c>
      <c r="C4976" s="19" t="s">
        <v>4812</v>
      </c>
      <c r="D4976" s="19">
        <v>1</v>
      </c>
      <c r="E4976" s="19">
        <v>1</v>
      </c>
      <c r="F4976" s="19">
        <v>8</v>
      </c>
      <c r="G4976" s="19" t="str">
        <f t="shared" si="155"/>
        <v>Passive</v>
      </c>
      <c r="H4976" s="20" t="str">
        <f>TEXT(DATE(2021,NPS_timeseries_data!$D4976,1),"mmm")</f>
        <v>Jan</v>
      </c>
      <c r="I4976">
        <v>8</v>
      </c>
      <c r="J4976">
        <v>1</v>
      </c>
      <c r="K4976">
        <v>2021</v>
      </c>
      <c r="L4976" s="15">
        <f t="shared" si="154"/>
        <v>44204</v>
      </c>
      <c r="M4976"/>
    </row>
    <row r="4977" spans="1:13" x14ac:dyDescent="0.25">
      <c r="A4977" s="21">
        <v>5975</v>
      </c>
      <c r="B4977" s="21" t="s">
        <v>7</v>
      </c>
      <c r="C4977" s="21" t="s">
        <v>4813</v>
      </c>
      <c r="D4977" s="21">
        <v>6</v>
      </c>
      <c r="E4977" s="21">
        <v>2</v>
      </c>
      <c r="F4977" s="21">
        <v>9</v>
      </c>
      <c r="G4977" s="21" t="str">
        <f t="shared" si="155"/>
        <v>Promoter</v>
      </c>
      <c r="H4977" s="22" t="str">
        <f>TEXT(DATE(2021,NPS_timeseries_data!$D4977,1),"mmm")</f>
        <v>Jun</v>
      </c>
      <c r="I4977">
        <v>4</v>
      </c>
      <c r="J4977">
        <v>6</v>
      </c>
      <c r="K4977">
        <v>2021</v>
      </c>
      <c r="L4977" s="15">
        <f t="shared" si="154"/>
        <v>44351</v>
      </c>
      <c r="M4977"/>
    </row>
    <row r="4978" spans="1:13" x14ac:dyDescent="0.25">
      <c r="A4978" s="19">
        <v>5976</v>
      </c>
      <c r="B4978" s="19" t="s">
        <v>7</v>
      </c>
      <c r="C4978" s="19" t="s">
        <v>4814</v>
      </c>
      <c r="D4978" s="19">
        <v>7</v>
      </c>
      <c r="E4978" s="19">
        <v>3</v>
      </c>
      <c r="F4978" s="19">
        <v>0</v>
      </c>
      <c r="G4978" s="19" t="str">
        <f t="shared" si="155"/>
        <v>Detractor</v>
      </c>
      <c r="H4978" s="20" t="str">
        <f>TEXT(DATE(2021,NPS_timeseries_data!$D4978,1),"mmm")</f>
        <v>Jul</v>
      </c>
      <c r="I4978">
        <v>25</v>
      </c>
      <c r="J4978">
        <v>7</v>
      </c>
      <c r="K4978">
        <v>2021</v>
      </c>
      <c r="L4978" s="15">
        <f t="shared" si="154"/>
        <v>44402</v>
      </c>
      <c r="M4978"/>
    </row>
    <row r="4979" spans="1:13" x14ac:dyDescent="0.25">
      <c r="A4979" s="21">
        <v>5977</v>
      </c>
      <c r="B4979" s="21" t="s">
        <v>5</v>
      </c>
      <c r="C4979" s="21" t="s">
        <v>4815</v>
      </c>
      <c r="D4979" s="21">
        <v>8</v>
      </c>
      <c r="E4979" s="21">
        <v>3</v>
      </c>
      <c r="F4979" s="21">
        <v>10</v>
      </c>
      <c r="G4979" s="21" t="str">
        <f t="shared" si="155"/>
        <v>Promoter</v>
      </c>
      <c r="H4979" s="22" t="str">
        <f>TEXT(DATE(2021,NPS_timeseries_data!$D4979,1),"mmm")</f>
        <v>Aug</v>
      </c>
      <c r="I4979">
        <v>5</v>
      </c>
      <c r="J4979">
        <v>8</v>
      </c>
      <c r="K4979">
        <v>2021</v>
      </c>
      <c r="L4979" s="15">
        <f t="shared" si="154"/>
        <v>44413</v>
      </c>
      <c r="M4979"/>
    </row>
    <row r="4980" spans="1:13" x14ac:dyDescent="0.25">
      <c r="A4980" s="19">
        <v>5978</v>
      </c>
      <c r="B4980" s="19" t="s">
        <v>9</v>
      </c>
      <c r="C4980" s="19" t="s">
        <v>4816</v>
      </c>
      <c r="D4980" s="19">
        <v>7</v>
      </c>
      <c r="E4980" s="19">
        <v>3</v>
      </c>
      <c r="F4980" s="19">
        <v>2</v>
      </c>
      <c r="G4980" s="19" t="str">
        <f t="shared" si="155"/>
        <v>Detractor</v>
      </c>
      <c r="H4980" s="20" t="str">
        <f>TEXT(DATE(2021,NPS_timeseries_data!$D4980,1),"mmm")</f>
        <v>Jul</v>
      </c>
      <c r="I4980">
        <v>30</v>
      </c>
      <c r="J4980">
        <v>7</v>
      </c>
      <c r="K4980">
        <v>2021</v>
      </c>
      <c r="L4980" s="15">
        <f t="shared" si="154"/>
        <v>44407</v>
      </c>
      <c r="M4980"/>
    </row>
    <row r="4981" spans="1:13" x14ac:dyDescent="0.25">
      <c r="A4981" s="21">
        <v>5979</v>
      </c>
      <c r="B4981" s="21" t="s">
        <v>9</v>
      </c>
      <c r="C4981" s="21" t="s">
        <v>4817</v>
      </c>
      <c r="D4981" s="21">
        <v>7</v>
      </c>
      <c r="E4981" s="21">
        <v>3</v>
      </c>
      <c r="F4981" s="21">
        <v>0</v>
      </c>
      <c r="G4981" s="21" t="str">
        <f t="shared" si="155"/>
        <v>Detractor</v>
      </c>
      <c r="H4981" s="22" t="str">
        <f>TEXT(DATE(2021,NPS_timeseries_data!$D4981,1),"mmm")</f>
        <v>Jul</v>
      </c>
      <c r="I4981">
        <v>23</v>
      </c>
      <c r="J4981">
        <v>7</v>
      </c>
      <c r="K4981">
        <v>2021</v>
      </c>
      <c r="L4981" s="15">
        <f t="shared" si="154"/>
        <v>44400</v>
      </c>
      <c r="M4981"/>
    </row>
    <row r="4982" spans="1:13" x14ac:dyDescent="0.25">
      <c r="A4982" s="19">
        <v>5980</v>
      </c>
      <c r="B4982" s="19" t="s">
        <v>9</v>
      </c>
      <c r="C4982" s="19" t="s">
        <v>4818</v>
      </c>
      <c r="D4982" s="19">
        <v>10</v>
      </c>
      <c r="E4982" s="19">
        <v>4</v>
      </c>
      <c r="F4982" s="19">
        <v>8</v>
      </c>
      <c r="G4982" s="19" t="str">
        <f t="shared" si="155"/>
        <v>Passive</v>
      </c>
      <c r="H4982" s="20" t="str">
        <f>TEXT(DATE(2021,NPS_timeseries_data!$D4982,1),"mmm")</f>
        <v>Oct</v>
      </c>
      <c r="I4982">
        <v>7</v>
      </c>
      <c r="J4982">
        <v>10</v>
      </c>
      <c r="K4982">
        <v>2021</v>
      </c>
      <c r="L4982" s="15">
        <f t="shared" si="154"/>
        <v>44476</v>
      </c>
      <c r="M4982"/>
    </row>
    <row r="4983" spans="1:13" x14ac:dyDescent="0.25">
      <c r="A4983" s="21">
        <v>5981</v>
      </c>
      <c r="B4983" s="21" t="s">
        <v>7</v>
      </c>
      <c r="C4983" s="21" t="s">
        <v>4819</v>
      </c>
      <c r="D4983" s="21">
        <v>8</v>
      </c>
      <c r="E4983" s="21">
        <v>3</v>
      </c>
      <c r="F4983" s="21">
        <v>9</v>
      </c>
      <c r="G4983" s="21" t="str">
        <f t="shared" si="155"/>
        <v>Promoter</v>
      </c>
      <c r="H4983" s="22" t="str">
        <f>TEXT(DATE(2021,NPS_timeseries_data!$D4983,1),"mmm")</f>
        <v>Aug</v>
      </c>
      <c r="I4983">
        <v>16</v>
      </c>
      <c r="J4983">
        <v>8</v>
      </c>
      <c r="K4983">
        <v>2021</v>
      </c>
      <c r="L4983" s="15">
        <f t="shared" si="154"/>
        <v>44424</v>
      </c>
      <c r="M4983"/>
    </row>
    <row r="4984" spans="1:13" x14ac:dyDescent="0.25">
      <c r="A4984" s="19">
        <v>5982</v>
      </c>
      <c r="B4984" s="19" t="s">
        <v>9</v>
      </c>
      <c r="C4984" s="19" t="s">
        <v>4820</v>
      </c>
      <c r="D4984" s="19">
        <v>4</v>
      </c>
      <c r="E4984" s="19">
        <v>2</v>
      </c>
      <c r="F4984" s="19">
        <v>5</v>
      </c>
      <c r="G4984" s="19" t="str">
        <f t="shared" si="155"/>
        <v>Detractor</v>
      </c>
      <c r="H4984" s="20" t="str">
        <f>TEXT(DATE(2021,NPS_timeseries_data!$D4984,1),"mmm")</f>
        <v>Apr</v>
      </c>
      <c r="I4984">
        <v>23</v>
      </c>
      <c r="J4984">
        <v>4</v>
      </c>
      <c r="K4984">
        <v>2021</v>
      </c>
      <c r="L4984" s="15">
        <f t="shared" si="154"/>
        <v>44309</v>
      </c>
      <c r="M4984"/>
    </row>
    <row r="4985" spans="1:13" x14ac:dyDescent="0.25">
      <c r="A4985" s="21">
        <v>5983</v>
      </c>
      <c r="B4985" s="21" t="s">
        <v>7</v>
      </c>
      <c r="C4985" s="21" t="s">
        <v>4821</v>
      </c>
      <c r="D4985" s="21">
        <v>4</v>
      </c>
      <c r="E4985" s="21">
        <v>2</v>
      </c>
      <c r="F4985" s="21">
        <v>7</v>
      </c>
      <c r="G4985" s="21" t="str">
        <f t="shared" si="155"/>
        <v>Passive</v>
      </c>
      <c r="H4985" s="22" t="str">
        <f>TEXT(DATE(2021,NPS_timeseries_data!$D4985,1),"mmm")</f>
        <v>Apr</v>
      </c>
      <c r="I4985">
        <v>8</v>
      </c>
      <c r="J4985">
        <v>4</v>
      </c>
      <c r="K4985">
        <v>2021</v>
      </c>
      <c r="L4985" s="15">
        <f t="shared" si="154"/>
        <v>44294</v>
      </c>
      <c r="M4985"/>
    </row>
    <row r="4986" spans="1:13" x14ac:dyDescent="0.25">
      <c r="A4986" s="19">
        <v>5984</v>
      </c>
      <c r="B4986" s="19" t="s">
        <v>9</v>
      </c>
      <c r="C4986" s="19" t="s">
        <v>4822</v>
      </c>
      <c r="D4986" s="19">
        <v>4</v>
      </c>
      <c r="E4986" s="19">
        <v>2</v>
      </c>
      <c r="F4986" s="19">
        <v>0</v>
      </c>
      <c r="G4986" s="19" t="str">
        <f t="shared" si="155"/>
        <v>Detractor</v>
      </c>
      <c r="H4986" s="20" t="str">
        <f>TEXT(DATE(2021,NPS_timeseries_data!$D4986,1),"mmm")</f>
        <v>Apr</v>
      </c>
      <c r="I4986">
        <v>19</v>
      </c>
      <c r="J4986">
        <v>4</v>
      </c>
      <c r="K4986">
        <v>2021</v>
      </c>
      <c r="L4986" s="15">
        <f t="shared" si="154"/>
        <v>44305</v>
      </c>
      <c r="M4986"/>
    </row>
    <row r="4987" spans="1:13" x14ac:dyDescent="0.25">
      <c r="A4987" s="21">
        <v>5985</v>
      </c>
      <c r="B4987" s="21" t="s">
        <v>9</v>
      </c>
      <c r="C4987" s="21" t="s">
        <v>4823</v>
      </c>
      <c r="D4987" s="21">
        <v>11</v>
      </c>
      <c r="E4987" s="21">
        <v>4</v>
      </c>
      <c r="F4987" s="21">
        <v>5</v>
      </c>
      <c r="G4987" s="21" t="str">
        <f t="shared" si="155"/>
        <v>Detractor</v>
      </c>
      <c r="H4987" s="22" t="str">
        <f>TEXT(DATE(2021,NPS_timeseries_data!$D4987,1),"mmm")</f>
        <v>Nov</v>
      </c>
      <c r="I4987">
        <v>9</v>
      </c>
      <c r="J4987">
        <v>11</v>
      </c>
      <c r="K4987">
        <v>2021</v>
      </c>
      <c r="L4987" s="15">
        <f t="shared" si="154"/>
        <v>44509</v>
      </c>
      <c r="M4987"/>
    </row>
    <row r="4988" spans="1:13" x14ac:dyDescent="0.25">
      <c r="A4988" s="19">
        <v>5986</v>
      </c>
      <c r="B4988" s="19" t="s">
        <v>7</v>
      </c>
      <c r="C4988" s="19" t="s">
        <v>4824</v>
      </c>
      <c r="D4988" s="19">
        <v>4</v>
      </c>
      <c r="E4988" s="19">
        <v>2</v>
      </c>
      <c r="F4988" s="19">
        <v>8</v>
      </c>
      <c r="G4988" s="19" t="str">
        <f t="shared" si="155"/>
        <v>Passive</v>
      </c>
      <c r="H4988" s="20" t="str">
        <f>TEXT(DATE(2021,NPS_timeseries_data!$D4988,1),"mmm")</f>
        <v>Apr</v>
      </c>
      <c r="I4988">
        <v>2</v>
      </c>
      <c r="J4988">
        <v>4</v>
      </c>
      <c r="K4988">
        <v>2021</v>
      </c>
      <c r="L4988" s="15">
        <f t="shared" si="154"/>
        <v>44288</v>
      </c>
      <c r="M4988"/>
    </row>
    <row r="4989" spans="1:13" x14ac:dyDescent="0.25">
      <c r="A4989" s="21">
        <v>5987</v>
      </c>
      <c r="B4989" s="21" t="s">
        <v>9</v>
      </c>
      <c r="C4989" s="21" t="s">
        <v>4825</v>
      </c>
      <c r="D4989" s="21">
        <v>2</v>
      </c>
      <c r="E4989" s="21">
        <v>1</v>
      </c>
      <c r="F4989" s="21">
        <v>10</v>
      </c>
      <c r="G4989" s="21" t="str">
        <f t="shared" si="155"/>
        <v>Promoter</v>
      </c>
      <c r="H4989" s="22" t="str">
        <f>TEXT(DATE(2021,NPS_timeseries_data!$D4989,1),"mmm")</f>
        <v>Feb</v>
      </c>
      <c r="I4989">
        <v>17</v>
      </c>
      <c r="J4989">
        <v>2</v>
      </c>
      <c r="K4989">
        <v>2021</v>
      </c>
      <c r="L4989" s="15">
        <f t="shared" si="154"/>
        <v>44244</v>
      </c>
      <c r="M4989"/>
    </row>
    <row r="4990" spans="1:13" x14ac:dyDescent="0.25">
      <c r="A4990" s="19">
        <v>5988</v>
      </c>
      <c r="B4990" s="19" t="s">
        <v>9</v>
      </c>
      <c r="C4990" s="19" t="s">
        <v>4826</v>
      </c>
      <c r="D4990" s="19">
        <v>7</v>
      </c>
      <c r="E4990" s="19">
        <v>3</v>
      </c>
      <c r="F4990" s="19">
        <v>3</v>
      </c>
      <c r="G4990" s="19" t="str">
        <f t="shared" si="155"/>
        <v>Detractor</v>
      </c>
      <c r="H4990" s="20" t="str">
        <f>TEXT(DATE(2021,NPS_timeseries_data!$D4990,1),"mmm")</f>
        <v>Jul</v>
      </c>
      <c r="I4990">
        <v>9</v>
      </c>
      <c r="J4990">
        <v>7</v>
      </c>
      <c r="K4990">
        <v>2021</v>
      </c>
      <c r="L4990" s="15">
        <f t="shared" si="154"/>
        <v>44386</v>
      </c>
      <c r="M4990"/>
    </row>
    <row r="4991" spans="1:13" x14ac:dyDescent="0.25">
      <c r="A4991" s="21">
        <v>5989</v>
      </c>
      <c r="B4991" s="21" t="s">
        <v>5</v>
      </c>
      <c r="C4991" s="21" t="s">
        <v>4827</v>
      </c>
      <c r="D4991" s="21">
        <v>4</v>
      </c>
      <c r="E4991" s="21">
        <v>2</v>
      </c>
      <c r="F4991" s="21">
        <v>10</v>
      </c>
      <c r="G4991" s="21" t="str">
        <f t="shared" si="155"/>
        <v>Promoter</v>
      </c>
      <c r="H4991" s="22" t="str">
        <f>TEXT(DATE(2021,NPS_timeseries_data!$D4991,1),"mmm")</f>
        <v>Apr</v>
      </c>
      <c r="I4991">
        <v>13</v>
      </c>
      <c r="J4991">
        <v>4</v>
      </c>
      <c r="K4991">
        <v>2021</v>
      </c>
      <c r="L4991" s="15">
        <f t="shared" si="154"/>
        <v>44299</v>
      </c>
      <c r="M4991"/>
    </row>
    <row r="4992" spans="1:13" x14ac:dyDescent="0.25">
      <c r="A4992" s="19">
        <v>5990</v>
      </c>
      <c r="B4992" s="19" t="s">
        <v>9</v>
      </c>
      <c r="C4992" s="19" t="s">
        <v>4828</v>
      </c>
      <c r="D4992" s="19">
        <v>9</v>
      </c>
      <c r="E4992" s="19">
        <v>3</v>
      </c>
      <c r="F4992" s="19">
        <v>2</v>
      </c>
      <c r="G4992" s="19" t="str">
        <f t="shared" si="155"/>
        <v>Detractor</v>
      </c>
      <c r="H4992" s="20" t="str">
        <f>TEXT(DATE(2021,NPS_timeseries_data!$D4992,1),"mmm")</f>
        <v>Sep</v>
      </c>
      <c r="I4992">
        <v>7</v>
      </c>
      <c r="J4992">
        <v>9</v>
      </c>
      <c r="K4992">
        <v>2021</v>
      </c>
      <c r="L4992" s="15">
        <f t="shared" si="154"/>
        <v>44446</v>
      </c>
      <c r="M4992"/>
    </row>
    <row r="4993" spans="1:13" x14ac:dyDescent="0.25">
      <c r="A4993" s="21">
        <v>5991</v>
      </c>
      <c r="B4993" s="21" t="s">
        <v>5</v>
      </c>
      <c r="C4993" s="21" t="s">
        <v>4829</v>
      </c>
      <c r="D4993" s="21">
        <v>10</v>
      </c>
      <c r="E4993" s="21">
        <v>4</v>
      </c>
      <c r="F4993" s="21">
        <v>3</v>
      </c>
      <c r="G4993" s="21" t="str">
        <f t="shared" si="155"/>
        <v>Detractor</v>
      </c>
      <c r="H4993" s="22" t="str">
        <f>TEXT(DATE(2021,NPS_timeseries_data!$D4993,1),"mmm")</f>
        <v>Oct</v>
      </c>
      <c r="I4993">
        <v>2</v>
      </c>
      <c r="J4993">
        <v>10</v>
      </c>
      <c r="K4993">
        <v>2021</v>
      </c>
      <c r="L4993" s="15">
        <f t="shared" si="154"/>
        <v>44471</v>
      </c>
      <c r="M4993"/>
    </row>
    <row r="4994" spans="1:13" x14ac:dyDescent="0.25">
      <c r="A4994" s="19">
        <v>5992</v>
      </c>
      <c r="B4994" s="19" t="s">
        <v>9</v>
      </c>
      <c r="C4994" s="19" t="s">
        <v>4830</v>
      </c>
      <c r="D4994" s="19">
        <v>1</v>
      </c>
      <c r="E4994" s="19">
        <v>1</v>
      </c>
      <c r="F4994" s="19">
        <v>1</v>
      </c>
      <c r="G4994" s="19" t="str">
        <f t="shared" si="155"/>
        <v>Detractor</v>
      </c>
      <c r="H4994" s="20" t="str">
        <f>TEXT(DATE(2021,NPS_timeseries_data!$D4994,1),"mmm")</f>
        <v>Jan</v>
      </c>
      <c r="I4994">
        <v>2</v>
      </c>
      <c r="J4994">
        <v>1</v>
      </c>
      <c r="K4994">
        <v>2021</v>
      </c>
      <c r="L4994" s="15">
        <f t="shared" ref="L4994:L5057" si="156">DATE(K4994,J4994,I4994)</f>
        <v>44198</v>
      </c>
      <c r="M4994"/>
    </row>
    <row r="4995" spans="1:13" x14ac:dyDescent="0.25">
      <c r="A4995" s="21">
        <v>5993</v>
      </c>
      <c r="B4995" s="21" t="s">
        <v>9</v>
      </c>
      <c r="C4995" s="21" t="s">
        <v>4831</v>
      </c>
      <c r="D4995" s="21">
        <v>9</v>
      </c>
      <c r="E4995" s="21">
        <v>3</v>
      </c>
      <c r="F4995" s="21">
        <v>8</v>
      </c>
      <c r="G4995" s="21" t="str">
        <f t="shared" ref="G4995:G5001" si="157">IF(F4995&gt;=9,"Promoter",IF(F4995&gt;=7,"Passive","Detractor"))</f>
        <v>Passive</v>
      </c>
      <c r="H4995" s="22" t="str">
        <f>TEXT(DATE(2021,NPS_timeseries_data!$D4995,1),"mmm")</f>
        <v>Sep</v>
      </c>
      <c r="I4995">
        <v>5</v>
      </c>
      <c r="J4995">
        <v>9</v>
      </c>
      <c r="K4995">
        <v>2021</v>
      </c>
      <c r="L4995" s="15">
        <f t="shared" si="156"/>
        <v>44444</v>
      </c>
      <c r="M4995"/>
    </row>
    <row r="4996" spans="1:13" x14ac:dyDescent="0.25">
      <c r="A4996" s="19">
        <v>5994</v>
      </c>
      <c r="B4996" s="19" t="s">
        <v>5</v>
      </c>
      <c r="C4996" s="19" t="s">
        <v>4832</v>
      </c>
      <c r="D4996" s="19">
        <v>4</v>
      </c>
      <c r="E4996" s="19">
        <v>2</v>
      </c>
      <c r="F4996" s="19">
        <v>10</v>
      </c>
      <c r="G4996" s="19" t="str">
        <f t="shared" si="157"/>
        <v>Promoter</v>
      </c>
      <c r="H4996" s="20" t="str">
        <f>TEXT(DATE(2021,NPS_timeseries_data!$D4996,1),"mmm")</f>
        <v>Apr</v>
      </c>
      <c r="I4996">
        <v>10</v>
      </c>
      <c r="J4996">
        <v>4</v>
      </c>
      <c r="K4996">
        <v>2021</v>
      </c>
      <c r="L4996" s="15">
        <f t="shared" si="156"/>
        <v>44296</v>
      </c>
      <c r="M4996"/>
    </row>
    <row r="4997" spans="1:13" x14ac:dyDescent="0.25">
      <c r="A4997" s="21">
        <v>5995</v>
      </c>
      <c r="B4997" s="21" t="s">
        <v>7</v>
      </c>
      <c r="C4997" s="21" t="s">
        <v>3416</v>
      </c>
      <c r="D4997" s="21">
        <v>7</v>
      </c>
      <c r="E4997" s="21">
        <v>3</v>
      </c>
      <c r="F4997" s="21">
        <v>7</v>
      </c>
      <c r="G4997" s="21" t="str">
        <f t="shared" si="157"/>
        <v>Passive</v>
      </c>
      <c r="H4997" s="22" t="str">
        <f>TEXT(DATE(2021,NPS_timeseries_data!$D4997,1),"mmm")</f>
        <v>Jul</v>
      </c>
      <c r="I4997">
        <v>2</v>
      </c>
      <c r="J4997">
        <v>7</v>
      </c>
      <c r="K4997">
        <v>2021</v>
      </c>
      <c r="L4997" s="15">
        <f t="shared" si="156"/>
        <v>44379</v>
      </c>
      <c r="M4997"/>
    </row>
    <row r="4998" spans="1:13" x14ac:dyDescent="0.25">
      <c r="A4998" s="19">
        <v>5996</v>
      </c>
      <c r="B4998" s="19" t="s">
        <v>7</v>
      </c>
      <c r="C4998" s="19" t="s">
        <v>4833</v>
      </c>
      <c r="D4998" s="19">
        <v>3</v>
      </c>
      <c r="E4998" s="19">
        <v>1</v>
      </c>
      <c r="F4998" s="19">
        <v>10</v>
      </c>
      <c r="G4998" s="19" t="str">
        <f t="shared" si="157"/>
        <v>Promoter</v>
      </c>
      <c r="H4998" s="20" t="str">
        <f>TEXT(DATE(2021,NPS_timeseries_data!$D4998,1),"mmm")</f>
        <v>Mar</v>
      </c>
      <c r="I4998">
        <v>17</v>
      </c>
      <c r="J4998">
        <v>3</v>
      </c>
      <c r="K4998">
        <v>2021</v>
      </c>
      <c r="L4998" s="15">
        <f t="shared" si="156"/>
        <v>44272</v>
      </c>
      <c r="M4998"/>
    </row>
    <row r="4999" spans="1:13" x14ac:dyDescent="0.25">
      <c r="A4999" s="21">
        <v>5997</v>
      </c>
      <c r="B4999" s="21" t="s">
        <v>9</v>
      </c>
      <c r="C4999" s="21" t="s">
        <v>4834</v>
      </c>
      <c r="D4999" s="21">
        <v>1</v>
      </c>
      <c r="E4999" s="21">
        <v>1</v>
      </c>
      <c r="F4999" s="21">
        <v>8</v>
      </c>
      <c r="G4999" s="21" t="str">
        <f t="shared" si="157"/>
        <v>Passive</v>
      </c>
      <c r="H4999" s="22" t="str">
        <f>TEXT(DATE(2021,NPS_timeseries_data!$D4999,1),"mmm")</f>
        <v>Jan</v>
      </c>
      <c r="I4999">
        <v>7</v>
      </c>
      <c r="J4999">
        <v>1</v>
      </c>
      <c r="K4999">
        <v>2021</v>
      </c>
      <c r="L4999" s="15">
        <f t="shared" si="156"/>
        <v>44203</v>
      </c>
      <c r="M4999"/>
    </row>
    <row r="5000" spans="1:13" x14ac:dyDescent="0.25">
      <c r="A5000" s="19">
        <v>5998</v>
      </c>
      <c r="B5000" s="19" t="s">
        <v>9</v>
      </c>
      <c r="C5000" s="19" t="s">
        <v>4835</v>
      </c>
      <c r="D5000" s="19">
        <v>10</v>
      </c>
      <c r="E5000" s="19">
        <v>4</v>
      </c>
      <c r="F5000" s="19">
        <v>8</v>
      </c>
      <c r="G5000" s="19" t="str">
        <f t="shared" si="157"/>
        <v>Passive</v>
      </c>
      <c r="H5000" s="20" t="str">
        <f>TEXT(DATE(2021,NPS_timeseries_data!$D5000,1),"mmm")</f>
        <v>Oct</v>
      </c>
      <c r="I5000">
        <v>14</v>
      </c>
      <c r="J5000">
        <v>10</v>
      </c>
      <c r="K5000">
        <v>2021</v>
      </c>
      <c r="L5000" s="15">
        <f t="shared" si="156"/>
        <v>44483</v>
      </c>
      <c r="M5000"/>
    </row>
    <row r="5001" spans="1:13" x14ac:dyDescent="0.25">
      <c r="A5001" s="1">
        <v>5999</v>
      </c>
      <c r="B5001" s="1" t="s">
        <v>7</v>
      </c>
      <c r="C5001" s="1" t="s">
        <v>4836</v>
      </c>
      <c r="D5001" s="1">
        <v>12</v>
      </c>
      <c r="E5001" s="1">
        <v>4</v>
      </c>
      <c r="F5001" s="1">
        <v>9</v>
      </c>
      <c r="G5001" s="1" t="str">
        <f t="shared" si="157"/>
        <v>Promoter</v>
      </c>
      <c r="H5001" s="2" t="str">
        <f>TEXT(DATE(2021,NPS_timeseries_data!$D5001,1),"mmm")</f>
        <v>Dec</v>
      </c>
      <c r="I5001">
        <v>17</v>
      </c>
      <c r="J5001">
        <v>12</v>
      </c>
      <c r="K5001">
        <v>2021</v>
      </c>
      <c r="L5001" s="15">
        <f t="shared" si="156"/>
        <v>44547</v>
      </c>
      <c r="M500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A15B0-0BB2-479E-919F-136B5D38236D}">
  <dimension ref="A3:B7"/>
  <sheetViews>
    <sheetView workbookViewId="0">
      <selection activeCell="P24" sqref="P24"/>
    </sheetView>
  </sheetViews>
  <sheetFormatPr defaultRowHeight="15" x14ac:dyDescent="0.25"/>
  <cols>
    <col min="1" max="1" width="13.42578125" bestFit="1" customWidth="1"/>
    <col min="2" max="2" width="18" bestFit="1" customWidth="1"/>
  </cols>
  <sheetData>
    <row r="3" spans="1:2" x14ac:dyDescent="0.25">
      <c r="A3" s="12" t="s">
        <v>4838</v>
      </c>
      <c r="B3" t="s">
        <v>4843</v>
      </c>
    </row>
    <row r="4" spans="1:2" x14ac:dyDescent="0.25">
      <c r="A4" s="13" t="s">
        <v>4839</v>
      </c>
      <c r="B4" s="14">
        <v>0.34379999999999999</v>
      </c>
    </row>
    <row r="5" spans="1:2" x14ac:dyDescent="0.25">
      <c r="A5" s="13" t="s">
        <v>4840</v>
      </c>
      <c r="B5" s="14">
        <v>0.19439999999999999</v>
      </c>
    </row>
    <row r="6" spans="1:2" x14ac:dyDescent="0.25">
      <c r="A6" s="13" t="s">
        <v>4841</v>
      </c>
      <c r="B6" s="14">
        <v>0.46179999999999999</v>
      </c>
    </row>
    <row r="7" spans="1:2" x14ac:dyDescent="0.25">
      <c r="A7" s="13" t="s">
        <v>4842</v>
      </c>
      <c r="B7" s="1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2E2B6-5D7D-4D95-B93D-B5B7593CAD1A}">
  <dimension ref="A3:C20"/>
  <sheetViews>
    <sheetView workbookViewId="0">
      <selection activeCell="B3" sqref="B3"/>
    </sheetView>
  </sheetViews>
  <sheetFormatPr defaultRowHeight="15" x14ac:dyDescent="0.25"/>
  <sheetData>
    <row r="3" spans="1:3" x14ac:dyDescent="0.25">
      <c r="A3" s="3"/>
      <c r="B3" s="4"/>
      <c r="C3" s="5"/>
    </row>
    <row r="4" spans="1:3" x14ac:dyDescent="0.25">
      <c r="A4" s="6"/>
      <c r="B4" s="7"/>
      <c r="C4" s="8"/>
    </row>
    <row r="5" spans="1:3" x14ac:dyDescent="0.25">
      <c r="A5" s="6"/>
      <c r="B5" s="7"/>
      <c r="C5" s="8"/>
    </row>
    <row r="6" spans="1:3" x14ac:dyDescent="0.25">
      <c r="A6" s="6"/>
      <c r="B6" s="7"/>
      <c r="C6" s="8"/>
    </row>
    <row r="7" spans="1:3" x14ac:dyDescent="0.25">
      <c r="A7" s="6"/>
      <c r="B7" s="7"/>
      <c r="C7" s="8"/>
    </row>
    <row r="8" spans="1:3" x14ac:dyDescent="0.25">
      <c r="A8" s="6"/>
      <c r="B8" s="7"/>
      <c r="C8" s="8"/>
    </row>
    <row r="9" spans="1:3" x14ac:dyDescent="0.25">
      <c r="A9" s="6"/>
      <c r="B9" s="7"/>
      <c r="C9" s="8"/>
    </row>
    <row r="10" spans="1:3" x14ac:dyDescent="0.25">
      <c r="A10" s="6"/>
      <c r="B10" s="7"/>
      <c r="C10" s="8"/>
    </row>
    <row r="11" spans="1:3" x14ac:dyDescent="0.25">
      <c r="A11" s="6"/>
      <c r="B11" s="7"/>
      <c r="C11" s="8"/>
    </row>
    <row r="12" spans="1:3" x14ac:dyDescent="0.25">
      <c r="A12" s="6"/>
      <c r="B12" s="7"/>
      <c r="C12" s="8"/>
    </row>
    <row r="13" spans="1:3" x14ac:dyDescent="0.25">
      <c r="A13" s="6"/>
      <c r="B13" s="7"/>
      <c r="C13" s="8"/>
    </row>
    <row r="14" spans="1:3" x14ac:dyDescent="0.25">
      <c r="A14" s="6"/>
      <c r="B14" s="7"/>
      <c r="C14" s="8"/>
    </row>
    <row r="15" spans="1:3" x14ac:dyDescent="0.25">
      <c r="A15" s="6"/>
      <c r="B15" s="7"/>
      <c r="C15" s="8"/>
    </row>
    <row r="16" spans="1:3" x14ac:dyDescent="0.25">
      <c r="A16" s="6"/>
      <c r="B16" s="7"/>
      <c r="C16" s="8"/>
    </row>
    <row r="17" spans="1:3" x14ac:dyDescent="0.25">
      <c r="A17" s="6"/>
      <c r="B17" s="7"/>
      <c r="C17" s="8"/>
    </row>
    <row r="18" spans="1:3" x14ac:dyDescent="0.25">
      <c r="A18" s="6"/>
      <c r="B18" s="7"/>
      <c r="C18" s="8"/>
    </row>
    <row r="19" spans="1:3" x14ac:dyDescent="0.25">
      <c r="A19" s="6"/>
      <c r="B19" s="7"/>
      <c r="C19" s="8"/>
    </row>
    <row r="20" spans="1:3" x14ac:dyDescent="0.25">
      <c r="A20" s="9"/>
      <c r="B20" s="10"/>
      <c r="C20" s="1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9D8DB-4077-436B-8C1C-FD56336204BC}">
  <dimension ref="A3:E8"/>
  <sheetViews>
    <sheetView topLeftCell="A2" workbookViewId="0">
      <selection activeCell="A3" sqref="A3"/>
    </sheetView>
  </sheetViews>
  <sheetFormatPr defaultRowHeight="15" x14ac:dyDescent="0.25"/>
  <cols>
    <col min="1" max="1" width="18" bestFit="1" customWidth="1"/>
    <col min="2" max="2" width="16.85546875" bestFit="1" customWidth="1"/>
    <col min="3" max="3" width="7.85546875" bestFit="1" customWidth="1"/>
    <col min="4" max="4" width="9.42578125" bestFit="1" customWidth="1"/>
    <col min="5" max="5" width="11.28515625" bestFit="1" customWidth="1"/>
    <col min="6" max="6" width="4.5703125" bestFit="1" customWidth="1"/>
    <col min="7" max="8" width="4" bestFit="1" customWidth="1"/>
    <col min="9" max="9" width="4.28515625" bestFit="1" customWidth="1"/>
    <col min="10" max="10" width="4.42578125" bestFit="1" customWidth="1"/>
    <col min="11" max="11" width="4.140625" bestFit="1" customWidth="1"/>
    <col min="12" max="13" width="4.5703125" bestFit="1" customWidth="1"/>
    <col min="14" max="14" width="11.28515625" bestFit="1" customWidth="1"/>
    <col min="15" max="365" width="10.42578125" bestFit="1" customWidth="1"/>
    <col min="366" max="366" width="11.28515625" bestFit="1" customWidth="1"/>
  </cols>
  <sheetData>
    <row r="3" spans="1:5" x14ac:dyDescent="0.25">
      <c r="A3" s="12" t="s">
        <v>4843</v>
      </c>
      <c r="B3" s="12" t="s">
        <v>4850</v>
      </c>
    </row>
    <row r="4" spans="1:5" x14ac:dyDescent="0.25">
      <c r="A4" s="12" t="s">
        <v>4838</v>
      </c>
      <c r="B4" t="s">
        <v>4839</v>
      </c>
      <c r="C4" t="s">
        <v>4840</v>
      </c>
      <c r="D4" t="s">
        <v>4841</v>
      </c>
      <c r="E4" t="s">
        <v>4842</v>
      </c>
    </row>
    <row r="5" spans="1:5" x14ac:dyDescent="0.25">
      <c r="A5" s="13" t="s">
        <v>7</v>
      </c>
      <c r="B5" s="14">
        <v>0.1018</v>
      </c>
      <c r="C5" s="14">
        <v>6.9800000000000001E-2</v>
      </c>
      <c r="D5" s="14">
        <v>0.15820000000000001</v>
      </c>
      <c r="E5" s="14">
        <v>0.32979999999999998</v>
      </c>
    </row>
    <row r="6" spans="1:5" x14ac:dyDescent="0.25">
      <c r="A6" s="13" t="s">
        <v>9</v>
      </c>
      <c r="B6" s="14">
        <v>0.12180000000000001</v>
      </c>
      <c r="C6" s="14">
        <v>7.1199999999999999E-2</v>
      </c>
      <c r="D6" s="14">
        <v>0.151</v>
      </c>
      <c r="E6" s="14">
        <v>0.34399999999999997</v>
      </c>
    </row>
    <row r="7" spans="1:5" x14ac:dyDescent="0.25">
      <c r="A7" s="13" t="s">
        <v>5</v>
      </c>
      <c r="B7" s="14">
        <v>0.1202</v>
      </c>
      <c r="C7" s="14">
        <v>5.3400000000000003E-2</v>
      </c>
      <c r="D7" s="14">
        <v>0.15260000000000001</v>
      </c>
      <c r="E7" s="14">
        <v>0.32619999999999999</v>
      </c>
    </row>
    <row r="8" spans="1:5" x14ac:dyDescent="0.25">
      <c r="A8" s="13" t="s">
        <v>4842</v>
      </c>
      <c r="B8" s="14">
        <v>0.34379999999999999</v>
      </c>
      <c r="C8" s="14">
        <v>0.19439999999999999</v>
      </c>
      <c r="D8" s="14">
        <v>0.46179999999999999</v>
      </c>
      <c r="E8" s="1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74D0-5EA2-4C8C-A54E-5B28406BA7DA}">
  <dimension ref="A3:C12"/>
  <sheetViews>
    <sheetView workbookViewId="0">
      <selection activeCell="Q9" sqref="Q9"/>
    </sheetView>
  </sheetViews>
  <sheetFormatPr defaultRowHeight="15" x14ac:dyDescent="0.25"/>
  <cols>
    <col min="1" max="1" width="13.42578125" bestFit="1" customWidth="1"/>
    <col min="2" max="2" width="18" bestFit="1" customWidth="1"/>
    <col min="3" max="3" width="41.42578125" bestFit="1" customWidth="1"/>
  </cols>
  <sheetData>
    <row r="3" spans="1:3" x14ac:dyDescent="0.25">
      <c r="A3" s="12" t="s">
        <v>4838</v>
      </c>
      <c r="B3" t="s">
        <v>4843</v>
      </c>
    </row>
    <row r="4" spans="1:3" x14ac:dyDescent="0.25">
      <c r="A4" s="13" t="s">
        <v>4839</v>
      </c>
      <c r="B4" s="14">
        <v>0.34379999999999999</v>
      </c>
    </row>
    <row r="5" spans="1:3" x14ac:dyDescent="0.25">
      <c r="A5" s="13" t="s">
        <v>4840</v>
      </c>
      <c r="B5" s="14">
        <v>0.19439999999999999</v>
      </c>
    </row>
    <row r="6" spans="1:3" x14ac:dyDescent="0.25">
      <c r="A6" s="13" t="s">
        <v>4841</v>
      </c>
      <c r="B6" s="14">
        <v>0.46179999999999999</v>
      </c>
    </row>
    <row r="7" spans="1:3" x14ac:dyDescent="0.25">
      <c r="A7" s="13" t="s">
        <v>4842</v>
      </c>
      <c r="B7" s="14">
        <v>1</v>
      </c>
    </row>
    <row r="12" spans="1:3" ht="63.75" x14ac:dyDescent="1">
      <c r="C12" s="23">
        <f xml:space="preserve"> ROUND((GETPIVOTDATA("NPS Type",$A$3,"NPS Type","Promoter")-GETPIVOTDATA("NPS Type",$A$3,"NPS Type","Detractor"))*100,1)</f>
        <v>11.8</v>
      </c>
    </row>
  </sheetData>
  <conditionalFormatting sqref="C12">
    <cfRule type="cellIs" dxfId="8" priority="1" operator="greaterThanOrEqual">
      <formula>30</formula>
    </cfRule>
    <cfRule type="cellIs" dxfId="7" priority="2" operator="lessThanOrEqual">
      <formula>0</formula>
    </cfRule>
    <cfRule type="cellIs" dxfId="6" priority="3" operator="between">
      <formula>0</formula>
      <formul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2DBD8-73B2-4049-821E-D28A22C6D1B1}">
  <dimension ref="M12:R13"/>
  <sheetViews>
    <sheetView showGridLines="0" tabSelected="1" topLeftCell="A8" zoomScaleNormal="100" workbookViewId="0">
      <selection activeCell="T18" sqref="T18"/>
    </sheetView>
  </sheetViews>
  <sheetFormatPr defaultRowHeight="15" x14ac:dyDescent="0.25"/>
  <cols>
    <col min="13" max="13" width="32.85546875" customWidth="1"/>
    <col min="16" max="16" width="5.28515625" customWidth="1"/>
    <col min="17" max="17" width="16" customWidth="1"/>
    <col min="18" max="18" width="17.42578125" customWidth="1"/>
  </cols>
  <sheetData>
    <row r="12" spans="13:18" ht="5.25" customHeight="1" thickBot="1" x14ac:dyDescent="0.3"/>
    <row r="13" spans="13:18" ht="60" customHeight="1" thickBot="1" x14ac:dyDescent="0.3">
      <c r="M13" s="24"/>
      <c r="Q13" s="26" t="s">
        <v>4851</v>
      </c>
      <c r="R13" s="25">
        <f>NPS!C12</f>
        <v>11.8</v>
      </c>
    </row>
  </sheetData>
  <conditionalFormatting sqref="R13">
    <cfRule type="cellIs" dxfId="5" priority="1" operator="lessThanOrEqual">
      <formula>0</formula>
    </cfRule>
    <cfRule type="cellIs" dxfId="4" priority="2" operator="greaterThanOrEqual">
      <formula>30</formula>
    </cfRule>
    <cfRule type="cellIs" dxfId="3" priority="3" operator="between">
      <formula>0</formula>
      <formula>30</formula>
    </cfRule>
  </conditionalFormatting>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NPS_timeseries_data</vt:lpstr>
      <vt:lpstr>Pie Chart</vt:lpstr>
      <vt:lpstr>Slicers and Timeline</vt:lpstr>
      <vt:lpstr>Chart</vt:lpstr>
      <vt:lpstr>NPS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Radvolt</dc:creator>
  <cp:lastModifiedBy>Ecobun Eco</cp:lastModifiedBy>
  <dcterms:created xsi:type="dcterms:W3CDTF">2025-06-18T05:41:24Z</dcterms:created>
  <dcterms:modified xsi:type="dcterms:W3CDTF">2025-06-18T09:32:10Z</dcterms:modified>
</cp:coreProperties>
</file>