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eosa\Downloads\"/>
    </mc:Choice>
  </mc:AlternateContent>
  <xr:revisionPtr revIDLastSave="0" documentId="13_ncr:1_{728243BA-5CDD-469C-BF7A-F3B6C246FDA7}" xr6:coauthVersionLast="47" xr6:coauthVersionMax="47" xr10:uidLastSave="{00000000-0000-0000-0000-000000000000}"/>
  <bookViews>
    <workbookView xWindow="-110" yWindow="-110" windowWidth="19420" windowHeight="10420" xr2:uid="{539C0F2D-B03E-4AD4-857D-59A3572E180F}"/>
  </bookViews>
  <sheets>
    <sheet name="nigeria_agricultural_exports" sheetId="1" r:id="rId1"/>
  </sheets>
  <definedNames>
    <definedName name="_xlnm._FilterDatabase" localSheetId="0" hidden="1">nigeria_agricultural_exports!$A$1:$N$1001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K37" i="1"/>
  <c r="K38" i="1"/>
  <c r="K69" i="1"/>
  <c r="K70" i="1"/>
  <c r="K101" i="1"/>
  <c r="K102" i="1"/>
  <c r="K133" i="1"/>
  <c r="K134" i="1"/>
  <c r="K165" i="1"/>
  <c r="K166" i="1"/>
  <c r="K189" i="1"/>
  <c r="K190" i="1"/>
  <c r="K210" i="1"/>
  <c r="K233" i="1"/>
  <c r="K253" i="1"/>
  <c r="K254" i="1"/>
  <c r="K274" i="1"/>
  <c r="K297" i="1"/>
  <c r="K317" i="1"/>
  <c r="K318" i="1"/>
  <c r="K338" i="1"/>
  <c r="K449" i="1"/>
  <c r="K451" i="1"/>
  <c r="K461" i="1"/>
  <c r="K853" i="1"/>
  <c r="K857" i="1"/>
  <c r="K859" i="1"/>
  <c r="K869" i="1"/>
  <c r="K873" i="1"/>
  <c r="K875" i="1"/>
  <c r="K885" i="1"/>
  <c r="K889" i="1"/>
  <c r="K891" i="1"/>
  <c r="K901" i="1"/>
  <c r="K905" i="1"/>
  <c r="K907" i="1"/>
  <c r="K917" i="1"/>
  <c r="K921" i="1"/>
  <c r="K923" i="1"/>
  <c r="K933" i="1"/>
  <c r="K937" i="1"/>
  <c r="K939" i="1"/>
  <c r="K949" i="1"/>
  <c r="K953" i="1"/>
  <c r="K955" i="1"/>
  <c r="K965" i="1"/>
  <c r="K969" i="1"/>
  <c r="K971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I38" i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I70" i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I102" i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I134" i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I166" i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I190" i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I450" i="1"/>
  <c r="K450" i="1" s="1"/>
  <c r="I451" i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I854" i="1"/>
  <c r="K854" i="1" s="1"/>
  <c r="I855" i="1"/>
  <c r="K855" i="1" s="1"/>
  <c r="I856" i="1"/>
  <c r="K856" i="1" s="1"/>
  <c r="I857" i="1"/>
  <c r="I858" i="1"/>
  <c r="K858" i="1" s="1"/>
  <c r="I859" i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I870" i="1"/>
  <c r="K870" i="1" s="1"/>
  <c r="I871" i="1"/>
  <c r="K871" i="1" s="1"/>
  <c r="I872" i="1"/>
  <c r="K872" i="1" s="1"/>
  <c r="I873" i="1"/>
  <c r="I874" i="1"/>
  <c r="K874" i="1" s="1"/>
  <c r="I875" i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I886" i="1"/>
  <c r="K886" i="1" s="1"/>
  <c r="I887" i="1"/>
  <c r="K887" i="1" s="1"/>
  <c r="I888" i="1"/>
  <c r="K888" i="1" s="1"/>
  <c r="I889" i="1"/>
  <c r="I890" i="1"/>
  <c r="K890" i="1" s="1"/>
  <c r="I891" i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I902" i="1"/>
  <c r="K902" i="1" s="1"/>
  <c r="I903" i="1"/>
  <c r="K903" i="1" s="1"/>
  <c r="I904" i="1"/>
  <c r="K904" i="1" s="1"/>
  <c r="I905" i="1"/>
  <c r="I906" i="1"/>
  <c r="K906" i="1" s="1"/>
  <c r="I907" i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I918" i="1"/>
  <c r="K918" i="1" s="1"/>
  <c r="I919" i="1"/>
  <c r="K919" i="1" s="1"/>
  <c r="I920" i="1"/>
  <c r="K920" i="1" s="1"/>
  <c r="I921" i="1"/>
  <c r="I922" i="1"/>
  <c r="K922" i="1" s="1"/>
  <c r="I923" i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I934" i="1"/>
  <c r="K934" i="1" s="1"/>
  <c r="I935" i="1"/>
  <c r="K935" i="1" s="1"/>
  <c r="I936" i="1"/>
  <c r="K936" i="1" s="1"/>
  <c r="I937" i="1"/>
  <c r="I938" i="1"/>
  <c r="K938" i="1" s="1"/>
  <c r="I939" i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I950" i="1"/>
  <c r="K950" i="1" s="1"/>
  <c r="I951" i="1"/>
  <c r="K951" i="1" s="1"/>
  <c r="I952" i="1"/>
  <c r="K952" i="1" s="1"/>
  <c r="I953" i="1"/>
  <c r="I954" i="1"/>
  <c r="K954" i="1" s="1"/>
  <c r="I955" i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I966" i="1"/>
  <c r="K966" i="1" s="1"/>
  <c r="I967" i="1"/>
  <c r="K967" i="1" s="1"/>
  <c r="I968" i="1"/>
  <c r="K968" i="1" s="1"/>
  <c r="I969" i="1"/>
  <c r="I970" i="1"/>
  <c r="K970" i="1" s="1"/>
  <c r="I971" i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2" i="1"/>
  <c r="K2" i="1" s="1"/>
</calcChain>
</file>

<file path=xl/sharedStrings.xml><?xml version="1.0" encoding="utf-8"?>
<sst xmlns="http://schemas.openxmlformats.org/spreadsheetml/2006/main" count="5014" uniqueCount="47">
  <si>
    <t>Product Name</t>
  </si>
  <si>
    <t>Company</t>
  </si>
  <si>
    <t>Export Country</t>
  </si>
  <si>
    <t>Date</t>
  </si>
  <si>
    <t>Units Sold</t>
  </si>
  <si>
    <t>unit_price</t>
  </si>
  <si>
    <t>Profit per unit</t>
  </si>
  <si>
    <t>Export Value</t>
  </si>
  <si>
    <t>Destination Port</t>
  </si>
  <si>
    <t>Transportation Mode</t>
  </si>
  <si>
    <t>Rubber</t>
  </si>
  <si>
    <t>Farmgate Nigeria Limited</t>
  </si>
  <si>
    <t>Austria</t>
  </si>
  <si>
    <t>Lagos</t>
  </si>
  <si>
    <t>Sea</t>
  </si>
  <si>
    <t>Palm Oil</t>
  </si>
  <si>
    <t>Prime Agro Exports Nigeria Limited</t>
  </si>
  <si>
    <t>Germany</t>
  </si>
  <si>
    <t>Cassava</t>
  </si>
  <si>
    <t>Calabar</t>
  </si>
  <si>
    <t>Nigerian Export Promotion Council (NEPC)</t>
  </si>
  <si>
    <t>Belgium</t>
  </si>
  <si>
    <t>Warri</t>
  </si>
  <si>
    <t>Sesame</t>
  </si>
  <si>
    <t>Nigeria Agro Export Company</t>
  </si>
  <si>
    <t>France</t>
  </si>
  <si>
    <t>Greenfield Agro Exporters Nigeria Limited</t>
  </si>
  <si>
    <t>Netherlands</t>
  </si>
  <si>
    <t>Solid Agro Nigeria Limited</t>
  </si>
  <si>
    <t>Denmark</t>
  </si>
  <si>
    <t>Sweden</t>
  </si>
  <si>
    <t>Agro Export Nigeria Ltd</t>
  </si>
  <si>
    <t>Cashew</t>
  </si>
  <si>
    <t>Golden Farms Nigeria Limited</t>
  </si>
  <si>
    <t>Switzerland</t>
  </si>
  <si>
    <t>Ginger</t>
  </si>
  <si>
    <t>Agriplus Nigeria Limited</t>
  </si>
  <si>
    <t>Italy</t>
  </si>
  <si>
    <t>Agro Allied Exporters Nigeria Limited</t>
  </si>
  <si>
    <t>Spain</t>
  </si>
  <si>
    <t>Plantain</t>
  </si>
  <si>
    <t>Port Harcourt</t>
  </si>
  <si>
    <t>Cocoa</t>
  </si>
  <si>
    <t>Revenue</t>
  </si>
  <si>
    <t>Total Profit</t>
  </si>
  <si>
    <t>TOATL COGS</t>
  </si>
  <si>
    <t>COGS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</si>
</sst>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charset val="1"/>
      <scheme val="minor"/>
    </font>
    <font>
      <b/>
      <sz val="13"/>
      <color theme="3"/>
      <name val="Aptos Narrow"/>
      <family val="2"/>
      <charset val="1"/>
      <scheme val="minor"/>
    </font>
    <font>
      <b/>
      <sz val="11"/>
      <color theme="3"/>
      <name val="Aptos Narrow"/>
      <family val="2"/>
      <charset val="1"/>
      <scheme val="minor"/>
    </font>
    <font>
      <sz val="11"/>
      <color rgb="FF006100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sz val="11"/>
      <color rgb="FF9C5700"/>
      <name val="Aptos Narrow"/>
      <family val="2"/>
      <charset val="1"/>
      <scheme val="minor"/>
    </font>
    <font>
      <sz val="11"/>
      <color rgb="FF3F3F76"/>
      <name val="Aptos Narrow"/>
      <family val="2"/>
      <charset val="1"/>
      <scheme val="minor"/>
    </font>
    <font>
      <b/>
      <sz val="11"/>
      <color rgb="FF3F3F3F"/>
      <name val="Aptos Narrow"/>
      <family val="2"/>
      <charset val="1"/>
      <scheme val="minor"/>
    </font>
    <font>
      <b/>
      <sz val="11"/>
      <color rgb="FFFA7D00"/>
      <name val="Aptos Narrow"/>
      <family val="2"/>
      <charset val="1"/>
      <scheme val="minor"/>
    </font>
    <font>
      <sz val="11"/>
      <color rgb="FFFA7D0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i/>
      <sz val="11"/>
      <color rgb="FF7F7F7F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51E1-5C6E-48D2-A422-9C770452750C}">
  <dimension ref="A1:N1003"/>
  <sheetViews>
    <sheetView tabSelected="1" workbookViewId="0">
      <selection activeCell="K1" sqref="K1"/>
    </sheetView>
  </sheetViews>
  <sheetFormatPr defaultRowHeight="14.5" x14ac:dyDescent="0.35"/>
  <cols>
    <col min="4" max="4" width="10.08984375" bestFit="1" customWidth="1"/>
    <col min="7" max="7" width="17.453125" bestFit="1" customWidth="1"/>
    <col min="12" max="12" width="13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6</v>
      </c>
      <c r="I1" t="s">
        <v>44</v>
      </c>
      <c r="J1" t="s">
        <v>46</v>
      </c>
      <c r="K1" t="s">
        <v>45</v>
      </c>
      <c r="L1" t="s">
        <v>7</v>
      </c>
      <c r="M1" t="s">
        <v>8</v>
      </c>
      <c r="N1" t="s">
        <v>9</v>
      </c>
    </row>
    <row r="2" spans="1:14" x14ac:dyDescent="0.35">
      <c r="A2" t="s">
        <v>18</v>
      </c>
      <c r="B2" t="s">
        <v>26</v>
      </c>
      <c r="C2" t="s">
        <v>17</v>
      </c>
      <c r="D2" s="1">
        <v>45290</v>
      </c>
      <c r="E2" s="2">
        <v>769</v>
      </c>
      <c r="F2" s="2">
        <v>32821.57</v>
      </c>
      <c r="G2" s="2">
        <v>25239787.329999998</v>
      </c>
      <c r="H2" s="2">
        <v>8150.57</v>
      </c>
      <c r="I2" s="2">
        <f>H2*E2</f>
        <v>6267788.3300000001</v>
      </c>
      <c r="J2" s="2">
        <f>F2-H2</f>
        <v>24671</v>
      </c>
      <c r="K2" s="2">
        <f>G2-I2</f>
        <v>18971999</v>
      </c>
      <c r="L2" s="2">
        <v>25239787.329999998</v>
      </c>
      <c r="M2" t="s">
        <v>13</v>
      </c>
      <c r="N2" t="s">
        <v>14</v>
      </c>
    </row>
    <row r="3" spans="1:14" x14ac:dyDescent="0.35">
      <c r="A3" t="s">
        <v>32</v>
      </c>
      <c r="B3" t="s">
        <v>26</v>
      </c>
      <c r="C3" t="s">
        <v>30</v>
      </c>
      <c r="D3" s="1">
        <v>45290</v>
      </c>
      <c r="E3" s="2">
        <v>128</v>
      </c>
      <c r="F3" s="2">
        <v>13118.57</v>
      </c>
      <c r="G3" s="2">
        <v>1679176.96</v>
      </c>
      <c r="H3" s="2">
        <v>7901.12</v>
      </c>
      <c r="I3" s="2">
        <f t="shared" ref="I3:I66" si="0">H3*E3</f>
        <v>1011343.36</v>
      </c>
      <c r="J3" s="2">
        <f t="shared" ref="J3:J66" si="1">F3-H3</f>
        <v>5217.45</v>
      </c>
      <c r="K3" s="2">
        <f t="shared" ref="K3:K66" si="2">G3-I3</f>
        <v>667833.59999999998</v>
      </c>
      <c r="L3" s="2">
        <v>1679176.96</v>
      </c>
      <c r="M3" t="s">
        <v>13</v>
      </c>
      <c r="N3" t="s">
        <v>14</v>
      </c>
    </row>
    <row r="4" spans="1:14" x14ac:dyDescent="0.35">
      <c r="A4" t="s">
        <v>32</v>
      </c>
      <c r="B4" t="s">
        <v>38</v>
      </c>
      <c r="C4" t="s">
        <v>30</v>
      </c>
      <c r="D4" s="1">
        <v>45289</v>
      </c>
      <c r="E4" s="2">
        <v>768</v>
      </c>
      <c r="F4" s="2">
        <v>39606.639999999999</v>
      </c>
      <c r="G4" s="2">
        <v>30417899.52</v>
      </c>
      <c r="H4" s="2">
        <v>7529.98</v>
      </c>
      <c r="I4" s="2">
        <f t="shared" si="0"/>
        <v>5783024.6399999997</v>
      </c>
      <c r="J4" s="2">
        <f t="shared" si="1"/>
        <v>32076.66</v>
      </c>
      <c r="K4" s="2">
        <f t="shared" si="2"/>
        <v>24634874.879999999</v>
      </c>
      <c r="L4" s="2">
        <v>30417899.52</v>
      </c>
      <c r="M4" t="s">
        <v>13</v>
      </c>
      <c r="N4" t="s">
        <v>14</v>
      </c>
    </row>
    <row r="5" spans="1:14" x14ac:dyDescent="0.35">
      <c r="A5" t="s">
        <v>10</v>
      </c>
      <c r="B5" t="s">
        <v>20</v>
      </c>
      <c r="C5" t="s">
        <v>34</v>
      </c>
      <c r="D5" s="1">
        <v>45288</v>
      </c>
      <c r="E5" s="2">
        <v>763</v>
      </c>
      <c r="F5" s="2">
        <v>44083.97</v>
      </c>
      <c r="G5" s="2">
        <v>33636069.109999999</v>
      </c>
      <c r="H5" s="2">
        <v>2597.65</v>
      </c>
      <c r="I5" s="2">
        <f t="shared" si="0"/>
        <v>1982006.95</v>
      </c>
      <c r="J5" s="2">
        <f t="shared" si="1"/>
        <v>41486.32</v>
      </c>
      <c r="K5" s="2">
        <f t="shared" si="2"/>
        <v>31654062.16</v>
      </c>
      <c r="L5" s="2">
        <v>33636069.109999999</v>
      </c>
      <c r="M5" t="s">
        <v>22</v>
      </c>
      <c r="N5" t="s">
        <v>14</v>
      </c>
    </row>
    <row r="6" spans="1:14" x14ac:dyDescent="0.35">
      <c r="A6" t="s">
        <v>35</v>
      </c>
      <c r="B6" t="s">
        <v>11</v>
      </c>
      <c r="C6" t="s">
        <v>30</v>
      </c>
      <c r="D6" s="1">
        <v>45284</v>
      </c>
      <c r="E6" s="2">
        <v>457</v>
      </c>
      <c r="F6" s="2">
        <v>16150.42</v>
      </c>
      <c r="G6" s="2">
        <v>7380741.9400000004</v>
      </c>
      <c r="H6" s="2">
        <v>9986.08</v>
      </c>
      <c r="I6" s="2">
        <f t="shared" si="0"/>
        <v>4563638.5599999996</v>
      </c>
      <c r="J6" s="2">
        <f t="shared" si="1"/>
        <v>6164.34</v>
      </c>
      <c r="K6" s="2">
        <f t="shared" si="2"/>
        <v>2817103.3800000008</v>
      </c>
      <c r="L6" s="2">
        <v>7380741.9400000004</v>
      </c>
      <c r="M6" t="s">
        <v>19</v>
      </c>
      <c r="N6" t="s">
        <v>14</v>
      </c>
    </row>
    <row r="7" spans="1:14" x14ac:dyDescent="0.35">
      <c r="A7" t="s">
        <v>40</v>
      </c>
      <c r="B7" t="s">
        <v>24</v>
      </c>
      <c r="C7" t="s">
        <v>27</v>
      </c>
      <c r="D7" s="1">
        <v>45283</v>
      </c>
      <c r="E7" s="2">
        <v>592</v>
      </c>
      <c r="F7" s="2">
        <v>32644.13</v>
      </c>
      <c r="G7" s="2">
        <v>19325324.960000001</v>
      </c>
      <c r="H7" s="2">
        <v>7497.09</v>
      </c>
      <c r="I7" s="2">
        <f t="shared" si="0"/>
        <v>4438277.28</v>
      </c>
      <c r="J7" s="2">
        <f t="shared" si="1"/>
        <v>25147.040000000001</v>
      </c>
      <c r="K7" s="2">
        <f t="shared" si="2"/>
        <v>14887047.68</v>
      </c>
      <c r="L7" s="2">
        <v>19325324.960000001</v>
      </c>
      <c r="M7" t="s">
        <v>13</v>
      </c>
      <c r="N7" t="s">
        <v>14</v>
      </c>
    </row>
    <row r="8" spans="1:14" x14ac:dyDescent="0.35">
      <c r="A8" t="s">
        <v>42</v>
      </c>
      <c r="B8" t="s">
        <v>20</v>
      </c>
      <c r="C8" t="s">
        <v>39</v>
      </c>
      <c r="D8" s="1">
        <v>45283</v>
      </c>
      <c r="E8" s="2">
        <v>354</v>
      </c>
      <c r="F8" s="2">
        <v>16810.169999999998</v>
      </c>
      <c r="G8" s="2">
        <v>5950800.1799999997</v>
      </c>
      <c r="H8" s="2">
        <v>7303.36</v>
      </c>
      <c r="I8" s="2">
        <f t="shared" si="0"/>
        <v>2585389.44</v>
      </c>
      <c r="J8" s="2">
        <f t="shared" si="1"/>
        <v>9506.8099999999977</v>
      </c>
      <c r="K8" s="2">
        <f t="shared" si="2"/>
        <v>3365410.7399999998</v>
      </c>
      <c r="L8" s="2">
        <v>5950800.1799999997</v>
      </c>
      <c r="M8" t="s">
        <v>41</v>
      </c>
      <c r="N8" t="s">
        <v>14</v>
      </c>
    </row>
    <row r="9" spans="1:14" x14ac:dyDescent="0.35">
      <c r="A9" t="s">
        <v>32</v>
      </c>
      <c r="B9" t="s">
        <v>24</v>
      </c>
      <c r="C9" t="s">
        <v>39</v>
      </c>
      <c r="D9" s="1">
        <v>45280</v>
      </c>
      <c r="E9" s="2">
        <v>490</v>
      </c>
      <c r="F9" s="2">
        <v>23893.95</v>
      </c>
      <c r="G9" s="2">
        <v>11708035.5</v>
      </c>
      <c r="H9" s="2">
        <v>5788.54</v>
      </c>
      <c r="I9" s="2">
        <f t="shared" si="0"/>
        <v>2836384.6</v>
      </c>
      <c r="J9" s="2">
        <f t="shared" si="1"/>
        <v>18105.41</v>
      </c>
      <c r="K9" s="2">
        <f t="shared" si="2"/>
        <v>8871650.9000000004</v>
      </c>
      <c r="L9" s="2">
        <v>11708035.5</v>
      </c>
      <c r="M9" t="s">
        <v>19</v>
      </c>
      <c r="N9" t="s">
        <v>14</v>
      </c>
    </row>
    <row r="10" spans="1:14" x14ac:dyDescent="0.35">
      <c r="A10" t="s">
        <v>40</v>
      </c>
      <c r="B10" t="s">
        <v>28</v>
      </c>
      <c r="C10" t="s">
        <v>12</v>
      </c>
      <c r="D10" s="1">
        <v>45279</v>
      </c>
      <c r="E10" s="2">
        <v>172</v>
      </c>
      <c r="F10" s="2">
        <v>44869.36</v>
      </c>
      <c r="G10" s="2">
        <v>7717529.9199999999</v>
      </c>
      <c r="H10" s="2">
        <v>9892.2999999999993</v>
      </c>
      <c r="I10" s="2">
        <f t="shared" si="0"/>
        <v>1701475.5999999999</v>
      </c>
      <c r="J10" s="2">
        <f t="shared" si="1"/>
        <v>34977.06</v>
      </c>
      <c r="K10" s="2">
        <f t="shared" si="2"/>
        <v>6016054.3200000003</v>
      </c>
      <c r="L10" s="2">
        <v>7717529.9199999999</v>
      </c>
      <c r="M10" t="s">
        <v>41</v>
      </c>
      <c r="N10" t="s">
        <v>14</v>
      </c>
    </row>
    <row r="11" spans="1:14" x14ac:dyDescent="0.35">
      <c r="A11" t="s">
        <v>42</v>
      </c>
      <c r="B11" t="s">
        <v>33</v>
      </c>
      <c r="C11" t="s">
        <v>29</v>
      </c>
      <c r="D11" s="1">
        <v>45277</v>
      </c>
      <c r="E11" s="2">
        <v>856</v>
      </c>
      <c r="F11" s="2">
        <v>25955.18</v>
      </c>
      <c r="G11" s="2">
        <v>22217634.080000002</v>
      </c>
      <c r="H11" s="2">
        <v>8075.39</v>
      </c>
      <c r="I11" s="2">
        <f t="shared" si="0"/>
        <v>6912533.8399999999</v>
      </c>
      <c r="J11" s="2">
        <f t="shared" si="1"/>
        <v>17879.79</v>
      </c>
      <c r="K11" s="2">
        <f t="shared" si="2"/>
        <v>15305100.240000002</v>
      </c>
      <c r="L11" s="2">
        <v>22217634.079999998</v>
      </c>
      <c r="M11" t="s">
        <v>22</v>
      </c>
      <c r="N11" t="s">
        <v>14</v>
      </c>
    </row>
    <row r="12" spans="1:14" x14ac:dyDescent="0.35">
      <c r="A12" t="s">
        <v>32</v>
      </c>
      <c r="B12" t="s">
        <v>24</v>
      </c>
      <c r="C12" t="s">
        <v>27</v>
      </c>
      <c r="D12" s="1">
        <v>45277</v>
      </c>
      <c r="E12" s="2">
        <v>506</v>
      </c>
      <c r="F12" s="2">
        <v>49365.93</v>
      </c>
      <c r="G12" s="2">
        <v>24979160.580000002</v>
      </c>
      <c r="H12" s="2">
        <v>8498.57</v>
      </c>
      <c r="I12" s="2">
        <f t="shared" si="0"/>
        <v>4300276.42</v>
      </c>
      <c r="J12" s="2">
        <f t="shared" si="1"/>
        <v>40867.360000000001</v>
      </c>
      <c r="K12" s="2">
        <f t="shared" si="2"/>
        <v>20678884.160000004</v>
      </c>
      <c r="L12" s="2">
        <v>24979160.579999998</v>
      </c>
      <c r="M12" t="s">
        <v>13</v>
      </c>
      <c r="N12" t="s">
        <v>14</v>
      </c>
    </row>
    <row r="13" spans="1:14" x14ac:dyDescent="0.35">
      <c r="A13" t="s">
        <v>32</v>
      </c>
      <c r="B13" t="s">
        <v>36</v>
      </c>
      <c r="C13" t="s">
        <v>29</v>
      </c>
      <c r="D13" s="1">
        <v>45277</v>
      </c>
      <c r="E13" s="2">
        <v>104</v>
      </c>
      <c r="F13" s="2">
        <v>28856.79</v>
      </c>
      <c r="G13" s="2">
        <v>3001106.16</v>
      </c>
      <c r="H13" s="2">
        <v>6754.28</v>
      </c>
      <c r="I13" s="2">
        <f t="shared" si="0"/>
        <v>702445.12</v>
      </c>
      <c r="J13" s="2">
        <f t="shared" si="1"/>
        <v>22102.510000000002</v>
      </c>
      <c r="K13" s="2">
        <f t="shared" si="2"/>
        <v>2298661.04</v>
      </c>
      <c r="L13" s="2">
        <v>3001106.16</v>
      </c>
      <c r="M13" t="s">
        <v>41</v>
      </c>
      <c r="N13" t="s">
        <v>14</v>
      </c>
    </row>
    <row r="14" spans="1:14" x14ac:dyDescent="0.35">
      <c r="A14" t="s">
        <v>15</v>
      </c>
      <c r="B14" t="s">
        <v>31</v>
      </c>
      <c r="C14" t="s">
        <v>25</v>
      </c>
      <c r="D14" s="1">
        <v>45275</v>
      </c>
      <c r="E14" s="2">
        <v>733</v>
      </c>
      <c r="F14" s="2">
        <v>33421.870000000003</v>
      </c>
      <c r="G14" s="2">
        <v>24498230.710000001</v>
      </c>
      <c r="H14" s="2">
        <v>2554.29</v>
      </c>
      <c r="I14" s="2">
        <f t="shared" si="0"/>
        <v>1872294.57</v>
      </c>
      <c r="J14" s="2">
        <f t="shared" si="1"/>
        <v>30867.58</v>
      </c>
      <c r="K14" s="2">
        <f t="shared" si="2"/>
        <v>22625936.140000001</v>
      </c>
      <c r="L14" s="2">
        <v>24498230.710000001</v>
      </c>
      <c r="M14" t="s">
        <v>41</v>
      </c>
      <c r="N14" t="s">
        <v>14</v>
      </c>
    </row>
    <row r="15" spans="1:14" x14ac:dyDescent="0.35">
      <c r="A15" t="s">
        <v>35</v>
      </c>
      <c r="B15" t="s">
        <v>33</v>
      </c>
      <c r="C15" t="s">
        <v>34</v>
      </c>
      <c r="D15" s="1">
        <v>45274</v>
      </c>
      <c r="E15" s="2">
        <v>475</v>
      </c>
      <c r="F15" s="2">
        <v>12470.79</v>
      </c>
      <c r="G15" s="2">
        <v>5923625.25</v>
      </c>
      <c r="H15" s="2">
        <v>4281.38</v>
      </c>
      <c r="I15" s="2">
        <f t="shared" si="0"/>
        <v>2033655.5</v>
      </c>
      <c r="J15" s="2">
        <f t="shared" si="1"/>
        <v>8189.4100000000008</v>
      </c>
      <c r="K15" s="2">
        <f t="shared" si="2"/>
        <v>3889969.75</v>
      </c>
      <c r="L15" s="2">
        <v>5923625.25</v>
      </c>
      <c r="M15" t="s">
        <v>13</v>
      </c>
      <c r="N15" t="s">
        <v>14</v>
      </c>
    </row>
    <row r="16" spans="1:14" x14ac:dyDescent="0.35">
      <c r="A16" t="s">
        <v>42</v>
      </c>
      <c r="B16" t="s">
        <v>16</v>
      </c>
      <c r="C16" t="s">
        <v>25</v>
      </c>
      <c r="D16" s="1">
        <v>45269</v>
      </c>
      <c r="E16" s="2">
        <v>800</v>
      </c>
      <c r="F16" s="2">
        <v>44815.63</v>
      </c>
      <c r="G16" s="2">
        <v>35852504</v>
      </c>
      <c r="H16" s="2">
        <v>8719.48</v>
      </c>
      <c r="I16" s="2">
        <f t="shared" si="0"/>
        <v>6975584</v>
      </c>
      <c r="J16" s="2">
        <f t="shared" si="1"/>
        <v>36096.149999999994</v>
      </c>
      <c r="K16" s="2">
        <f t="shared" si="2"/>
        <v>28876920</v>
      </c>
      <c r="L16" s="2">
        <v>35852504</v>
      </c>
      <c r="M16" t="s">
        <v>22</v>
      </c>
      <c r="N16" t="s">
        <v>14</v>
      </c>
    </row>
    <row r="17" spans="1:14" x14ac:dyDescent="0.35">
      <c r="A17" t="s">
        <v>40</v>
      </c>
      <c r="B17" t="s">
        <v>24</v>
      </c>
      <c r="C17" t="s">
        <v>34</v>
      </c>
      <c r="D17" s="1">
        <v>45268</v>
      </c>
      <c r="E17" s="2">
        <v>893</v>
      </c>
      <c r="F17" s="2">
        <v>39070.74</v>
      </c>
      <c r="G17" s="2">
        <v>34890170.82</v>
      </c>
      <c r="H17" s="2">
        <v>3989.22</v>
      </c>
      <c r="I17" s="2">
        <f t="shared" si="0"/>
        <v>3562373.46</v>
      </c>
      <c r="J17" s="2">
        <f t="shared" si="1"/>
        <v>35081.519999999997</v>
      </c>
      <c r="K17" s="2">
        <f t="shared" si="2"/>
        <v>31327797.359999999</v>
      </c>
      <c r="L17" s="2">
        <v>34890170.82</v>
      </c>
      <c r="M17" t="s">
        <v>13</v>
      </c>
      <c r="N17" t="s">
        <v>14</v>
      </c>
    </row>
    <row r="18" spans="1:14" x14ac:dyDescent="0.35">
      <c r="A18" t="s">
        <v>32</v>
      </c>
      <c r="B18" t="s">
        <v>31</v>
      </c>
      <c r="C18" t="s">
        <v>39</v>
      </c>
      <c r="D18" s="1">
        <v>45264</v>
      </c>
      <c r="E18" s="2">
        <v>413</v>
      </c>
      <c r="F18" s="2">
        <v>13305.43</v>
      </c>
      <c r="G18" s="2">
        <v>5495142.5899999999</v>
      </c>
      <c r="H18" s="2">
        <v>7780.18</v>
      </c>
      <c r="I18" s="2">
        <f t="shared" si="0"/>
        <v>3213214.3400000003</v>
      </c>
      <c r="J18" s="2">
        <f t="shared" si="1"/>
        <v>5525.25</v>
      </c>
      <c r="K18" s="2">
        <f t="shared" si="2"/>
        <v>2281928.2499999995</v>
      </c>
      <c r="L18" s="2">
        <v>5495142.5899999999</v>
      </c>
      <c r="M18" t="s">
        <v>41</v>
      </c>
      <c r="N18" t="s">
        <v>14</v>
      </c>
    </row>
    <row r="19" spans="1:14" x14ac:dyDescent="0.35">
      <c r="A19" t="s">
        <v>35</v>
      </c>
      <c r="B19" t="s">
        <v>38</v>
      </c>
      <c r="C19" t="s">
        <v>34</v>
      </c>
      <c r="D19" s="1">
        <v>45264</v>
      </c>
      <c r="E19" s="2">
        <v>378</v>
      </c>
      <c r="F19" s="2">
        <v>12746.62</v>
      </c>
      <c r="G19" s="2">
        <v>4818222.3600000003</v>
      </c>
      <c r="H19" s="2">
        <v>6086.46</v>
      </c>
      <c r="I19" s="2">
        <f t="shared" si="0"/>
        <v>2300681.88</v>
      </c>
      <c r="J19" s="2">
        <f t="shared" si="1"/>
        <v>6660.1600000000008</v>
      </c>
      <c r="K19" s="2">
        <f t="shared" si="2"/>
        <v>2517540.4800000004</v>
      </c>
      <c r="L19" s="2">
        <v>4818222.3600000003</v>
      </c>
      <c r="M19" t="s">
        <v>13</v>
      </c>
      <c r="N19" t="s">
        <v>14</v>
      </c>
    </row>
    <row r="20" spans="1:14" x14ac:dyDescent="0.35">
      <c r="A20" t="s">
        <v>18</v>
      </c>
      <c r="B20" t="s">
        <v>33</v>
      </c>
      <c r="C20" t="s">
        <v>39</v>
      </c>
      <c r="D20" s="1">
        <v>45263</v>
      </c>
      <c r="E20" s="2">
        <v>634</v>
      </c>
      <c r="F20" s="2">
        <v>24679.19</v>
      </c>
      <c r="G20" s="2">
        <v>15646606.459999999</v>
      </c>
      <c r="H20" s="2">
        <v>3215.36</v>
      </c>
      <c r="I20" s="2">
        <f t="shared" si="0"/>
        <v>2038538.24</v>
      </c>
      <c r="J20" s="2">
        <f t="shared" si="1"/>
        <v>21463.829999999998</v>
      </c>
      <c r="K20" s="2">
        <f t="shared" si="2"/>
        <v>13608068.219999999</v>
      </c>
      <c r="L20" s="2">
        <v>15646606.460000001</v>
      </c>
      <c r="M20" t="s">
        <v>13</v>
      </c>
      <c r="N20" t="s">
        <v>14</v>
      </c>
    </row>
    <row r="21" spans="1:14" x14ac:dyDescent="0.35">
      <c r="A21" t="s">
        <v>40</v>
      </c>
      <c r="B21" t="s">
        <v>33</v>
      </c>
      <c r="C21" t="s">
        <v>25</v>
      </c>
      <c r="D21" s="1">
        <v>45263</v>
      </c>
      <c r="E21" s="2">
        <v>685</v>
      </c>
      <c r="F21" s="2">
        <v>48325.91</v>
      </c>
      <c r="G21" s="2">
        <v>33103248.350000001</v>
      </c>
      <c r="H21" s="2">
        <v>2197.46</v>
      </c>
      <c r="I21" s="2">
        <f t="shared" si="0"/>
        <v>1505260.1</v>
      </c>
      <c r="J21" s="2">
        <f t="shared" si="1"/>
        <v>46128.450000000004</v>
      </c>
      <c r="K21" s="2">
        <f t="shared" si="2"/>
        <v>31597988.25</v>
      </c>
      <c r="L21" s="2">
        <v>33103248.350000001</v>
      </c>
      <c r="M21" t="s">
        <v>41</v>
      </c>
      <c r="N21" t="s">
        <v>14</v>
      </c>
    </row>
    <row r="22" spans="1:14" x14ac:dyDescent="0.35">
      <c r="A22" t="s">
        <v>18</v>
      </c>
      <c r="B22" t="s">
        <v>11</v>
      </c>
      <c r="C22" t="s">
        <v>21</v>
      </c>
      <c r="D22" s="1">
        <v>45261</v>
      </c>
      <c r="E22" s="2">
        <v>540</v>
      </c>
      <c r="F22" s="2">
        <v>40199.839999999997</v>
      </c>
      <c r="G22" s="2">
        <v>21707913.599999998</v>
      </c>
      <c r="H22" s="2">
        <v>9026.4</v>
      </c>
      <c r="I22" s="2">
        <f t="shared" si="0"/>
        <v>4874256</v>
      </c>
      <c r="J22" s="2">
        <f t="shared" si="1"/>
        <v>31173.439999999995</v>
      </c>
      <c r="K22" s="2">
        <f t="shared" si="2"/>
        <v>16833657.599999998</v>
      </c>
      <c r="L22" s="2">
        <v>21707913.600000001</v>
      </c>
      <c r="M22" t="s">
        <v>13</v>
      </c>
      <c r="N22" t="s">
        <v>14</v>
      </c>
    </row>
    <row r="23" spans="1:14" x14ac:dyDescent="0.35">
      <c r="A23" t="s">
        <v>42</v>
      </c>
      <c r="B23" t="s">
        <v>28</v>
      </c>
      <c r="C23" t="s">
        <v>25</v>
      </c>
      <c r="D23" s="1">
        <v>45260</v>
      </c>
      <c r="E23" s="2">
        <v>896</v>
      </c>
      <c r="F23" s="2">
        <v>37856.44</v>
      </c>
      <c r="G23" s="2">
        <v>33919370.240000002</v>
      </c>
      <c r="H23" s="2">
        <v>8880.76</v>
      </c>
      <c r="I23" s="2">
        <f t="shared" si="0"/>
        <v>7957160.96</v>
      </c>
      <c r="J23" s="2">
        <f t="shared" si="1"/>
        <v>28975.68</v>
      </c>
      <c r="K23" s="2">
        <f t="shared" si="2"/>
        <v>25962209.280000001</v>
      </c>
      <c r="L23" s="2">
        <v>33919370.240000002</v>
      </c>
      <c r="M23" t="s">
        <v>13</v>
      </c>
      <c r="N23" t="s">
        <v>14</v>
      </c>
    </row>
    <row r="24" spans="1:14" x14ac:dyDescent="0.35">
      <c r="A24" t="s">
        <v>18</v>
      </c>
      <c r="B24" t="s">
        <v>20</v>
      </c>
      <c r="C24" t="s">
        <v>39</v>
      </c>
      <c r="D24" s="1">
        <v>45258</v>
      </c>
      <c r="E24" s="2">
        <v>991</v>
      </c>
      <c r="F24" s="2">
        <v>31527.16</v>
      </c>
      <c r="G24" s="2">
        <v>31243415.559999999</v>
      </c>
      <c r="H24" s="2">
        <v>3766.01</v>
      </c>
      <c r="I24" s="2">
        <f t="shared" si="0"/>
        <v>3732115.91</v>
      </c>
      <c r="J24" s="2">
        <f t="shared" si="1"/>
        <v>27761.15</v>
      </c>
      <c r="K24" s="2">
        <f t="shared" si="2"/>
        <v>27511299.649999999</v>
      </c>
      <c r="L24" s="2">
        <v>31243415.559999999</v>
      </c>
      <c r="M24" t="s">
        <v>19</v>
      </c>
      <c r="N24" t="s">
        <v>14</v>
      </c>
    </row>
    <row r="25" spans="1:14" x14ac:dyDescent="0.35">
      <c r="A25" t="s">
        <v>18</v>
      </c>
      <c r="B25" t="s">
        <v>11</v>
      </c>
      <c r="C25" t="s">
        <v>39</v>
      </c>
      <c r="D25" s="1">
        <v>45258</v>
      </c>
      <c r="E25" s="2">
        <v>949</v>
      </c>
      <c r="F25" s="2">
        <v>20213.71</v>
      </c>
      <c r="G25" s="2">
        <v>19182810.789999999</v>
      </c>
      <c r="H25" s="2">
        <v>6290.74</v>
      </c>
      <c r="I25" s="2">
        <f t="shared" si="0"/>
        <v>5969912.2599999998</v>
      </c>
      <c r="J25" s="2">
        <f t="shared" si="1"/>
        <v>13922.97</v>
      </c>
      <c r="K25" s="2">
        <f t="shared" si="2"/>
        <v>13212898.529999999</v>
      </c>
      <c r="L25" s="2">
        <v>19182810.789999999</v>
      </c>
      <c r="M25" t="s">
        <v>13</v>
      </c>
      <c r="N25" t="s">
        <v>14</v>
      </c>
    </row>
    <row r="26" spans="1:14" x14ac:dyDescent="0.35">
      <c r="A26" t="s">
        <v>23</v>
      </c>
      <c r="B26" t="s">
        <v>20</v>
      </c>
      <c r="C26" t="s">
        <v>39</v>
      </c>
      <c r="D26" s="1">
        <v>45256</v>
      </c>
      <c r="E26" s="2">
        <v>964</v>
      </c>
      <c r="F26" s="2">
        <v>19492.46</v>
      </c>
      <c r="G26" s="2">
        <v>18790731.439999998</v>
      </c>
      <c r="H26" s="2">
        <v>7012.52</v>
      </c>
      <c r="I26" s="2">
        <f t="shared" si="0"/>
        <v>6760069.2800000003</v>
      </c>
      <c r="J26" s="2">
        <f t="shared" si="1"/>
        <v>12479.939999999999</v>
      </c>
      <c r="K26" s="2">
        <f t="shared" si="2"/>
        <v>12030662.159999996</v>
      </c>
      <c r="L26" s="2">
        <v>18790731.440000001</v>
      </c>
      <c r="M26" t="s">
        <v>22</v>
      </c>
      <c r="N26" t="s">
        <v>14</v>
      </c>
    </row>
    <row r="27" spans="1:14" x14ac:dyDescent="0.35">
      <c r="A27" t="s">
        <v>18</v>
      </c>
      <c r="B27" t="s">
        <v>28</v>
      </c>
      <c r="C27" t="s">
        <v>34</v>
      </c>
      <c r="D27" s="1">
        <v>45256</v>
      </c>
      <c r="E27" s="2">
        <v>939</v>
      </c>
      <c r="F27" s="2">
        <v>47201.02</v>
      </c>
      <c r="G27" s="2">
        <v>44321757.779999994</v>
      </c>
      <c r="H27" s="2">
        <v>6623.62</v>
      </c>
      <c r="I27" s="2">
        <f t="shared" si="0"/>
        <v>6219579.1799999997</v>
      </c>
      <c r="J27" s="2">
        <f t="shared" si="1"/>
        <v>40577.399999999994</v>
      </c>
      <c r="K27" s="2">
        <f t="shared" si="2"/>
        <v>38102178.599999994</v>
      </c>
      <c r="L27" s="2">
        <v>44321757.780000001</v>
      </c>
      <c r="M27" t="s">
        <v>13</v>
      </c>
      <c r="N27" t="s">
        <v>14</v>
      </c>
    </row>
    <row r="28" spans="1:14" x14ac:dyDescent="0.35">
      <c r="A28" t="s">
        <v>23</v>
      </c>
      <c r="B28" t="s">
        <v>36</v>
      </c>
      <c r="C28" t="s">
        <v>39</v>
      </c>
      <c r="D28" s="1">
        <v>45255</v>
      </c>
      <c r="E28" s="2">
        <v>667</v>
      </c>
      <c r="F28" s="2">
        <v>20963.97</v>
      </c>
      <c r="G28" s="2">
        <v>13982967.99</v>
      </c>
      <c r="H28" s="2">
        <v>8605.9500000000007</v>
      </c>
      <c r="I28" s="2">
        <f t="shared" si="0"/>
        <v>5740168.6500000004</v>
      </c>
      <c r="J28" s="2">
        <f t="shared" si="1"/>
        <v>12358.02</v>
      </c>
      <c r="K28" s="2">
        <f t="shared" si="2"/>
        <v>8242799.3399999999</v>
      </c>
      <c r="L28" s="2">
        <v>13982967.99</v>
      </c>
      <c r="M28" t="s">
        <v>19</v>
      </c>
      <c r="N28" t="s">
        <v>14</v>
      </c>
    </row>
    <row r="29" spans="1:14" x14ac:dyDescent="0.35">
      <c r="A29" t="s">
        <v>42</v>
      </c>
      <c r="B29" t="s">
        <v>33</v>
      </c>
      <c r="C29" t="s">
        <v>12</v>
      </c>
      <c r="D29" s="1">
        <v>45255</v>
      </c>
      <c r="E29" s="2">
        <v>881</v>
      </c>
      <c r="F29" s="2">
        <v>41023.599999999999</v>
      </c>
      <c r="G29" s="2">
        <v>36141791.600000001</v>
      </c>
      <c r="H29" s="2">
        <v>9427.2999999999993</v>
      </c>
      <c r="I29" s="2">
        <f t="shared" si="0"/>
        <v>8305451.2999999998</v>
      </c>
      <c r="J29" s="2">
        <f t="shared" si="1"/>
        <v>31596.3</v>
      </c>
      <c r="K29" s="2">
        <f t="shared" si="2"/>
        <v>27836340.300000001</v>
      </c>
      <c r="L29" s="2">
        <v>36141791.600000001</v>
      </c>
      <c r="M29" t="s">
        <v>41</v>
      </c>
      <c r="N29" t="s">
        <v>14</v>
      </c>
    </row>
    <row r="30" spans="1:14" x14ac:dyDescent="0.35">
      <c r="A30" t="s">
        <v>23</v>
      </c>
      <c r="B30" t="s">
        <v>31</v>
      </c>
      <c r="C30" t="s">
        <v>25</v>
      </c>
      <c r="D30" s="1">
        <v>45254</v>
      </c>
      <c r="E30" s="2">
        <v>924</v>
      </c>
      <c r="F30" s="2">
        <v>40546.5</v>
      </c>
      <c r="G30" s="2">
        <v>37464966</v>
      </c>
      <c r="H30" s="2">
        <v>6374.24</v>
      </c>
      <c r="I30" s="2">
        <f t="shared" si="0"/>
        <v>5889797.7599999998</v>
      </c>
      <c r="J30" s="2">
        <f t="shared" si="1"/>
        <v>34172.26</v>
      </c>
      <c r="K30" s="2">
        <f t="shared" si="2"/>
        <v>31575168.240000002</v>
      </c>
      <c r="L30" s="2">
        <v>37464966</v>
      </c>
      <c r="M30" t="s">
        <v>19</v>
      </c>
      <c r="N30" t="s">
        <v>14</v>
      </c>
    </row>
    <row r="31" spans="1:14" x14ac:dyDescent="0.35">
      <c r="A31" t="s">
        <v>40</v>
      </c>
      <c r="B31" t="s">
        <v>26</v>
      </c>
      <c r="C31" t="s">
        <v>29</v>
      </c>
      <c r="D31" s="1">
        <v>45252</v>
      </c>
      <c r="E31" s="2">
        <v>188</v>
      </c>
      <c r="F31" s="2">
        <v>41952.09</v>
      </c>
      <c r="G31" s="2">
        <v>7886992.919999999</v>
      </c>
      <c r="H31" s="2">
        <v>9861.73</v>
      </c>
      <c r="I31" s="2">
        <f t="shared" si="0"/>
        <v>1854005.24</v>
      </c>
      <c r="J31" s="2">
        <f t="shared" si="1"/>
        <v>32090.359999999997</v>
      </c>
      <c r="K31" s="2">
        <f t="shared" si="2"/>
        <v>6032987.6799999988</v>
      </c>
      <c r="L31" s="2">
        <v>7886992.9199999999</v>
      </c>
      <c r="M31" t="s">
        <v>13</v>
      </c>
      <c r="N31" t="s">
        <v>14</v>
      </c>
    </row>
    <row r="32" spans="1:14" x14ac:dyDescent="0.35">
      <c r="A32" t="s">
        <v>18</v>
      </c>
      <c r="B32" t="s">
        <v>28</v>
      </c>
      <c r="C32" t="s">
        <v>37</v>
      </c>
      <c r="D32" s="1">
        <v>45252</v>
      </c>
      <c r="E32" s="2">
        <v>118</v>
      </c>
      <c r="F32" s="2">
        <v>48123.38</v>
      </c>
      <c r="G32" s="2">
        <v>5678558.8399999999</v>
      </c>
      <c r="H32" s="2">
        <v>4260.18</v>
      </c>
      <c r="I32" s="2">
        <f t="shared" si="0"/>
        <v>502701.24000000005</v>
      </c>
      <c r="J32" s="2">
        <f t="shared" si="1"/>
        <v>43863.199999999997</v>
      </c>
      <c r="K32" s="2">
        <f t="shared" si="2"/>
        <v>5175857.5999999996</v>
      </c>
      <c r="L32" s="2">
        <v>5678558.8399999999</v>
      </c>
      <c r="M32" t="s">
        <v>13</v>
      </c>
      <c r="N32" t="s">
        <v>14</v>
      </c>
    </row>
    <row r="33" spans="1:14" x14ac:dyDescent="0.35">
      <c r="A33" t="s">
        <v>40</v>
      </c>
      <c r="B33" t="s">
        <v>24</v>
      </c>
      <c r="C33" t="s">
        <v>29</v>
      </c>
      <c r="D33" s="1">
        <v>45252</v>
      </c>
      <c r="E33" s="2">
        <v>507</v>
      </c>
      <c r="F33" s="2">
        <v>38930.959999999999</v>
      </c>
      <c r="G33" s="2">
        <v>19737996.719999999</v>
      </c>
      <c r="H33" s="2">
        <v>9986.2000000000007</v>
      </c>
      <c r="I33" s="2">
        <f t="shared" si="0"/>
        <v>5063003.4000000004</v>
      </c>
      <c r="J33" s="2">
        <f t="shared" si="1"/>
        <v>28944.76</v>
      </c>
      <c r="K33" s="2">
        <f t="shared" si="2"/>
        <v>14674993.319999998</v>
      </c>
      <c r="L33" s="2">
        <v>19737996.719999999</v>
      </c>
      <c r="M33" t="s">
        <v>22</v>
      </c>
      <c r="N33" t="s">
        <v>14</v>
      </c>
    </row>
    <row r="34" spans="1:14" x14ac:dyDescent="0.35">
      <c r="A34" t="s">
        <v>42</v>
      </c>
      <c r="B34" t="s">
        <v>16</v>
      </c>
      <c r="C34" t="s">
        <v>34</v>
      </c>
      <c r="D34" s="1">
        <v>45250</v>
      </c>
      <c r="E34" s="2">
        <v>372</v>
      </c>
      <c r="F34" s="2">
        <v>43946.38</v>
      </c>
      <c r="G34" s="2">
        <v>16348053.359999999</v>
      </c>
      <c r="H34" s="2">
        <v>6638.27</v>
      </c>
      <c r="I34" s="2">
        <f t="shared" si="0"/>
        <v>2469436.44</v>
      </c>
      <c r="J34" s="2">
        <f t="shared" si="1"/>
        <v>37308.11</v>
      </c>
      <c r="K34" s="2">
        <f t="shared" si="2"/>
        <v>13878616.92</v>
      </c>
      <c r="L34" s="2">
        <v>16348053.359999999</v>
      </c>
      <c r="M34" t="s">
        <v>13</v>
      </c>
      <c r="N34" t="s">
        <v>14</v>
      </c>
    </row>
    <row r="35" spans="1:14" x14ac:dyDescent="0.35">
      <c r="A35" t="s">
        <v>35</v>
      </c>
      <c r="B35" t="s">
        <v>20</v>
      </c>
      <c r="C35" t="s">
        <v>37</v>
      </c>
      <c r="D35" s="1">
        <v>45248</v>
      </c>
      <c r="E35" s="2">
        <v>198</v>
      </c>
      <c r="F35" s="2">
        <v>31390.01</v>
      </c>
      <c r="G35" s="2">
        <v>6215221.9799999995</v>
      </c>
      <c r="H35" s="2">
        <v>5406.99</v>
      </c>
      <c r="I35" s="2">
        <f t="shared" si="0"/>
        <v>1070584.02</v>
      </c>
      <c r="J35" s="2">
        <f t="shared" si="1"/>
        <v>25983.019999999997</v>
      </c>
      <c r="K35" s="2">
        <f t="shared" si="2"/>
        <v>5144637.959999999</v>
      </c>
      <c r="L35" s="2">
        <v>6215221.9800000004</v>
      </c>
      <c r="M35" t="s">
        <v>41</v>
      </c>
      <c r="N35" t="s">
        <v>14</v>
      </c>
    </row>
    <row r="36" spans="1:14" x14ac:dyDescent="0.35">
      <c r="A36" t="s">
        <v>15</v>
      </c>
      <c r="B36" t="s">
        <v>31</v>
      </c>
      <c r="C36" t="s">
        <v>21</v>
      </c>
      <c r="D36" s="1">
        <v>45247</v>
      </c>
      <c r="E36" s="2">
        <v>936</v>
      </c>
      <c r="F36" s="2">
        <v>17721.41</v>
      </c>
      <c r="G36" s="2">
        <v>16587239.76</v>
      </c>
      <c r="H36" s="2">
        <v>9564.42</v>
      </c>
      <c r="I36" s="2">
        <f t="shared" si="0"/>
        <v>8952297.1199999992</v>
      </c>
      <c r="J36" s="2">
        <f t="shared" si="1"/>
        <v>8156.99</v>
      </c>
      <c r="K36" s="2">
        <f t="shared" si="2"/>
        <v>7634942.6400000006</v>
      </c>
      <c r="L36" s="2">
        <v>16587239.76</v>
      </c>
      <c r="M36" t="s">
        <v>13</v>
      </c>
      <c r="N36" t="s">
        <v>14</v>
      </c>
    </row>
    <row r="37" spans="1:14" x14ac:dyDescent="0.35">
      <c r="A37" t="s">
        <v>23</v>
      </c>
      <c r="B37" t="s">
        <v>20</v>
      </c>
      <c r="C37" t="s">
        <v>37</v>
      </c>
      <c r="D37" s="1">
        <v>45247</v>
      </c>
      <c r="E37" s="2">
        <v>909</v>
      </c>
      <c r="F37" s="2">
        <v>12986.58</v>
      </c>
      <c r="G37" s="2">
        <v>11804801.220000001</v>
      </c>
      <c r="H37" s="2">
        <v>5787.44</v>
      </c>
      <c r="I37" s="2">
        <f t="shared" si="0"/>
        <v>5260782.96</v>
      </c>
      <c r="J37" s="2">
        <f t="shared" si="1"/>
        <v>7199.14</v>
      </c>
      <c r="K37" s="2">
        <f t="shared" si="2"/>
        <v>6544018.2600000007</v>
      </c>
      <c r="L37" s="2">
        <v>11804801.220000001</v>
      </c>
      <c r="M37" t="s">
        <v>13</v>
      </c>
      <c r="N37" t="s">
        <v>14</v>
      </c>
    </row>
    <row r="38" spans="1:14" x14ac:dyDescent="0.35">
      <c r="A38" t="s">
        <v>10</v>
      </c>
      <c r="B38" t="s">
        <v>11</v>
      </c>
      <c r="C38" t="s">
        <v>12</v>
      </c>
      <c r="D38" s="1">
        <v>45246</v>
      </c>
      <c r="E38" s="2">
        <v>721</v>
      </c>
      <c r="F38" s="2">
        <v>31443.05</v>
      </c>
      <c r="G38" s="2">
        <v>22670439.050000001</v>
      </c>
      <c r="H38" s="2">
        <v>5863.92</v>
      </c>
      <c r="I38" s="2">
        <f t="shared" si="0"/>
        <v>4227886.32</v>
      </c>
      <c r="J38" s="2">
        <f t="shared" si="1"/>
        <v>25579.129999999997</v>
      </c>
      <c r="K38" s="2">
        <f t="shared" si="2"/>
        <v>18442552.73</v>
      </c>
      <c r="L38" s="2">
        <v>22670439.050000001</v>
      </c>
      <c r="M38" t="s">
        <v>13</v>
      </c>
      <c r="N38" t="s">
        <v>14</v>
      </c>
    </row>
    <row r="39" spans="1:14" x14ac:dyDescent="0.35">
      <c r="A39" t="s">
        <v>42</v>
      </c>
      <c r="B39" t="s">
        <v>38</v>
      </c>
      <c r="C39" t="s">
        <v>34</v>
      </c>
      <c r="D39" s="1">
        <v>45246</v>
      </c>
      <c r="E39" s="2">
        <v>410</v>
      </c>
      <c r="F39" s="2">
        <v>33864.480000000003</v>
      </c>
      <c r="G39" s="2">
        <v>13884436.800000001</v>
      </c>
      <c r="H39" s="2">
        <v>7060.48</v>
      </c>
      <c r="I39" s="2">
        <f t="shared" si="0"/>
        <v>2894796.7999999998</v>
      </c>
      <c r="J39" s="2">
        <f t="shared" si="1"/>
        <v>26804.000000000004</v>
      </c>
      <c r="K39" s="2">
        <f t="shared" si="2"/>
        <v>10989640</v>
      </c>
      <c r="L39" s="2">
        <v>13884436.800000001</v>
      </c>
      <c r="M39" t="s">
        <v>13</v>
      </c>
      <c r="N39" t="s">
        <v>14</v>
      </c>
    </row>
    <row r="40" spans="1:14" x14ac:dyDescent="0.35">
      <c r="A40" t="s">
        <v>18</v>
      </c>
      <c r="B40" t="s">
        <v>31</v>
      </c>
      <c r="C40" t="s">
        <v>30</v>
      </c>
      <c r="D40" s="1">
        <v>45242</v>
      </c>
      <c r="E40" s="2">
        <v>748</v>
      </c>
      <c r="F40" s="2">
        <v>25065.32</v>
      </c>
      <c r="G40" s="2">
        <v>18748859.359999999</v>
      </c>
      <c r="H40" s="2">
        <v>7742.48</v>
      </c>
      <c r="I40" s="2">
        <f t="shared" si="0"/>
        <v>5791375.04</v>
      </c>
      <c r="J40" s="2">
        <f t="shared" si="1"/>
        <v>17322.84</v>
      </c>
      <c r="K40" s="2">
        <f t="shared" si="2"/>
        <v>12957484.32</v>
      </c>
      <c r="L40" s="2">
        <v>18748859.359999999</v>
      </c>
      <c r="M40" t="s">
        <v>13</v>
      </c>
      <c r="N40" t="s">
        <v>14</v>
      </c>
    </row>
    <row r="41" spans="1:14" x14ac:dyDescent="0.35">
      <c r="A41" t="s">
        <v>32</v>
      </c>
      <c r="B41" t="s">
        <v>31</v>
      </c>
      <c r="C41" t="s">
        <v>25</v>
      </c>
      <c r="D41" s="1">
        <v>45241</v>
      </c>
      <c r="E41" s="2">
        <v>608</v>
      </c>
      <c r="F41" s="2">
        <v>26360.69</v>
      </c>
      <c r="G41" s="2">
        <v>16027299.52</v>
      </c>
      <c r="H41" s="2">
        <v>9315.67</v>
      </c>
      <c r="I41" s="2">
        <f t="shared" si="0"/>
        <v>5663927.3600000003</v>
      </c>
      <c r="J41" s="2">
        <f t="shared" si="1"/>
        <v>17045.019999999997</v>
      </c>
      <c r="K41" s="2">
        <f t="shared" si="2"/>
        <v>10363372.16</v>
      </c>
      <c r="L41" s="2">
        <v>16027299.52</v>
      </c>
      <c r="M41" t="s">
        <v>13</v>
      </c>
      <c r="N41" t="s">
        <v>14</v>
      </c>
    </row>
    <row r="42" spans="1:14" x14ac:dyDescent="0.35">
      <c r="A42" t="s">
        <v>10</v>
      </c>
      <c r="B42" t="s">
        <v>16</v>
      </c>
      <c r="C42" t="s">
        <v>21</v>
      </c>
      <c r="D42" s="1">
        <v>45239</v>
      </c>
      <c r="E42" s="2">
        <v>131</v>
      </c>
      <c r="F42" s="2">
        <v>33882.160000000003</v>
      </c>
      <c r="G42" s="2">
        <v>4438562.9600000009</v>
      </c>
      <c r="H42" s="2">
        <v>5708.85</v>
      </c>
      <c r="I42" s="2">
        <f t="shared" si="0"/>
        <v>747859.35000000009</v>
      </c>
      <c r="J42" s="2">
        <f t="shared" si="1"/>
        <v>28173.310000000005</v>
      </c>
      <c r="K42" s="2">
        <f t="shared" si="2"/>
        <v>3690703.6100000008</v>
      </c>
      <c r="L42" s="2">
        <v>4438562.96</v>
      </c>
      <c r="M42" t="s">
        <v>13</v>
      </c>
      <c r="N42" t="s">
        <v>14</v>
      </c>
    </row>
    <row r="43" spans="1:14" x14ac:dyDescent="0.35">
      <c r="A43" t="s">
        <v>18</v>
      </c>
      <c r="B43" t="s">
        <v>24</v>
      </c>
      <c r="C43" t="s">
        <v>37</v>
      </c>
      <c r="D43" s="1">
        <v>45234</v>
      </c>
      <c r="E43" s="2">
        <v>635</v>
      </c>
      <c r="F43" s="2">
        <v>46224.92</v>
      </c>
      <c r="G43" s="2">
        <v>29352824.199999999</v>
      </c>
      <c r="H43" s="2">
        <v>4473.09</v>
      </c>
      <c r="I43" s="2">
        <f t="shared" si="0"/>
        <v>2840412.15</v>
      </c>
      <c r="J43" s="2">
        <f t="shared" si="1"/>
        <v>41751.83</v>
      </c>
      <c r="K43" s="2">
        <f t="shared" si="2"/>
        <v>26512412.050000001</v>
      </c>
      <c r="L43" s="2">
        <v>29352824.199999999</v>
      </c>
      <c r="M43" t="s">
        <v>13</v>
      </c>
      <c r="N43" t="s">
        <v>14</v>
      </c>
    </row>
    <row r="44" spans="1:14" x14ac:dyDescent="0.35">
      <c r="A44" t="s">
        <v>15</v>
      </c>
      <c r="B44" t="s">
        <v>20</v>
      </c>
      <c r="C44" t="s">
        <v>29</v>
      </c>
      <c r="D44" s="1">
        <v>45231</v>
      </c>
      <c r="E44" s="2">
        <v>869</v>
      </c>
      <c r="F44" s="2">
        <v>25911.15</v>
      </c>
      <c r="G44" s="2">
        <v>22516789.350000001</v>
      </c>
      <c r="H44" s="2">
        <v>6977.8</v>
      </c>
      <c r="I44" s="2">
        <f t="shared" si="0"/>
        <v>6063708.2000000002</v>
      </c>
      <c r="J44" s="2">
        <f t="shared" si="1"/>
        <v>18933.350000000002</v>
      </c>
      <c r="K44" s="2">
        <f t="shared" si="2"/>
        <v>16453081.150000002</v>
      </c>
      <c r="L44" s="2">
        <v>22516789.350000001</v>
      </c>
      <c r="M44" t="s">
        <v>19</v>
      </c>
      <c r="N44" t="s">
        <v>14</v>
      </c>
    </row>
    <row r="45" spans="1:14" x14ac:dyDescent="0.35">
      <c r="A45" t="s">
        <v>10</v>
      </c>
      <c r="B45" t="s">
        <v>31</v>
      </c>
      <c r="C45" t="s">
        <v>30</v>
      </c>
      <c r="D45" s="1">
        <v>45231</v>
      </c>
      <c r="E45" s="2">
        <v>952</v>
      </c>
      <c r="F45" s="2">
        <v>15607.62</v>
      </c>
      <c r="G45" s="2">
        <v>14858454.24</v>
      </c>
      <c r="H45" s="2">
        <v>5086.57</v>
      </c>
      <c r="I45" s="2">
        <f t="shared" si="0"/>
        <v>4842414.6399999997</v>
      </c>
      <c r="J45" s="2">
        <f t="shared" si="1"/>
        <v>10521.050000000001</v>
      </c>
      <c r="K45" s="2">
        <f t="shared" si="2"/>
        <v>10016039.600000001</v>
      </c>
      <c r="L45" s="2">
        <v>14858454.24</v>
      </c>
      <c r="M45" t="s">
        <v>13</v>
      </c>
      <c r="N45" t="s">
        <v>14</v>
      </c>
    </row>
    <row r="46" spans="1:14" x14ac:dyDescent="0.35">
      <c r="A46" t="s">
        <v>35</v>
      </c>
      <c r="B46" t="s">
        <v>28</v>
      </c>
      <c r="C46" t="s">
        <v>29</v>
      </c>
      <c r="D46" s="1">
        <v>45230</v>
      </c>
      <c r="E46" s="2">
        <v>912</v>
      </c>
      <c r="F46" s="2">
        <v>36518.14</v>
      </c>
      <c r="G46" s="2">
        <v>33304543.68</v>
      </c>
      <c r="H46" s="2">
        <v>7764.13</v>
      </c>
      <c r="I46" s="2">
        <f t="shared" si="0"/>
        <v>7080886.5600000005</v>
      </c>
      <c r="J46" s="2">
        <f t="shared" si="1"/>
        <v>28754.01</v>
      </c>
      <c r="K46" s="2">
        <f t="shared" si="2"/>
        <v>26223657.119999997</v>
      </c>
      <c r="L46" s="2">
        <v>33304543.68</v>
      </c>
      <c r="M46" t="s">
        <v>13</v>
      </c>
      <c r="N46" t="s">
        <v>14</v>
      </c>
    </row>
    <row r="47" spans="1:14" x14ac:dyDescent="0.35">
      <c r="A47" t="s">
        <v>35</v>
      </c>
      <c r="B47" t="s">
        <v>36</v>
      </c>
      <c r="C47" t="s">
        <v>34</v>
      </c>
      <c r="D47" s="1">
        <v>45228</v>
      </c>
      <c r="E47" s="2">
        <v>931</v>
      </c>
      <c r="F47" s="2">
        <v>44314.68</v>
      </c>
      <c r="G47" s="2">
        <v>41256967.079999998</v>
      </c>
      <c r="H47" s="2">
        <v>7504.88</v>
      </c>
      <c r="I47" s="2">
        <f t="shared" si="0"/>
        <v>6987043.2800000003</v>
      </c>
      <c r="J47" s="2">
        <f t="shared" si="1"/>
        <v>36809.800000000003</v>
      </c>
      <c r="K47" s="2">
        <f t="shared" si="2"/>
        <v>34269923.799999997</v>
      </c>
      <c r="L47" s="2">
        <v>41256967.079999998</v>
      </c>
      <c r="M47" t="s">
        <v>13</v>
      </c>
      <c r="N47" t="s">
        <v>14</v>
      </c>
    </row>
    <row r="48" spans="1:14" x14ac:dyDescent="0.35">
      <c r="A48" t="s">
        <v>23</v>
      </c>
      <c r="B48" t="s">
        <v>36</v>
      </c>
      <c r="C48" t="s">
        <v>29</v>
      </c>
      <c r="D48" s="1">
        <v>45227</v>
      </c>
      <c r="E48" s="2">
        <v>859</v>
      </c>
      <c r="F48" s="2">
        <v>43851.61</v>
      </c>
      <c r="G48" s="2">
        <v>37668532.990000002</v>
      </c>
      <c r="H48" s="2">
        <v>6799.28</v>
      </c>
      <c r="I48" s="2">
        <f t="shared" si="0"/>
        <v>5840581.5199999996</v>
      </c>
      <c r="J48" s="2">
        <f t="shared" si="1"/>
        <v>37052.33</v>
      </c>
      <c r="K48" s="2">
        <f t="shared" si="2"/>
        <v>31827951.470000003</v>
      </c>
      <c r="L48" s="2">
        <v>37668532.990000002</v>
      </c>
      <c r="M48" t="s">
        <v>41</v>
      </c>
      <c r="N48" t="s">
        <v>14</v>
      </c>
    </row>
    <row r="49" spans="1:14" x14ac:dyDescent="0.35">
      <c r="A49" t="s">
        <v>40</v>
      </c>
      <c r="B49" t="s">
        <v>36</v>
      </c>
      <c r="C49" t="s">
        <v>30</v>
      </c>
      <c r="D49" s="1">
        <v>45225</v>
      </c>
      <c r="E49" s="2">
        <v>127</v>
      </c>
      <c r="F49" s="2">
        <v>35665.11</v>
      </c>
      <c r="G49" s="2">
        <v>4529468.97</v>
      </c>
      <c r="H49" s="2">
        <v>9712.9699999999993</v>
      </c>
      <c r="I49" s="2">
        <f t="shared" si="0"/>
        <v>1233547.19</v>
      </c>
      <c r="J49" s="2">
        <f t="shared" si="1"/>
        <v>25952.14</v>
      </c>
      <c r="K49" s="2">
        <f t="shared" si="2"/>
        <v>3295921.78</v>
      </c>
      <c r="L49" s="2">
        <v>4529468.97</v>
      </c>
      <c r="M49" t="s">
        <v>13</v>
      </c>
      <c r="N49" t="s">
        <v>14</v>
      </c>
    </row>
    <row r="50" spans="1:14" x14ac:dyDescent="0.35">
      <c r="A50" t="s">
        <v>23</v>
      </c>
      <c r="B50" t="s">
        <v>36</v>
      </c>
      <c r="C50" t="s">
        <v>37</v>
      </c>
      <c r="D50" s="1">
        <v>45225</v>
      </c>
      <c r="E50" s="2">
        <v>665</v>
      </c>
      <c r="F50" s="2">
        <v>47558.52</v>
      </c>
      <c r="G50" s="2">
        <v>31626415.799999997</v>
      </c>
      <c r="H50" s="2">
        <v>7747.05</v>
      </c>
      <c r="I50" s="2">
        <f t="shared" si="0"/>
        <v>5151788.25</v>
      </c>
      <c r="J50" s="2">
        <f t="shared" si="1"/>
        <v>39811.469999999994</v>
      </c>
      <c r="K50" s="2">
        <f t="shared" si="2"/>
        <v>26474627.549999997</v>
      </c>
      <c r="L50" s="2">
        <v>31626415.800000001</v>
      </c>
      <c r="M50" t="s">
        <v>19</v>
      </c>
      <c r="N50" t="s">
        <v>14</v>
      </c>
    </row>
    <row r="51" spans="1:14" x14ac:dyDescent="0.35">
      <c r="A51" t="s">
        <v>18</v>
      </c>
      <c r="B51" t="s">
        <v>38</v>
      </c>
      <c r="C51" t="s">
        <v>29</v>
      </c>
      <c r="D51" s="1">
        <v>45223</v>
      </c>
      <c r="E51" s="2">
        <v>920</v>
      </c>
      <c r="F51" s="2">
        <v>44165.77</v>
      </c>
      <c r="G51" s="2">
        <v>40632508.399999999</v>
      </c>
      <c r="H51" s="2">
        <v>4422.3500000000004</v>
      </c>
      <c r="I51" s="2">
        <f t="shared" si="0"/>
        <v>4068562.0000000005</v>
      </c>
      <c r="J51" s="2">
        <f t="shared" si="1"/>
        <v>39743.42</v>
      </c>
      <c r="K51" s="2">
        <f t="shared" si="2"/>
        <v>36563946.399999999</v>
      </c>
      <c r="L51" s="2">
        <v>40632508.399999999</v>
      </c>
      <c r="M51" t="s">
        <v>13</v>
      </c>
      <c r="N51" t="s">
        <v>14</v>
      </c>
    </row>
    <row r="52" spans="1:14" x14ac:dyDescent="0.35">
      <c r="A52" t="s">
        <v>15</v>
      </c>
      <c r="B52" t="s">
        <v>24</v>
      </c>
      <c r="C52" t="s">
        <v>21</v>
      </c>
      <c r="D52" s="1">
        <v>45223</v>
      </c>
      <c r="E52" s="2">
        <v>420</v>
      </c>
      <c r="F52" s="2">
        <v>28193.75</v>
      </c>
      <c r="G52" s="2">
        <v>11841375</v>
      </c>
      <c r="H52" s="2">
        <v>6419.32</v>
      </c>
      <c r="I52" s="2">
        <f t="shared" si="0"/>
        <v>2696114.4</v>
      </c>
      <c r="J52" s="2">
        <f t="shared" si="1"/>
        <v>21774.43</v>
      </c>
      <c r="K52" s="2">
        <f t="shared" si="2"/>
        <v>9145260.5999999996</v>
      </c>
      <c r="L52" s="2">
        <v>11841375</v>
      </c>
      <c r="M52" t="s">
        <v>22</v>
      </c>
      <c r="N52" t="s">
        <v>14</v>
      </c>
    </row>
    <row r="53" spans="1:14" x14ac:dyDescent="0.35">
      <c r="A53" t="s">
        <v>42</v>
      </c>
      <c r="B53" t="s">
        <v>33</v>
      </c>
      <c r="C53" t="s">
        <v>39</v>
      </c>
      <c r="D53" s="1">
        <v>45222</v>
      </c>
      <c r="E53" s="2">
        <v>657</v>
      </c>
      <c r="F53" s="2">
        <v>42148.94</v>
      </c>
      <c r="G53" s="2">
        <v>27691853.580000002</v>
      </c>
      <c r="H53" s="2">
        <v>5773.97</v>
      </c>
      <c r="I53" s="2">
        <f t="shared" si="0"/>
        <v>3793498.29</v>
      </c>
      <c r="J53" s="2">
        <f t="shared" si="1"/>
        <v>36374.97</v>
      </c>
      <c r="K53" s="2">
        <f t="shared" si="2"/>
        <v>23898355.290000003</v>
      </c>
      <c r="L53" s="2">
        <v>27691853.579999998</v>
      </c>
      <c r="M53" t="s">
        <v>19</v>
      </c>
      <c r="N53" t="s">
        <v>14</v>
      </c>
    </row>
    <row r="54" spans="1:14" x14ac:dyDescent="0.35">
      <c r="A54" t="s">
        <v>23</v>
      </c>
      <c r="B54" t="s">
        <v>31</v>
      </c>
      <c r="C54" t="s">
        <v>12</v>
      </c>
      <c r="D54" s="1">
        <v>45221</v>
      </c>
      <c r="E54" s="2">
        <v>410</v>
      </c>
      <c r="F54" s="2">
        <v>23384.86</v>
      </c>
      <c r="G54" s="2">
        <v>9587792.5999999996</v>
      </c>
      <c r="H54" s="2">
        <v>9149.14</v>
      </c>
      <c r="I54" s="2">
        <f t="shared" si="0"/>
        <v>3751147.4</v>
      </c>
      <c r="J54" s="2">
        <f t="shared" si="1"/>
        <v>14235.720000000001</v>
      </c>
      <c r="K54" s="2">
        <f t="shared" si="2"/>
        <v>5836645.1999999993</v>
      </c>
      <c r="L54" s="2">
        <v>9587792.5999999996</v>
      </c>
      <c r="M54" t="s">
        <v>41</v>
      </c>
      <c r="N54" t="s">
        <v>14</v>
      </c>
    </row>
    <row r="55" spans="1:14" x14ac:dyDescent="0.35">
      <c r="A55" t="s">
        <v>35</v>
      </c>
      <c r="B55" t="s">
        <v>24</v>
      </c>
      <c r="C55" t="s">
        <v>12</v>
      </c>
      <c r="D55" s="1">
        <v>45216</v>
      </c>
      <c r="E55" s="2">
        <v>345</v>
      </c>
      <c r="F55" s="2">
        <v>40531.919999999998</v>
      </c>
      <c r="G55" s="2">
        <v>13983512.399999999</v>
      </c>
      <c r="H55" s="2">
        <v>8482.65</v>
      </c>
      <c r="I55" s="2">
        <f t="shared" si="0"/>
        <v>2926514.25</v>
      </c>
      <c r="J55" s="2">
        <f t="shared" si="1"/>
        <v>32049.269999999997</v>
      </c>
      <c r="K55" s="2">
        <f t="shared" si="2"/>
        <v>11056998.149999999</v>
      </c>
      <c r="L55" s="2">
        <v>13983512.4</v>
      </c>
      <c r="M55" t="s">
        <v>13</v>
      </c>
      <c r="N55" t="s">
        <v>14</v>
      </c>
    </row>
    <row r="56" spans="1:14" x14ac:dyDescent="0.35">
      <c r="A56" t="s">
        <v>18</v>
      </c>
      <c r="B56" t="s">
        <v>36</v>
      </c>
      <c r="C56" t="s">
        <v>29</v>
      </c>
      <c r="D56" s="1">
        <v>45213</v>
      </c>
      <c r="E56" s="2">
        <v>823</v>
      </c>
      <c r="F56" s="2">
        <v>14356.92</v>
      </c>
      <c r="G56" s="2">
        <v>11815745.16</v>
      </c>
      <c r="H56" s="2">
        <v>7452.1</v>
      </c>
      <c r="I56" s="2">
        <f t="shared" si="0"/>
        <v>6133078.3000000007</v>
      </c>
      <c r="J56" s="2">
        <f t="shared" si="1"/>
        <v>6904.82</v>
      </c>
      <c r="K56" s="2">
        <f t="shared" si="2"/>
        <v>5682666.8599999994</v>
      </c>
      <c r="L56" s="2">
        <v>11815745.16</v>
      </c>
      <c r="M56" t="s">
        <v>13</v>
      </c>
      <c r="N56" t="s">
        <v>14</v>
      </c>
    </row>
    <row r="57" spans="1:14" x14ac:dyDescent="0.35">
      <c r="A57" t="s">
        <v>40</v>
      </c>
      <c r="B57" t="s">
        <v>33</v>
      </c>
      <c r="C57" t="s">
        <v>37</v>
      </c>
      <c r="D57" s="1">
        <v>45212</v>
      </c>
      <c r="E57" s="2">
        <v>872</v>
      </c>
      <c r="F57" s="2">
        <v>12470.14</v>
      </c>
      <c r="G57" s="2">
        <v>10873962.08</v>
      </c>
      <c r="H57" s="2">
        <v>4780.03</v>
      </c>
      <c r="I57" s="2">
        <f t="shared" si="0"/>
        <v>4168186.1599999997</v>
      </c>
      <c r="J57" s="2">
        <f t="shared" si="1"/>
        <v>7690.11</v>
      </c>
      <c r="K57" s="2">
        <f t="shared" si="2"/>
        <v>6705775.9199999999</v>
      </c>
      <c r="L57" s="2">
        <v>10873962.08</v>
      </c>
      <c r="M57" t="s">
        <v>22</v>
      </c>
      <c r="N57" t="s">
        <v>14</v>
      </c>
    </row>
    <row r="58" spans="1:14" x14ac:dyDescent="0.35">
      <c r="A58" t="s">
        <v>40</v>
      </c>
      <c r="B58" t="s">
        <v>20</v>
      </c>
      <c r="C58" t="s">
        <v>29</v>
      </c>
      <c r="D58" s="1">
        <v>45212</v>
      </c>
      <c r="E58" s="2">
        <v>104</v>
      </c>
      <c r="F58" s="2">
        <v>40095.35</v>
      </c>
      <c r="G58" s="2">
        <v>4169916.4</v>
      </c>
      <c r="H58" s="2">
        <v>5633.91</v>
      </c>
      <c r="I58" s="2">
        <f t="shared" si="0"/>
        <v>585926.64</v>
      </c>
      <c r="J58" s="2">
        <f t="shared" si="1"/>
        <v>34461.440000000002</v>
      </c>
      <c r="K58" s="2">
        <f t="shared" si="2"/>
        <v>3583989.7599999998</v>
      </c>
      <c r="L58" s="2">
        <v>4169916.4</v>
      </c>
      <c r="M58" t="s">
        <v>13</v>
      </c>
      <c r="N58" t="s">
        <v>14</v>
      </c>
    </row>
    <row r="59" spans="1:14" x14ac:dyDescent="0.35">
      <c r="A59" t="s">
        <v>42</v>
      </c>
      <c r="B59" t="s">
        <v>26</v>
      </c>
      <c r="C59" t="s">
        <v>27</v>
      </c>
      <c r="D59" s="1">
        <v>45211</v>
      </c>
      <c r="E59" s="2">
        <v>997</v>
      </c>
      <c r="F59" s="2">
        <v>32753.279999999999</v>
      </c>
      <c r="G59" s="2">
        <v>32655020.16</v>
      </c>
      <c r="H59" s="2">
        <v>8951.58</v>
      </c>
      <c r="I59" s="2">
        <f t="shared" si="0"/>
        <v>8924725.2599999998</v>
      </c>
      <c r="J59" s="2">
        <f t="shared" si="1"/>
        <v>23801.699999999997</v>
      </c>
      <c r="K59" s="2">
        <f t="shared" si="2"/>
        <v>23730294.899999999</v>
      </c>
      <c r="L59" s="2">
        <v>32655020.16</v>
      </c>
      <c r="M59" t="s">
        <v>19</v>
      </c>
      <c r="N59" t="s">
        <v>14</v>
      </c>
    </row>
    <row r="60" spans="1:14" x14ac:dyDescent="0.35">
      <c r="A60" t="s">
        <v>32</v>
      </c>
      <c r="B60" t="s">
        <v>26</v>
      </c>
      <c r="C60" t="s">
        <v>27</v>
      </c>
      <c r="D60" s="1">
        <v>45209</v>
      </c>
      <c r="E60" s="2">
        <v>561</v>
      </c>
      <c r="F60" s="2">
        <v>12953.71</v>
      </c>
      <c r="G60" s="2">
        <v>7267031.3099999996</v>
      </c>
      <c r="H60" s="2">
        <v>2565.69</v>
      </c>
      <c r="I60" s="2">
        <f t="shared" si="0"/>
        <v>1439352.09</v>
      </c>
      <c r="J60" s="2">
        <f t="shared" si="1"/>
        <v>10388.019999999999</v>
      </c>
      <c r="K60" s="2">
        <f t="shared" si="2"/>
        <v>5827679.2199999997</v>
      </c>
      <c r="L60" s="2">
        <v>7267031.3099999996</v>
      </c>
      <c r="M60" t="s">
        <v>13</v>
      </c>
      <c r="N60" t="s">
        <v>14</v>
      </c>
    </row>
    <row r="61" spans="1:14" x14ac:dyDescent="0.35">
      <c r="A61" t="s">
        <v>35</v>
      </c>
      <c r="B61" t="s">
        <v>31</v>
      </c>
      <c r="C61" t="s">
        <v>34</v>
      </c>
      <c r="D61" s="1">
        <v>45206</v>
      </c>
      <c r="E61" s="2">
        <v>967</v>
      </c>
      <c r="F61" s="2">
        <v>40625.11</v>
      </c>
      <c r="G61" s="2">
        <v>39284481.369999997</v>
      </c>
      <c r="H61" s="2">
        <v>2102.62</v>
      </c>
      <c r="I61" s="2">
        <f t="shared" si="0"/>
        <v>2033233.5399999998</v>
      </c>
      <c r="J61" s="2">
        <f t="shared" si="1"/>
        <v>38522.49</v>
      </c>
      <c r="K61" s="2">
        <f t="shared" si="2"/>
        <v>37251247.829999998</v>
      </c>
      <c r="L61" s="2">
        <v>39284481.369999997</v>
      </c>
      <c r="M61" t="s">
        <v>41</v>
      </c>
      <c r="N61" t="s">
        <v>14</v>
      </c>
    </row>
    <row r="62" spans="1:14" x14ac:dyDescent="0.35">
      <c r="A62" t="s">
        <v>10</v>
      </c>
      <c r="B62" t="s">
        <v>28</v>
      </c>
      <c r="C62" t="s">
        <v>30</v>
      </c>
      <c r="D62" s="1">
        <v>45202</v>
      </c>
      <c r="E62" s="2">
        <v>531</v>
      </c>
      <c r="F62" s="2">
        <v>32237.75</v>
      </c>
      <c r="G62" s="2">
        <v>17118245.25</v>
      </c>
      <c r="H62" s="2">
        <v>7713.03</v>
      </c>
      <c r="I62" s="2">
        <f t="shared" si="0"/>
        <v>4095618.9299999997</v>
      </c>
      <c r="J62" s="2">
        <f t="shared" si="1"/>
        <v>24524.720000000001</v>
      </c>
      <c r="K62" s="2">
        <f t="shared" si="2"/>
        <v>13022626.32</v>
      </c>
      <c r="L62" s="2">
        <v>17118245.25</v>
      </c>
      <c r="M62" t="s">
        <v>41</v>
      </c>
      <c r="N62" t="s">
        <v>14</v>
      </c>
    </row>
    <row r="63" spans="1:14" x14ac:dyDescent="0.35">
      <c r="A63" t="s">
        <v>10</v>
      </c>
      <c r="B63" t="s">
        <v>20</v>
      </c>
      <c r="C63" t="s">
        <v>39</v>
      </c>
      <c r="D63" s="1">
        <v>45201</v>
      </c>
      <c r="E63" s="2">
        <v>558</v>
      </c>
      <c r="F63" s="2">
        <v>27269.5</v>
      </c>
      <c r="G63" s="2">
        <v>15216381</v>
      </c>
      <c r="H63" s="2">
        <v>7661.93</v>
      </c>
      <c r="I63" s="2">
        <f t="shared" si="0"/>
        <v>4275356.9400000004</v>
      </c>
      <c r="J63" s="2">
        <f t="shared" si="1"/>
        <v>19607.57</v>
      </c>
      <c r="K63" s="2">
        <f t="shared" si="2"/>
        <v>10941024.059999999</v>
      </c>
      <c r="L63" s="2">
        <v>15216381</v>
      </c>
      <c r="M63" t="s">
        <v>13</v>
      </c>
      <c r="N63" t="s">
        <v>14</v>
      </c>
    </row>
    <row r="64" spans="1:14" x14ac:dyDescent="0.35">
      <c r="A64" t="s">
        <v>42</v>
      </c>
      <c r="B64" t="s">
        <v>11</v>
      </c>
      <c r="C64" t="s">
        <v>30</v>
      </c>
      <c r="D64" s="1">
        <v>45195</v>
      </c>
      <c r="E64" s="2">
        <v>250</v>
      </c>
      <c r="F64" s="2">
        <v>39171.51</v>
      </c>
      <c r="G64" s="2">
        <v>9792877.5</v>
      </c>
      <c r="H64" s="2">
        <v>5314.78</v>
      </c>
      <c r="I64" s="2">
        <f t="shared" si="0"/>
        <v>1328695</v>
      </c>
      <c r="J64" s="2">
        <f t="shared" si="1"/>
        <v>33856.730000000003</v>
      </c>
      <c r="K64" s="2">
        <f t="shared" si="2"/>
        <v>8464182.5</v>
      </c>
      <c r="L64" s="2">
        <v>9792877.5</v>
      </c>
      <c r="M64" t="s">
        <v>41</v>
      </c>
      <c r="N64" t="s">
        <v>14</v>
      </c>
    </row>
    <row r="65" spans="1:14" x14ac:dyDescent="0.35">
      <c r="A65" t="s">
        <v>10</v>
      </c>
      <c r="B65" t="s">
        <v>33</v>
      </c>
      <c r="C65" t="s">
        <v>39</v>
      </c>
      <c r="D65" s="1">
        <v>45194</v>
      </c>
      <c r="E65" s="2">
        <v>576</v>
      </c>
      <c r="F65" s="2">
        <v>49473.14</v>
      </c>
      <c r="G65" s="2">
        <v>28496528.640000001</v>
      </c>
      <c r="H65" s="2">
        <v>6506.39</v>
      </c>
      <c r="I65" s="2">
        <f t="shared" si="0"/>
        <v>3747680.64</v>
      </c>
      <c r="J65" s="2">
        <f t="shared" si="1"/>
        <v>42966.75</v>
      </c>
      <c r="K65" s="2">
        <f t="shared" si="2"/>
        <v>24748848</v>
      </c>
      <c r="L65" s="2">
        <v>28496528.640000001</v>
      </c>
      <c r="M65" t="s">
        <v>13</v>
      </c>
      <c r="N65" t="s">
        <v>14</v>
      </c>
    </row>
    <row r="66" spans="1:14" x14ac:dyDescent="0.35">
      <c r="A66" t="s">
        <v>35</v>
      </c>
      <c r="B66" t="s">
        <v>26</v>
      </c>
      <c r="C66" t="s">
        <v>30</v>
      </c>
      <c r="D66" s="1">
        <v>45194</v>
      </c>
      <c r="E66" s="2">
        <v>877</v>
      </c>
      <c r="F66" s="2">
        <v>30508.22</v>
      </c>
      <c r="G66" s="2">
        <v>26755708.940000001</v>
      </c>
      <c r="H66" s="2">
        <v>7705.96</v>
      </c>
      <c r="I66" s="2">
        <f t="shared" si="0"/>
        <v>6758126.9199999999</v>
      </c>
      <c r="J66" s="2">
        <f t="shared" si="1"/>
        <v>22802.260000000002</v>
      </c>
      <c r="K66" s="2">
        <f t="shared" si="2"/>
        <v>19997582.020000003</v>
      </c>
      <c r="L66" s="2">
        <v>26755708.940000001</v>
      </c>
      <c r="M66" t="s">
        <v>13</v>
      </c>
      <c r="N66" t="s">
        <v>14</v>
      </c>
    </row>
    <row r="67" spans="1:14" x14ac:dyDescent="0.35">
      <c r="A67" t="s">
        <v>10</v>
      </c>
      <c r="B67" t="s">
        <v>26</v>
      </c>
      <c r="C67" t="s">
        <v>27</v>
      </c>
      <c r="D67" s="1">
        <v>45193</v>
      </c>
      <c r="E67" s="2">
        <v>246</v>
      </c>
      <c r="F67" s="2">
        <v>39938.99</v>
      </c>
      <c r="G67" s="2">
        <v>9824991.5399999991</v>
      </c>
      <c r="H67" s="2">
        <v>9327.0499999999993</v>
      </c>
      <c r="I67" s="2">
        <f t="shared" ref="I67:I130" si="3">H67*E67</f>
        <v>2294454.2999999998</v>
      </c>
      <c r="J67" s="2">
        <f t="shared" ref="J67:J130" si="4">F67-H67</f>
        <v>30611.94</v>
      </c>
      <c r="K67" s="2">
        <f t="shared" ref="K67:K130" si="5">G67-I67</f>
        <v>7530537.2399999993</v>
      </c>
      <c r="L67" s="2">
        <v>9824991.5399999991</v>
      </c>
      <c r="M67" t="s">
        <v>13</v>
      </c>
      <c r="N67" t="s">
        <v>14</v>
      </c>
    </row>
    <row r="68" spans="1:14" x14ac:dyDescent="0.35">
      <c r="A68" t="s">
        <v>32</v>
      </c>
      <c r="B68" t="s">
        <v>36</v>
      </c>
      <c r="C68" t="s">
        <v>37</v>
      </c>
      <c r="D68" s="1">
        <v>45191</v>
      </c>
      <c r="E68" s="2">
        <v>287</v>
      </c>
      <c r="F68" s="2">
        <v>16862.169999999998</v>
      </c>
      <c r="G68" s="2">
        <v>4839442.7899999991</v>
      </c>
      <c r="H68" s="2">
        <v>4233.25</v>
      </c>
      <c r="I68" s="2">
        <f t="shared" si="3"/>
        <v>1214942.75</v>
      </c>
      <c r="J68" s="2">
        <f t="shared" si="4"/>
        <v>12628.919999999998</v>
      </c>
      <c r="K68" s="2">
        <f t="shared" si="5"/>
        <v>3624500.0399999991</v>
      </c>
      <c r="L68" s="2">
        <v>4839442.79</v>
      </c>
      <c r="M68" t="s">
        <v>41</v>
      </c>
      <c r="N68" t="s">
        <v>14</v>
      </c>
    </row>
    <row r="69" spans="1:14" x14ac:dyDescent="0.35">
      <c r="A69" t="s">
        <v>42</v>
      </c>
      <c r="B69" t="s">
        <v>16</v>
      </c>
      <c r="C69" t="s">
        <v>21</v>
      </c>
      <c r="D69" s="1">
        <v>45190</v>
      </c>
      <c r="E69" s="2">
        <v>499</v>
      </c>
      <c r="F69" s="2">
        <v>39950.239999999998</v>
      </c>
      <c r="G69" s="2">
        <v>19935169.759999998</v>
      </c>
      <c r="H69" s="2">
        <v>6053.8</v>
      </c>
      <c r="I69" s="2">
        <f t="shared" si="3"/>
        <v>3020846.2</v>
      </c>
      <c r="J69" s="2">
        <f t="shared" si="4"/>
        <v>33896.439999999995</v>
      </c>
      <c r="K69" s="2">
        <f t="shared" si="5"/>
        <v>16914323.559999999</v>
      </c>
      <c r="L69" s="2">
        <v>19935169.760000002</v>
      </c>
      <c r="M69" t="s">
        <v>13</v>
      </c>
      <c r="N69" t="s">
        <v>14</v>
      </c>
    </row>
    <row r="70" spans="1:14" x14ac:dyDescent="0.35">
      <c r="A70" t="s">
        <v>15</v>
      </c>
      <c r="B70" t="s">
        <v>31</v>
      </c>
      <c r="C70" t="s">
        <v>39</v>
      </c>
      <c r="D70" s="1">
        <v>45189</v>
      </c>
      <c r="E70" s="2">
        <v>338</v>
      </c>
      <c r="F70" s="2">
        <v>10969.85</v>
      </c>
      <c r="G70" s="2">
        <v>3707809.3000000003</v>
      </c>
      <c r="H70" s="2">
        <v>9711.49</v>
      </c>
      <c r="I70" s="2">
        <f t="shared" si="3"/>
        <v>3282483.62</v>
      </c>
      <c r="J70" s="2">
        <f t="shared" si="4"/>
        <v>1258.3600000000006</v>
      </c>
      <c r="K70" s="2">
        <f t="shared" si="5"/>
        <v>425325.68000000017</v>
      </c>
      <c r="L70" s="2">
        <v>3707809.3</v>
      </c>
      <c r="M70" t="s">
        <v>19</v>
      </c>
      <c r="N70" t="s">
        <v>14</v>
      </c>
    </row>
    <row r="71" spans="1:14" x14ac:dyDescent="0.35">
      <c r="A71" t="s">
        <v>18</v>
      </c>
      <c r="B71" t="s">
        <v>26</v>
      </c>
      <c r="C71" t="s">
        <v>34</v>
      </c>
      <c r="D71" s="1">
        <v>45189</v>
      </c>
      <c r="E71" s="2">
        <v>681</v>
      </c>
      <c r="F71" s="2">
        <v>26580.76</v>
      </c>
      <c r="G71" s="2">
        <v>18101497.559999999</v>
      </c>
      <c r="H71" s="2">
        <v>8722.94</v>
      </c>
      <c r="I71" s="2">
        <f t="shared" si="3"/>
        <v>5940322.1400000006</v>
      </c>
      <c r="J71" s="2">
        <f t="shared" si="4"/>
        <v>17857.82</v>
      </c>
      <c r="K71" s="2">
        <f t="shared" si="5"/>
        <v>12161175.419999998</v>
      </c>
      <c r="L71" s="2">
        <v>18101497.559999999</v>
      </c>
      <c r="M71" t="s">
        <v>22</v>
      </c>
      <c r="N71" t="s">
        <v>14</v>
      </c>
    </row>
    <row r="72" spans="1:14" x14ac:dyDescent="0.35">
      <c r="A72" t="s">
        <v>42</v>
      </c>
      <c r="B72" t="s">
        <v>24</v>
      </c>
      <c r="C72" t="s">
        <v>30</v>
      </c>
      <c r="D72" s="1">
        <v>45189</v>
      </c>
      <c r="E72" s="2">
        <v>264</v>
      </c>
      <c r="F72" s="2">
        <v>49192.22</v>
      </c>
      <c r="G72" s="2">
        <v>12986746.08</v>
      </c>
      <c r="H72" s="2">
        <v>4003.23</v>
      </c>
      <c r="I72" s="2">
        <f t="shared" si="3"/>
        <v>1056852.72</v>
      </c>
      <c r="J72" s="2">
        <f t="shared" si="4"/>
        <v>45188.99</v>
      </c>
      <c r="K72" s="2">
        <f t="shared" si="5"/>
        <v>11929893.359999999</v>
      </c>
      <c r="L72" s="2">
        <v>12986746.08</v>
      </c>
      <c r="M72" t="s">
        <v>41</v>
      </c>
      <c r="N72" t="s">
        <v>14</v>
      </c>
    </row>
    <row r="73" spans="1:14" x14ac:dyDescent="0.35">
      <c r="A73" t="s">
        <v>23</v>
      </c>
      <c r="B73" t="s">
        <v>38</v>
      </c>
      <c r="C73" t="s">
        <v>34</v>
      </c>
      <c r="D73" s="1">
        <v>45187</v>
      </c>
      <c r="E73" s="2">
        <v>907</v>
      </c>
      <c r="F73" s="2">
        <v>42974.87</v>
      </c>
      <c r="G73" s="2">
        <v>38978207.090000004</v>
      </c>
      <c r="H73" s="2">
        <v>3303.73</v>
      </c>
      <c r="I73" s="2">
        <f t="shared" si="3"/>
        <v>2996483.11</v>
      </c>
      <c r="J73" s="2">
        <f t="shared" si="4"/>
        <v>39671.14</v>
      </c>
      <c r="K73" s="2">
        <f t="shared" si="5"/>
        <v>35981723.980000004</v>
      </c>
      <c r="L73" s="2">
        <v>38978207.090000004</v>
      </c>
      <c r="M73" t="s">
        <v>13</v>
      </c>
      <c r="N73" t="s">
        <v>14</v>
      </c>
    </row>
    <row r="74" spans="1:14" x14ac:dyDescent="0.35">
      <c r="A74" t="s">
        <v>23</v>
      </c>
      <c r="B74" t="s">
        <v>20</v>
      </c>
      <c r="C74" t="s">
        <v>21</v>
      </c>
      <c r="D74" s="1">
        <v>45186</v>
      </c>
      <c r="E74" s="2">
        <v>466</v>
      </c>
      <c r="F74" s="2">
        <v>40846.78</v>
      </c>
      <c r="G74" s="2">
        <v>19034599.48</v>
      </c>
      <c r="H74" s="2">
        <v>8081.57</v>
      </c>
      <c r="I74" s="2">
        <f t="shared" si="3"/>
        <v>3766011.6199999996</v>
      </c>
      <c r="J74" s="2">
        <f t="shared" si="4"/>
        <v>32765.21</v>
      </c>
      <c r="K74" s="2">
        <f t="shared" si="5"/>
        <v>15268587.860000001</v>
      </c>
      <c r="L74" s="2">
        <v>19034599.48</v>
      </c>
      <c r="M74" t="s">
        <v>19</v>
      </c>
      <c r="N74" t="s">
        <v>14</v>
      </c>
    </row>
    <row r="75" spans="1:14" x14ac:dyDescent="0.35">
      <c r="A75" t="s">
        <v>40</v>
      </c>
      <c r="B75" t="s">
        <v>33</v>
      </c>
      <c r="C75" t="s">
        <v>25</v>
      </c>
      <c r="D75" s="1">
        <v>45185</v>
      </c>
      <c r="E75" s="2">
        <v>309</v>
      </c>
      <c r="F75" s="2">
        <v>43808.94</v>
      </c>
      <c r="G75" s="2">
        <v>13536962.460000001</v>
      </c>
      <c r="H75" s="2">
        <v>3213.71</v>
      </c>
      <c r="I75" s="2">
        <f t="shared" si="3"/>
        <v>993036.39</v>
      </c>
      <c r="J75" s="2">
        <f t="shared" si="4"/>
        <v>40595.230000000003</v>
      </c>
      <c r="K75" s="2">
        <f t="shared" si="5"/>
        <v>12543926.07</v>
      </c>
      <c r="L75" s="2">
        <v>13536962.460000001</v>
      </c>
      <c r="M75" t="s">
        <v>13</v>
      </c>
      <c r="N75" t="s">
        <v>14</v>
      </c>
    </row>
    <row r="76" spans="1:14" x14ac:dyDescent="0.35">
      <c r="A76" t="s">
        <v>42</v>
      </c>
      <c r="B76" t="s">
        <v>11</v>
      </c>
      <c r="C76" t="s">
        <v>12</v>
      </c>
      <c r="D76" s="1">
        <v>45185</v>
      </c>
      <c r="E76" s="2">
        <v>989</v>
      </c>
      <c r="F76" s="2">
        <v>31752.95</v>
      </c>
      <c r="G76" s="2">
        <v>31403667.550000001</v>
      </c>
      <c r="H76" s="2">
        <v>7600.6</v>
      </c>
      <c r="I76" s="2">
        <f t="shared" si="3"/>
        <v>7516993.4000000004</v>
      </c>
      <c r="J76" s="2">
        <f t="shared" si="4"/>
        <v>24152.35</v>
      </c>
      <c r="K76" s="2">
        <f t="shared" si="5"/>
        <v>23886674.149999999</v>
      </c>
      <c r="L76" s="2">
        <v>31403667.550000001</v>
      </c>
      <c r="M76" t="s">
        <v>22</v>
      </c>
      <c r="N76" t="s">
        <v>14</v>
      </c>
    </row>
    <row r="77" spans="1:14" x14ac:dyDescent="0.35">
      <c r="A77" t="s">
        <v>10</v>
      </c>
      <c r="B77" t="s">
        <v>31</v>
      </c>
      <c r="C77" t="s">
        <v>27</v>
      </c>
      <c r="D77" s="1">
        <v>45184</v>
      </c>
      <c r="E77" s="2">
        <v>972</v>
      </c>
      <c r="F77" s="2">
        <v>28660.03</v>
      </c>
      <c r="G77" s="2">
        <v>27857549.16</v>
      </c>
      <c r="H77" s="2">
        <v>8220.25</v>
      </c>
      <c r="I77" s="2">
        <f t="shared" si="3"/>
        <v>7990083</v>
      </c>
      <c r="J77" s="2">
        <f t="shared" si="4"/>
        <v>20439.78</v>
      </c>
      <c r="K77" s="2">
        <f t="shared" si="5"/>
        <v>19867466.16</v>
      </c>
      <c r="L77" s="2">
        <v>27857549.16</v>
      </c>
      <c r="M77" t="s">
        <v>22</v>
      </c>
      <c r="N77" t="s">
        <v>14</v>
      </c>
    </row>
    <row r="78" spans="1:14" x14ac:dyDescent="0.35">
      <c r="A78" t="s">
        <v>42</v>
      </c>
      <c r="B78" t="s">
        <v>28</v>
      </c>
      <c r="C78" t="s">
        <v>30</v>
      </c>
      <c r="D78" s="1">
        <v>45184</v>
      </c>
      <c r="E78" s="2">
        <v>222</v>
      </c>
      <c r="F78" s="2">
        <v>28231.62</v>
      </c>
      <c r="G78" s="2">
        <v>6267419.6399999997</v>
      </c>
      <c r="H78" s="2">
        <v>7367.68</v>
      </c>
      <c r="I78" s="2">
        <f t="shared" si="3"/>
        <v>1635624.96</v>
      </c>
      <c r="J78" s="2">
        <f t="shared" si="4"/>
        <v>20863.939999999999</v>
      </c>
      <c r="K78" s="2">
        <f t="shared" si="5"/>
        <v>4631794.68</v>
      </c>
      <c r="L78" s="2">
        <v>6267419.6399999997</v>
      </c>
      <c r="M78" t="s">
        <v>13</v>
      </c>
      <c r="N78" t="s">
        <v>14</v>
      </c>
    </row>
    <row r="79" spans="1:14" x14ac:dyDescent="0.35">
      <c r="A79" t="s">
        <v>40</v>
      </c>
      <c r="B79" t="s">
        <v>28</v>
      </c>
      <c r="C79" t="s">
        <v>17</v>
      </c>
      <c r="D79" s="1">
        <v>45182</v>
      </c>
      <c r="E79" s="2">
        <v>192</v>
      </c>
      <c r="F79" s="2">
        <v>34074.97</v>
      </c>
      <c r="G79" s="2">
        <v>6542394.2400000002</v>
      </c>
      <c r="H79" s="2">
        <v>8717.5499999999993</v>
      </c>
      <c r="I79" s="2">
        <f t="shared" si="3"/>
        <v>1673769.5999999999</v>
      </c>
      <c r="J79" s="2">
        <f t="shared" si="4"/>
        <v>25357.420000000002</v>
      </c>
      <c r="K79" s="2">
        <f t="shared" si="5"/>
        <v>4868624.6400000006</v>
      </c>
      <c r="L79" s="2">
        <v>6542394.2400000002</v>
      </c>
      <c r="M79" t="s">
        <v>13</v>
      </c>
      <c r="N79" t="s">
        <v>14</v>
      </c>
    </row>
    <row r="80" spans="1:14" x14ac:dyDescent="0.35">
      <c r="A80" t="s">
        <v>23</v>
      </c>
      <c r="B80" t="s">
        <v>16</v>
      </c>
      <c r="C80" t="s">
        <v>37</v>
      </c>
      <c r="D80" s="1">
        <v>45181</v>
      </c>
      <c r="E80" s="2">
        <v>662</v>
      </c>
      <c r="F80" s="2">
        <v>39462.230000000003</v>
      </c>
      <c r="G80" s="2">
        <v>26123996.260000002</v>
      </c>
      <c r="H80" s="2">
        <v>2455.1799999999998</v>
      </c>
      <c r="I80" s="2">
        <f t="shared" si="3"/>
        <v>1625329.16</v>
      </c>
      <c r="J80" s="2">
        <f t="shared" si="4"/>
        <v>37007.050000000003</v>
      </c>
      <c r="K80" s="2">
        <f t="shared" si="5"/>
        <v>24498667.100000001</v>
      </c>
      <c r="L80" s="2">
        <v>26123996.260000002</v>
      </c>
      <c r="M80" t="s">
        <v>41</v>
      </c>
      <c r="N80" t="s">
        <v>14</v>
      </c>
    </row>
    <row r="81" spans="1:14" x14ac:dyDescent="0.35">
      <c r="A81" t="s">
        <v>18</v>
      </c>
      <c r="B81" t="s">
        <v>26</v>
      </c>
      <c r="C81" t="s">
        <v>27</v>
      </c>
      <c r="D81" s="1">
        <v>45179</v>
      </c>
      <c r="E81" s="2">
        <v>415</v>
      </c>
      <c r="F81" s="2">
        <v>43916.15</v>
      </c>
      <c r="G81" s="2">
        <v>18225202.25</v>
      </c>
      <c r="H81" s="2">
        <v>2860.69</v>
      </c>
      <c r="I81" s="2">
        <f t="shared" si="3"/>
        <v>1187186.3500000001</v>
      </c>
      <c r="J81" s="2">
        <f t="shared" si="4"/>
        <v>41055.46</v>
      </c>
      <c r="K81" s="2">
        <f t="shared" si="5"/>
        <v>17038015.899999999</v>
      </c>
      <c r="L81" s="2">
        <v>18225202.25</v>
      </c>
      <c r="M81" t="s">
        <v>13</v>
      </c>
      <c r="N81" t="s">
        <v>14</v>
      </c>
    </row>
    <row r="82" spans="1:14" x14ac:dyDescent="0.35">
      <c r="A82" t="s">
        <v>32</v>
      </c>
      <c r="B82" t="s">
        <v>28</v>
      </c>
      <c r="C82" t="s">
        <v>21</v>
      </c>
      <c r="D82" s="1">
        <v>45178</v>
      </c>
      <c r="E82" s="2">
        <v>705</v>
      </c>
      <c r="F82" s="2">
        <v>20889.939999999999</v>
      </c>
      <c r="G82" s="2">
        <v>14727407.699999999</v>
      </c>
      <c r="H82" s="2">
        <v>5798.03</v>
      </c>
      <c r="I82" s="2">
        <f t="shared" si="3"/>
        <v>4087611.15</v>
      </c>
      <c r="J82" s="2">
        <f t="shared" si="4"/>
        <v>15091.91</v>
      </c>
      <c r="K82" s="2">
        <f t="shared" si="5"/>
        <v>10639796.549999999</v>
      </c>
      <c r="L82" s="2">
        <v>14727407.699999999</v>
      </c>
      <c r="M82" t="s">
        <v>22</v>
      </c>
      <c r="N82" t="s">
        <v>14</v>
      </c>
    </row>
    <row r="83" spans="1:14" x14ac:dyDescent="0.35">
      <c r="A83" t="s">
        <v>18</v>
      </c>
      <c r="B83" t="s">
        <v>16</v>
      </c>
      <c r="C83" t="s">
        <v>29</v>
      </c>
      <c r="D83" s="1">
        <v>45177</v>
      </c>
      <c r="E83" s="2">
        <v>205</v>
      </c>
      <c r="F83" s="2">
        <v>26036.36</v>
      </c>
      <c r="G83" s="2">
        <v>5337453.8</v>
      </c>
      <c r="H83" s="2">
        <v>8100.15</v>
      </c>
      <c r="I83" s="2">
        <f t="shared" si="3"/>
        <v>1660530.75</v>
      </c>
      <c r="J83" s="2">
        <f t="shared" si="4"/>
        <v>17936.21</v>
      </c>
      <c r="K83" s="2">
        <f t="shared" si="5"/>
        <v>3676923.05</v>
      </c>
      <c r="L83" s="2">
        <v>5337453.8</v>
      </c>
      <c r="M83" t="s">
        <v>19</v>
      </c>
      <c r="N83" t="s">
        <v>14</v>
      </c>
    </row>
    <row r="84" spans="1:14" x14ac:dyDescent="0.35">
      <c r="A84" t="s">
        <v>23</v>
      </c>
      <c r="B84" t="s">
        <v>26</v>
      </c>
      <c r="C84" t="s">
        <v>27</v>
      </c>
      <c r="D84" s="1">
        <v>45176</v>
      </c>
      <c r="E84" s="2">
        <v>940</v>
      </c>
      <c r="F84" s="2">
        <v>31473.119999999999</v>
      </c>
      <c r="G84" s="2">
        <v>29584732.800000001</v>
      </c>
      <c r="H84" s="2">
        <v>6282.47</v>
      </c>
      <c r="I84" s="2">
        <f t="shared" si="3"/>
        <v>5905521.7999999998</v>
      </c>
      <c r="J84" s="2">
        <f t="shared" si="4"/>
        <v>25190.649999999998</v>
      </c>
      <c r="K84" s="2">
        <f t="shared" si="5"/>
        <v>23679211</v>
      </c>
      <c r="L84" s="2">
        <v>29584732.800000001</v>
      </c>
      <c r="M84" t="s">
        <v>13</v>
      </c>
      <c r="N84" t="s">
        <v>14</v>
      </c>
    </row>
    <row r="85" spans="1:14" x14ac:dyDescent="0.35">
      <c r="A85" t="s">
        <v>35</v>
      </c>
      <c r="B85" t="s">
        <v>33</v>
      </c>
      <c r="C85" t="s">
        <v>27</v>
      </c>
      <c r="D85" s="1">
        <v>45176</v>
      </c>
      <c r="E85" s="2">
        <v>511</v>
      </c>
      <c r="F85" s="2">
        <v>25221.34</v>
      </c>
      <c r="G85" s="2">
        <v>12888104.74</v>
      </c>
      <c r="H85" s="2">
        <v>4876.26</v>
      </c>
      <c r="I85" s="2">
        <f t="shared" si="3"/>
        <v>2491768.8600000003</v>
      </c>
      <c r="J85" s="2">
        <f t="shared" si="4"/>
        <v>20345.080000000002</v>
      </c>
      <c r="K85" s="2">
        <f t="shared" si="5"/>
        <v>10396335.879999999</v>
      </c>
      <c r="L85" s="2">
        <v>12888104.74</v>
      </c>
      <c r="M85" t="s">
        <v>13</v>
      </c>
      <c r="N85" t="s">
        <v>14</v>
      </c>
    </row>
    <row r="86" spans="1:14" x14ac:dyDescent="0.35">
      <c r="A86" t="s">
        <v>15</v>
      </c>
      <c r="B86" t="s">
        <v>36</v>
      </c>
      <c r="C86" t="s">
        <v>29</v>
      </c>
      <c r="D86" s="1">
        <v>45175</v>
      </c>
      <c r="E86" s="2">
        <v>614</v>
      </c>
      <c r="F86" s="2">
        <v>28806.400000000001</v>
      </c>
      <c r="G86" s="2">
        <v>17687129.600000001</v>
      </c>
      <c r="H86" s="2">
        <v>3097.77</v>
      </c>
      <c r="I86" s="2">
        <f t="shared" si="3"/>
        <v>1902030.78</v>
      </c>
      <c r="J86" s="2">
        <f t="shared" si="4"/>
        <v>25708.63</v>
      </c>
      <c r="K86" s="2">
        <f t="shared" si="5"/>
        <v>15785098.820000002</v>
      </c>
      <c r="L86" s="2">
        <v>17687129.600000001</v>
      </c>
      <c r="M86" t="s">
        <v>13</v>
      </c>
      <c r="N86" t="s">
        <v>14</v>
      </c>
    </row>
    <row r="87" spans="1:14" x14ac:dyDescent="0.35">
      <c r="A87" t="s">
        <v>10</v>
      </c>
      <c r="B87" t="s">
        <v>24</v>
      </c>
      <c r="C87" t="s">
        <v>34</v>
      </c>
      <c r="D87" s="1">
        <v>45174</v>
      </c>
      <c r="E87" s="2">
        <v>238</v>
      </c>
      <c r="F87" s="2">
        <v>11883</v>
      </c>
      <c r="G87" s="2">
        <v>2828154</v>
      </c>
      <c r="H87" s="2">
        <v>2853.43</v>
      </c>
      <c r="I87" s="2">
        <f t="shared" si="3"/>
        <v>679116.34</v>
      </c>
      <c r="J87" s="2">
        <f t="shared" si="4"/>
        <v>9029.57</v>
      </c>
      <c r="K87" s="2">
        <f t="shared" si="5"/>
        <v>2149037.66</v>
      </c>
      <c r="L87" s="2">
        <v>2828154</v>
      </c>
      <c r="M87" t="s">
        <v>13</v>
      </c>
      <c r="N87" t="s">
        <v>14</v>
      </c>
    </row>
    <row r="88" spans="1:14" x14ac:dyDescent="0.35">
      <c r="A88" t="s">
        <v>40</v>
      </c>
      <c r="B88" t="s">
        <v>16</v>
      </c>
      <c r="C88" t="s">
        <v>21</v>
      </c>
      <c r="D88" s="1">
        <v>45171</v>
      </c>
      <c r="E88" s="2">
        <v>755</v>
      </c>
      <c r="F88" s="2">
        <v>25170.32</v>
      </c>
      <c r="G88" s="2">
        <v>19003591.600000001</v>
      </c>
      <c r="H88" s="2">
        <v>6920.42</v>
      </c>
      <c r="I88" s="2">
        <f t="shared" si="3"/>
        <v>5224917.0999999996</v>
      </c>
      <c r="J88" s="2">
        <f t="shared" si="4"/>
        <v>18249.900000000001</v>
      </c>
      <c r="K88" s="2">
        <f t="shared" si="5"/>
        <v>13778674.500000002</v>
      </c>
      <c r="L88" s="2">
        <v>19003591.600000001</v>
      </c>
      <c r="M88" t="s">
        <v>13</v>
      </c>
      <c r="N88" t="s">
        <v>14</v>
      </c>
    </row>
    <row r="89" spans="1:14" x14ac:dyDescent="0.35">
      <c r="A89" t="s">
        <v>15</v>
      </c>
      <c r="B89" t="s">
        <v>36</v>
      </c>
      <c r="C89" t="s">
        <v>12</v>
      </c>
      <c r="D89" s="1">
        <v>45168</v>
      </c>
      <c r="E89" s="2">
        <v>227</v>
      </c>
      <c r="F89" s="2">
        <v>18867.009999999998</v>
      </c>
      <c r="G89" s="2">
        <v>4282811.2699999996</v>
      </c>
      <c r="H89" s="2">
        <v>9051.2900000000009</v>
      </c>
      <c r="I89" s="2">
        <f t="shared" si="3"/>
        <v>2054642.8300000003</v>
      </c>
      <c r="J89" s="2">
        <f t="shared" si="4"/>
        <v>9815.7199999999975</v>
      </c>
      <c r="K89" s="2">
        <f t="shared" si="5"/>
        <v>2228168.4399999995</v>
      </c>
      <c r="L89" s="2">
        <v>4282811.2699999996</v>
      </c>
      <c r="M89" t="s">
        <v>13</v>
      </c>
      <c r="N89" t="s">
        <v>14</v>
      </c>
    </row>
    <row r="90" spans="1:14" x14ac:dyDescent="0.35">
      <c r="A90" t="s">
        <v>32</v>
      </c>
      <c r="B90" t="s">
        <v>36</v>
      </c>
      <c r="C90" t="s">
        <v>29</v>
      </c>
      <c r="D90" s="1">
        <v>45167</v>
      </c>
      <c r="E90" s="2">
        <v>296</v>
      </c>
      <c r="F90" s="2">
        <v>28499.89</v>
      </c>
      <c r="G90" s="2">
        <v>8435967.4399999995</v>
      </c>
      <c r="H90" s="2">
        <v>4918.3100000000004</v>
      </c>
      <c r="I90" s="2">
        <f t="shared" si="3"/>
        <v>1455819.76</v>
      </c>
      <c r="J90" s="2">
        <f t="shared" si="4"/>
        <v>23581.579999999998</v>
      </c>
      <c r="K90" s="2">
        <f t="shared" si="5"/>
        <v>6980147.6799999997</v>
      </c>
      <c r="L90" s="2">
        <v>8435967.4399999995</v>
      </c>
      <c r="M90" t="s">
        <v>19</v>
      </c>
      <c r="N90" t="s">
        <v>14</v>
      </c>
    </row>
    <row r="91" spans="1:14" x14ac:dyDescent="0.35">
      <c r="A91" t="s">
        <v>18</v>
      </c>
      <c r="B91" t="s">
        <v>28</v>
      </c>
      <c r="C91" t="s">
        <v>34</v>
      </c>
      <c r="D91" s="1">
        <v>45165</v>
      </c>
      <c r="E91" s="2">
        <v>341</v>
      </c>
      <c r="F91" s="2">
        <v>49196.09</v>
      </c>
      <c r="G91" s="2">
        <v>16775866.689999999</v>
      </c>
      <c r="H91" s="2">
        <v>2640.45</v>
      </c>
      <c r="I91" s="2">
        <f t="shared" si="3"/>
        <v>900393.45</v>
      </c>
      <c r="J91" s="2">
        <f t="shared" si="4"/>
        <v>46555.64</v>
      </c>
      <c r="K91" s="2">
        <f t="shared" si="5"/>
        <v>15875473.24</v>
      </c>
      <c r="L91" s="2">
        <v>16775866.689999999</v>
      </c>
      <c r="M91" t="s">
        <v>13</v>
      </c>
      <c r="N91" t="s">
        <v>14</v>
      </c>
    </row>
    <row r="92" spans="1:14" x14ac:dyDescent="0.35">
      <c r="A92" t="s">
        <v>15</v>
      </c>
      <c r="B92" t="s">
        <v>26</v>
      </c>
      <c r="C92" t="s">
        <v>17</v>
      </c>
      <c r="D92" s="1">
        <v>45164</v>
      </c>
      <c r="E92" s="2">
        <v>606</v>
      </c>
      <c r="F92" s="2">
        <v>13144.69</v>
      </c>
      <c r="G92" s="2">
        <v>7965682.1400000006</v>
      </c>
      <c r="H92" s="2">
        <v>5052.79</v>
      </c>
      <c r="I92" s="2">
        <f t="shared" si="3"/>
        <v>3061990.7399999998</v>
      </c>
      <c r="J92" s="2">
        <f t="shared" si="4"/>
        <v>8091.9000000000005</v>
      </c>
      <c r="K92" s="2">
        <f t="shared" si="5"/>
        <v>4903691.4000000004</v>
      </c>
      <c r="L92" s="2">
        <v>7965682.1399999997</v>
      </c>
      <c r="M92" t="s">
        <v>13</v>
      </c>
      <c r="N92" t="s">
        <v>14</v>
      </c>
    </row>
    <row r="93" spans="1:14" x14ac:dyDescent="0.35">
      <c r="A93" t="s">
        <v>42</v>
      </c>
      <c r="B93" t="s">
        <v>26</v>
      </c>
      <c r="C93" t="s">
        <v>37</v>
      </c>
      <c r="D93" s="1">
        <v>45161</v>
      </c>
      <c r="E93" s="2">
        <v>858</v>
      </c>
      <c r="F93" s="2">
        <v>41834.28</v>
      </c>
      <c r="G93" s="2">
        <v>35893812.240000002</v>
      </c>
      <c r="H93" s="2">
        <v>2100.66</v>
      </c>
      <c r="I93" s="2">
        <f t="shared" si="3"/>
        <v>1802366.2799999998</v>
      </c>
      <c r="J93" s="2">
        <f t="shared" si="4"/>
        <v>39733.619999999995</v>
      </c>
      <c r="K93" s="2">
        <f t="shared" si="5"/>
        <v>34091445.960000001</v>
      </c>
      <c r="L93" s="2">
        <v>35893812.240000002</v>
      </c>
      <c r="M93" t="s">
        <v>13</v>
      </c>
      <c r="N93" t="s">
        <v>14</v>
      </c>
    </row>
    <row r="94" spans="1:14" x14ac:dyDescent="0.35">
      <c r="A94" t="s">
        <v>40</v>
      </c>
      <c r="B94" t="s">
        <v>11</v>
      </c>
      <c r="C94" t="s">
        <v>27</v>
      </c>
      <c r="D94" s="1">
        <v>45161</v>
      </c>
      <c r="E94" s="2">
        <v>199</v>
      </c>
      <c r="F94" s="2">
        <v>23511.99</v>
      </c>
      <c r="G94" s="2">
        <v>4678886.0100000007</v>
      </c>
      <c r="H94" s="2">
        <v>4799.3999999999996</v>
      </c>
      <c r="I94" s="2">
        <f t="shared" si="3"/>
        <v>955080.6</v>
      </c>
      <c r="J94" s="2">
        <f t="shared" si="4"/>
        <v>18712.590000000004</v>
      </c>
      <c r="K94" s="2">
        <f t="shared" si="5"/>
        <v>3723805.4100000006</v>
      </c>
      <c r="L94" s="2">
        <v>4678886.01</v>
      </c>
      <c r="M94" t="s">
        <v>13</v>
      </c>
      <c r="N94" t="s">
        <v>14</v>
      </c>
    </row>
    <row r="95" spans="1:14" x14ac:dyDescent="0.35">
      <c r="A95" t="s">
        <v>18</v>
      </c>
      <c r="B95" t="s">
        <v>28</v>
      </c>
      <c r="C95" t="s">
        <v>17</v>
      </c>
      <c r="D95" s="1">
        <v>45159</v>
      </c>
      <c r="E95" s="2">
        <v>672</v>
      </c>
      <c r="F95" s="2">
        <v>10006.540000000001</v>
      </c>
      <c r="G95" s="2">
        <v>6724394.8800000008</v>
      </c>
      <c r="H95" s="2">
        <v>8641.69</v>
      </c>
      <c r="I95" s="2">
        <f t="shared" si="3"/>
        <v>5807215.6800000006</v>
      </c>
      <c r="J95" s="2">
        <f t="shared" si="4"/>
        <v>1364.8500000000004</v>
      </c>
      <c r="K95" s="2">
        <f t="shared" si="5"/>
        <v>917179.20000000019</v>
      </c>
      <c r="L95" s="2">
        <v>6724394.8799999999</v>
      </c>
      <c r="M95" t="s">
        <v>41</v>
      </c>
      <c r="N95" t="s">
        <v>14</v>
      </c>
    </row>
    <row r="96" spans="1:14" x14ac:dyDescent="0.35">
      <c r="A96" t="s">
        <v>15</v>
      </c>
      <c r="B96" t="s">
        <v>38</v>
      </c>
      <c r="C96" t="s">
        <v>39</v>
      </c>
      <c r="D96" s="1">
        <v>45158</v>
      </c>
      <c r="E96" s="2">
        <v>863</v>
      </c>
      <c r="F96" s="2">
        <v>49549.96</v>
      </c>
      <c r="G96" s="2">
        <v>42761615.479999997</v>
      </c>
      <c r="H96" s="2">
        <v>4979.97</v>
      </c>
      <c r="I96" s="2">
        <f t="shared" si="3"/>
        <v>4297714.1100000003</v>
      </c>
      <c r="J96" s="2">
        <f t="shared" si="4"/>
        <v>44569.99</v>
      </c>
      <c r="K96" s="2">
        <f t="shared" si="5"/>
        <v>38463901.369999997</v>
      </c>
      <c r="L96" s="2">
        <v>42761615.479999997</v>
      </c>
      <c r="M96" t="s">
        <v>13</v>
      </c>
      <c r="N96" t="s">
        <v>14</v>
      </c>
    </row>
    <row r="97" spans="1:14" x14ac:dyDescent="0.35">
      <c r="A97" t="s">
        <v>15</v>
      </c>
      <c r="B97" t="s">
        <v>11</v>
      </c>
      <c r="C97" t="s">
        <v>37</v>
      </c>
      <c r="D97" s="1">
        <v>45158</v>
      </c>
      <c r="E97" s="2">
        <v>597</v>
      </c>
      <c r="F97" s="2">
        <v>41654.949999999997</v>
      </c>
      <c r="G97" s="2">
        <v>24868005.149999999</v>
      </c>
      <c r="H97" s="2">
        <v>3911.88</v>
      </c>
      <c r="I97" s="2">
        <f t="shared" si="3"/>
        <v>2335392.36</v>
      </c>
      <c r="J97" s="2">
        <f t="shared" si="4"/>
        <v>37743.07</v>
      </c>
      <c r="K97" s="2">
        <f t="shared" si="5"/>
        <v>22532612.789999999</v>
      </c>
      <c r="L97" s="2">
        <v>24868005.149999999</v>
      </c>
      <c r="M97" t="s">
        <v>13</v>
      </c>
      <c r="N97" t="s">
        <v>14</v>
      </c>
    </row>
    <row r="98" spans="1:14" x14ac:dyDescent="0.35">
      <c r="A98" t="s">
        <v>23</v>
      </c>
      <c r="B98" t="s">
        <v>20</v>
      </c>
      <c r="C98" t="s">
        <v>21</v>
      </c>
      <c r="D98" s="1">
        <v>45155</v>
      </c>
      <c r="E98" s="2">
        <v>478</v>
      </c>
      <c r="F98" s="2">
        <v>15759.34</v>
      </c>
      <c r="G98" s="2">
        <v>7532964.5200000005</v>
      </c>
      <c r="H98" s="2">
        <v>9407.02</v>
      </c>
      <c r="I98" s="2">
        <f t="shared" si="3"/>
        <v>4496555.5600000005</v>
      </c>
      <c r="J98" s="2">
        <f t="shared" si="4"/>
        <v>6352.32</v>
      </c>
      <c r="K98" s="2">
        <f t="shared" si="5"/>
        <v>3036408.96</v>
      </c>
      <c r="L98" s="2">
        <v>7532964.5199999996</v>
      </c>
      <c r="M98" t="s">
        <v>13</v>
      </c>
      <c r="N98" t="s">
        <v>14</v>
      </c>
    </row>
    <row r="99" spans="1:14" x14ac:dyDescent="0.35">
      <c r="A99" t="s">
        <v>42</v>
      </c>
      <c r="B99" t="s">
        <v>26</v>
      </c>
      <c r="C99" t="s">
        <v>17</v>
      </c>
      <c r="D99" s="1">
        <v>45155</v>
      </c>
      <c r="E99" s="2">
        <v>164</v>
      </c>
      <c r="F99" s="2">
        <v>44326.559999999998</v>
      </c>
      <c r="G99" s="2">
        <v>7269555.8399999999</v>
      </c>
      <c r="H99" s="2">
        <v>5980.31</v>
      </c>
      <c r="I99" s="2">
        <f t="shared" si="3"/>
        <v>980770.84000000008</v>
      </c>
      <c r="J99" s="2">
        <f t="shared" si="4"/>
        <v>38346.25</v>
      </c>
      <c r="K99" s="2">
        <f t="shared" si="5"/>
        <v>6288785</v>
      </c>
      <c r="L99" s="2">
        <v>7269555.8399999999</v>
      </c>
      <c r="M99" t="s">
        <v>19</v>
      </c>
      <c r="N99" t="s">
        <v>14</v>
      </c>
    </row>
    <row r="100" spans="1:14" x14ac:dyDescent="0.35">
      <c r="A100" t="s">
        <v>10</v>
      </c>
      <c r="B100" t="s">
        <v>11</v>
      </c>
      <c r="C100" t="s">
        <v>34</v>
      </c>
      <c r="D100" s="1">
        <v>45153</v>
      </c>
      <c r="E100" s="2">
        <v>893</v>
      </c>
      <c r="F100" s="2">
        <v>13305.27</v>
      </c>
      <c r="G100" s="2">
        <v>11881606.110000001</v>
      </c>
      <c r="H100" s="2">
        <v>7510.66</v>
      </c>
      <c r="I100" s="2">
        <f t="shared" si="3"/>
        <v>6707019.3799999999</v>
      </c>
      <c r="J100" s="2">
        <f t="shared" si="4"/>
        <v>5794.6100000000006</v>
      </c>
      <c r="K100" s="2">
        <f t="shared" si="5"/>
        <v>5174586.7300000014</v>
      </c>
      <c r="L100" s="2">
        <v>11881606.109999999</v>
      </c>
      <c r="M100" t="s">
        <v>22</v>
      </c>
      <c r="N100" t="s">
        <v>14</v>
      </c>
    </row>
    <row r="101" spans="1:14" x14ac:dyDescent="0.35">
      <c r="A101" t="s">
        <v>23</v>
      </c>
      <c r="B101" t="s">
        <v>16</v>
      </c>
      <c r="C101" t="s">
        <v>37</v>
      </c>
      <c r="D101" s="1">
        <v>45151</v>
      </c>
      <c r="E101" s="2">
        <v>737</v>
      </c>
      <c r="F101" s="2">
        <v>19643.3</v>
      </c>
      <c r="G101" s="2">
        <v>14477112.1</v>
      </c>
      <c r="H101" s="2">
        <v>9374.93</v>
      </c>
      <c r="I101" s="2">
        <f t="shared" si="3"/>
        <v>6909323.4100000001</v>
      </c>
      <c r="J101" s="2">
        <f t="shared" si="4"/>
        <v>10268.369999999999</v>
      </c>
      <c r="K101" s="2">
        <f t="shared" si="5"/>
        <v>7567788.6899999995</v>
      </c>
      <c r="L101" s="2">
        <v>14477112.1</v>
      </c>
      <c r="M101" t="s">
        <v>13</v>
      </c>
      <c r="N101" t="s">
        <v>14</v>
      </c>
    </row>
    <row r="102" spans="1:14" x14ac:dyDescent="0.35">
      <c r="A102" t="s">
        <v>10</v>
      </c>
      <c r="B102" t="s">
        <v>33</v>
      </c>
      <c r="C102" t="s">
        <v>37</v>
      </c>
      <c r="D102" s="1">
        <v>45151</v>
      </c>
      <c r="E102" s="2">
        <v>812</v>
      </c>
      <c r="F102" s="2">
        <v>10721.81</v>
      </c>
      <c r="G102" s="2">
        <v>8706109.7199999988</v>
      </c>
      <c r="H102" s="2">
        <v>4908.79</v>
      </c>
      <c r="I102" s="2">
        <f t="shared" si="3"/>
        <v>3985937.48</v>
      </c>
      <c r="J102" s="2">
        <f t="shared" si="4"/>
        <v>5813.0199999999995</v>
      </c>
      <c r="K102" s="2">
        <f t="shared" si="5"/>
        <v>4720172.2399999984</v>
      </c>
      <c r="L102" s="2">
        <v>8706109.7200000007</v>
      </c>
      <c r="M102" t="s">
        <v>22</v>
      </c>
      <c r="N102" t="s">
        <v>14</v>
      </c>
    </row>
    <row r="103" spans="1:14" x14ac:dyDescent="0.35">
      <c r="A103" t="s">
        <v>23</v>
      </c>
      <c r="B103" t="s">
        <v>20</v>
      </c>
      <c r="C103" t="s">
        <v>39</v>
      </c>
      <c r="D103" s="1">
        <v>45151</v>
      </c>
      <c r="E103" s="2">
        <v>234</v>
      </c>
      <c r="F103" s="2">
        <v>43772.23</v>
      </c>
      <c r="G103" s="2">
        <v>10242701.82</v>
      </c>
      <c r="H103" s="2">
        <v>6472.47</v>
      </c>
      <c r="I103" s="2">
        <f t="shared" si="3"/>
        <v>1514557.98</v>
      </c>
      <c r="J103" s="2">
        <f t="shared" si="4"/>
        <v>37299.760000000002</v>
      </c>
      <c r="K103" s="2">
        <f t="shared" si="5"/>
        <v>8728143.8399999999</v>
      </c>
      <c r="L103" s="2">
        <v>10242701.82</v>
      </c>
      <c r="M103" t="s">
        <v>13</v>
      </c>
      <c r="N103" t="s">
        <v>14</v>
      </c>
    </row>
    <row r="104" spans="1:14" x14ac:dyDescent="0.35">
      <c r="A104" t="s">
        <v>42</v>
      </c>
      <c r="B104" t="s">
        <v>31</v>
      </c>
      <c r="C104" t="s">
        <v>25</v>
      </c>
      <c r="D104" s="1">
        <v>45149</v>
      </c>
      <c r="E104" s="2">
        <v>581</v>
      </c>
      <c r="F104" s="2">
        <v>36715.879999999997</v>
      </c>
      <c r="G104" s="2">
        <v>21331926.279999997</v>
      </c>
      <c r="H104" s="2">
        <v>9369.14</v>
      </c>
      <c r="I104" s="2">
        <f t="shared" si="3"/>
        <v>5443470.3399999999</v>
      </c>
      <c r="J104" s="2">
        <f t="shared" si="4"/>
        <v>27346.739999999998</v>
      </c>
      <c r="K104" s="2">
        <f t="shared" si="5"/>
        <v>15888455.939999998</v>
      </c>
      <c r="L104" s="2">
        <v>21331926.280000001</v>
      </c>
      <c r="M104" t="s">
        <v>13</v>
      </c>
      <c r="N104" t="s">
        <v>14</v>
      </c>
    </row>
    <row r="105" spans="1:14" x14ac:dyDescent="0.35">
      <c r="A105" t="s">
        <v>23</v>
      </c>
      <c r="B105" t="s">
        <v>16</v>
      </c>
      <c r="C105" t="s">
        <v>27</v>
      </c>
      <c r="D105" s="1">
        <v>45146</v>
      </c>
      <c r="E105" s="2">
        <v>272</v>
      </c>
      <c r="F105" s="2">
        <v>14549.25</v>
      </c>
      <c r="G105" s="2">
        <v>3957396</v>
      </c>
      <c r="H105" s="2">
        <v>7569.65</v>
      </c>
      <c r="I105" s="2">
        <f t="shared" si="3"/>
        <v>2058944.7999999998</v>
      </c>
      <c r="J105" s="2">
        <f t="shared" si="4"/>
        <v>6979.6</v>
      </c>
      <c r="K105" s="2">
        <f t="shared" si="5"/>
        <v>1898451.2000000002</v>
      </c>
      <c r="L105" s="2">
        <v>3957396</v>
      </c>
      <c r="M105" t="s">
        <v>41</v>
      </c>
      <c r="N105" t="s">
        <v>14</v>
      </c>
    </row>
    <row r="106" spans="1:14" x14ac:dyDescent="0.35">
      <c r="A106" t="s">
        <v>10</v>
      </c>
      <c r="B106" t="s">
        <v>38</v>
      </c>
      <c r="C106" t="s">
        <v>27</v>
      </c>
      <c r="D106" s="1">
        <v>45144</v>
      </c>
      <c r="E106" s="2">
        <v>447</v>
      </c>
      <c r="F106" s="2">
        <v>49544.5</v>
      </c>
      <c r="G106" s="2">
        <v>22146391.5</v>
      </c>
      <c r="H106" s="2">
        <v>6381.92</v>
      </c>
      <c r="I106" s="2">
        <f t="shared" si="3"/>
        <v>2852718.24</v>
      </c>
      <c r="J106" s="2">
        <f t="shared" si="4"/>
        <v>43162.58</v>
      </c>
      <c r="K106" s="2">
        <f t="shared" si="5"/>
        <v>19293673.259999998</v>
      </c>
      <c r="L106" s="2">
        <v>22146391.5</v>
      </c>
      <c r="M106" t="s">
        <v>13</v>
      </c>
      <c r="N106" t="s">
        <v>14</v>
      </c>
    </row>
    <row r="107" spans="1:14" x14ac:dyDescent="0.35">
      <c r="A107" t="s">
        <v>23</v>
      </c>
      <c r="B107" t="s">
        <v>33</v>
      </c>
      <c r="C107" t="s">
        <v>37</v>
      </c>
      <c r="D107" s="1">
        <v>45143</v>
      </c>
      <c r="E107" s="2">
        <v>864</v>
      </c>
      <c r="F107" s="2">
        <v>37353.61</v>
      </c>
      <c r="G107" s="2">
        <v>32273519.039999999</v>
      </c>
      <c r="H107" s="2">
        <v>9363.41</v>
      </c>
      <c r="I107" s="2">
        <f t="shared" si="3"/>
        <v>8089986.2400000002</v>
      </c>
      <c r="J107" s="2">
        <f t="shared" si="4"/>
        <v>27990.2</v>
      </c>
      <c r="K107" s="2">
        <f t="shared" si="5"/>
        <v>24183532.799999997</v>
      </c>
      <c r="L107" s="2">
        <v>32273519.039999999</v>
      </c>
      <c r="M107" t="s">
        <v>19</v>
      </c>
      <c r="N107" t="s">
        <v>14</v>
      </c>
    </row>
    <row r="108" spans="1:14" x14ac:dyDescent="0.35">
      <c r="A108" t="s">
        <v>23</v>
      </c>
      <c r="B108" t="s">
        <v>28</v>
      </c>
      <c r="C108" t="s">
        <v>12</v>
      </c>
      <c r="D108" s="1">
        <v>45143</v>
      </c>
      <c r="E108" s="2">
        <v>797</v>
      </c>
      <c r="F108" s="2">
        <v>19485.29</v>
      </c>
      <c r="G108" s="2">
        <v>15529776.130000001</v>
      </c>
      <c r="H108" s="2">
        <v>3002.8</v>
      </c>
      <c r="I108" s="2">
        <f t="shared" si="3"/>
        <v>2393231.6</v>
      </c>
      <c r="J108" s="2">
        <f t="shared" si="4"/>
        <v>16482.490000000002</v>
      </c>
      <c r="K108" s="2">
        <f t="shared" si="5"/>
        <v>13136544.530000001</v>
      </c>
      <c r="L108" s="2">
        <v>15529776.130000001</v>
      </c>
      <c r="M108" t="s">
        <v>13</v>
      </c>
      <c r="N108" t="s">
        <v>14</v>
      </c>
    </row>
    <row r="109" spans="1:14" x14ac:dyDescent="0.35">
      <c r="A109" t="s">
        <v>10</v>
      </c>
      <c r="B109" t="s">
        <v>11</v>
      </c>
      <c r="C109" t="s">
        <v>27</v>
      </c>
      <c r="D109" s="1">
        <v>45142</v>
      </c>
      <c r="E109" s="2">
        <v>785</v>
      </c>
      <c r="F109" s="2">
        <v>19604</v>
      </c>
      <c r="G109" s="2">
        <v>15389140</v>
      </c>
      <c r="H109" s="2">
        <v>4682.57</v>
      </c>
      <c r="I109" s="2">
        <f t="shared" si="3"/>
        <v>3675817.4499999997</v>
      </c>
      <c r="J109" s="2">
        <f t="shared" si="4"/>
        <v>14921.43</v>
      </c>
      <c r="K109" s="2">
        <f t="shared" si="5"/>
        <v>11713322.550000001</v>
      </c>
      <c r="L109" s="2">
        <v>15389140</v>
      </c>
      <c r="M109" t="s">
        <v>13</v>
      </c>
      <c r="N109" t="s">
        <v>14</v>
      </c>
    </row>
    <row r="110" spans="1:14" x14ac:dyDescent="0.35">
      <c r="A110" t="s">
        <v>15</v>
      </c>
      <c r="B110" t="s">
        <v>33</v>
      </c>
      <c r="C110" t="s">
        <v>37</v>
      </c>
      <c r="D110" s="1">
        <v>45139</v>
      </c>
      <c r="E110" s="2">
        <v>459</v>
      </c>
      <c r="F110" s="2">
        <v>46065.87</v>
      </c>
      <c r="G110" s="2">
        <v>21144234.330000002</v>
      </c>
      <c r="H110" s="2">
        <v>9128.74</v>
      </c>
      <c r="I110" s="2">
        <f t="shared" si="3"/>
        <v>4190091.6599999997</v>
      </c>
      <c r="J110" s="2">
        <f t="shared" si="4"/>
        <v>36937.130000000005</v>
      </c>
      <c r="K110" s="2">
        <f t="shared" si="5"/>
        <v>16954142.670000002</v>
      </c>
      <c r="L110" s="2">
        <v>21144234.329999998</v>
      </c>
      <c r="M110" t="s">
        <v>13</v>
      </c>
      <c r="N110" t="s">
        <v>14</v>
      </c>
    </row>
    <row r="111" spans="1:14" x14ac:dyDescent="0.35">
      <c r="A111" t="s">
        <v>15</v>
      </c>
      <c r="B111" t="s">
        <v>26</v>
      </c>
      <c r="C111" t="s">
        <v>25</v>
      </c>
      <c r="D111" s="1">
        <v>45138</v>
      </c>
      <c r="E111" s="2">
        <v>662</v>
      </c>
      <c r="F111" s="2">
        <v>29217.41</v>
      </c>
      <c r="G111" s="2">
        <v>19341925.419999998</v>
      </c>
      <c r="H111" s="2">
        <v>4929.24</v>
      </c>
      <c r="I111" s="2">
        <f t="shared" si="3"/>
        <v>3263156.88</v>
      </c>
      <c r="J111" s="2">
        <f t="shared" si="4"/>
        <v>24288.17</v>
      </c>
      <c r="K111" s="2">
        <f t="shared" si="5"/>
        <v>16078768.539999999</v>
      </c>
      <c r="L111" s="2">
        <v>19341925.420000002</v>
      </c>
      <c r="M111" t="s">
        <v>22</v>
      </c>
      <c r="N111" t="s">
        <v>14</v>
      </c>
    </row>
    <row r="112" spans="1:14" x14ac:dyDescent="0.35">
      <c r="A112" t="s">
        <v>35</v>
      </c>
      <c r="B112" t="s">
        <v>16</v>
      </c>
      <c r="C112" t="s">
        <v>17</v>
      </c>
      <c r="D112" s="1">
        <v>45137</v>
      </c>
      <c r="E112" s="2">
        <v>315</v>
      </c>
      <c r="F112" s="2">
        <v>48540.47</v>
      </c>
      <c r="G112" s="2">
        <v>15290248.050000001</v>
      </c>
      <c r="H112" s="2">
        <v>2187.98</v>
      </c>
      <c r="I112" s="2">
        <f t="shared" si="3"/>
        <v>689213.7</v>
      </c>
      <c r="J112" s="2">
        <f t="shared" si="4"/>
        <v>46352.49</v>
      </c>
      <c r="K112" s="2">
        <f t="shared" si="5"/>
        <v>14601034.350000001</v>
      </c>
      <c r="L112" s="2">
        <v>15290248.050000001</v>
      </c>
      <c r="M112" t="s">
        <v>13</v>
      </c>
      <c r="N112" t="s">
        <v>14</v>
      </c>
    </row>
    <row r="113" spans="1:14" x14ac:dyDescent="0.35">
      <c r="A113" t="s">
        <v>42</v>
      </c>
      <c r="B113" t="s">
        <v>31</v>
      </c>
      <c r="C113" t="s">
        <v>21</v>
      </c>
      <c r="D113" s="1">
        <v>45136</v>
      </c>
      <c r="E113" s="2">
        <v>283</v>
      </c>
      <c r="F113" s="2">
        <v>24034.1</v>
      </c>
      <c r="G113" s="2">
        <v>6801650.2999999998</v>
      </c>
      <c r="H113" s="2">
        <v>8798.82</v>
      </c>
      <c r="I113" s="2">
        <f t="shared" si="3"/>
        <v>2490066.06</v>
      </c>
      <c r="J113" s="2">
        <f t="shared" si="4"/>
        <v>15235.279999999999</v>
      </c>
      <c r="K113" s="2">
        <f t="shared" si="5"/>
        <v>4311584.24</v>
      </c>
      <c r="L113" s="2">
        <v>6801650.2999999998</v>
      </c>
      <c r="M113" t="s">
        <v>13</v>
      </c>
      <c r="N113" t="s">
        <v>14</v>
      </c>
    </row>
    <row r="114" spans="1:14" x14ac:dyDescent="0.35">
      <c r="A114" t="s">
        <v>15</v>
      </c>
      <c r="B114" t="s">
        <v>38</v>
      </c>
      <c r="C114" t="s">
        <v>29</v>
      </c>
      <c r="D114" s="1">
        <v>45131</v>
      </c>
      <c r="E114" s="2">
        <v>486</v>
      </c>
      <c r="F114" s="2">
        <v>31281.06</v>
      </c>
      <c r="G114" s="2">
        <v>15202595.16</v>
      </c>
      <c r="H114" s="2">
        <v>3986.65</v>
      </c>
      <c r="I114" s="2">
        <f t="shared" si="3"/>
        <v>1937511.9000000001</v>
      </c>
      <c r="J114" s="2">
        <f t="shared" si="4"/>
        <v>27294.41</v>
      </c>
      <c r="K114" s="2">
        <f t="shared" si="5"/>
        <v>13265083.26</v>
      </c>
      <c r="L114" s="2">
        <v>15202595.16</v>
      </c>
      <c r="M114" t="s">
        <v>13</v>
      </c>
      <c r="N114" t="s">
        <v>14</v>
      </c>
    </row>
    <row r="115" spans="1:14" x14ac:dyDescent="0.35">
      <c r="A115" t="s">
        <v>18</v>
      </c>
      <c r="B115" t="s">
        <v>26</v>
      </c>
      <c r="C115" t="s">
        <v>29</v>
      </c>
      <c r="D115" s="1">
        <v>45131</v>
      </c>
      <c r="E115" s="2">
        <v>841</v>
      </c>
      <c r="F115" s="2">
        <v>43215.55</v>
      </c>
      <c r="G115" s="2">
        <v>36344277.550000004</v>
      </c>
      <c r="H115" s="2">
        <v>9448.5499999999993</v>
      </c>
      <c r="I115" s="2">
        <f t="shared" si="3"/>
        <v>7946230.5499999998</v>
      </c>
      <c r="J115" s="2">
        <f t="shared" si="4"/>
        <v>33767</v>
      </c>
      <c r="K115" s="2">
        <f t="shared" si="5"/>
        <v>28398047.000000004</v>
      </c>
      <c r="L115" s="2">
        <v>36344277.549999997</v>
      </c>
      <c r="M115" t="s">
        <v>13</v>
      </c>
      <c r="N115" t="s">
        <v>14</v>
      </c>
    </row>
    <row r="116" spans="1:14" x14ac:dyDescent="0.35">
      <c r="A116" t="s">
        <v>42</v>
      </c>
      <c r="B116" t="s">
        <v>33</v>
      </c>
      <c r="C116" t="s">
        <v>17</v>
      </c>
      <c r="D116" s="1">
        <v>45125</v>
      </c>
      <c r="E116" s="2">
        <v>948</v>
      </c>
      <c r="F116" s="2">
        <v>14062.61</v>
      </c>
      <c r="G116" s="2">
        <v>13331354.280000001</v>
      </c>
      <c r="H116" s="2">
        <v>7842.17</v>
      </c>
      <c r="I116" s="2">
        <f t="shared" si="3"/>
        <v>7434377.1600000001</v>
      </c>
      <c r="J116" s="2">
        <f t="shared" si="4"/>
        <v>6220.4400000000005</v>
      </c>
      <c r="K116" s="2">
        <f t="shared" si="5"/>
        <v>5896977.120000001</v>
      </c>
      <c r="L116" s="2">
        <v>13331354.279999999</v>
      </c>
      <c r="M116" t="s">
        <v>22</v>
      </c>
      <c r="N116" t="s">
        <v>14</v>
      </c>
    </row>
    <row r="117" spans="1:14" x14ac:dyDescent="0.35">
      <c r="A117" t="s">
        <v>42</v>
      </c>
      <c r="B117" t="s">
        <v>28</v>
      </c>
      <c r="C117" t="s">
        <v>30</v>
      </c>
      <c r="D117" s="1">
        <v>45125</v>
      </c>
      <c r="E117" s="2">
        <v>238</v>
      </c>
      <c r="F117" s="2">
        <v>26925.18</v>
      </c>
      <c r="G117" s="2">
        <v>6408192.8399999999</v>
      </c>
      <c r="H117" s="2">
        <v>2901.45</v>
      </c>
      <c r="I117" s="2">
        <f t="shared" si="3"/>
        <v>690545.1</v>
      </c>
      <c r="J117" s="2">
        <f t="shared" si="4"/>
        <v>24023.73</v>
      </c>
      <c r="K117" s="2">
        <f t="shared" si="5"/>
        <v>5717647.7400000002</v>
      </c>
      <c r="L117" s="2">
        <v>6408192.8399999999</v>
      </c>
      <c r="M117" t="s">
        <v>13</v>
      </c>
      <c r="N117" t="s">
        <v>14</v>
      </c>
    </row>
    <row r="118" spans="1:14" x14ac:dyDescent="0.35">
      <c r="A118" t="s">
        <v>40</v>
      </c>
      <c r="B118" t="s">
        <v>38</v>
      </c>
      <c r="C118" t="s">
        <v>25</v>
      </c>
      <c r="D118" s="1">
        <v>45122</v>
      </c>
      <c r="E118" s="2">
        <v>562</v>
      </c>
      <c r="F118" s="2">
        <v>15317.68</v>
      </c>
      <c r="G118" s="2">
        <v>8608536.1600000001</v>
      </c>
      <c r="H118" s="2">
        <v>4424.41</v>
      </c>
      <c r="I118" s="2">
        <f t="shared" si="3"/>
        <v>2486518.42</v>
      </c>
      <c r="J118" s="2">
        <f t="shared" si="4"/>
        <v>10893.27</v>
      </c>
      <c r="K118" s="2">
        <f t="shared" si="5"/>
        <v>6122017.7400000002</v>
      </c>
      <c r="L118" s="2">
        <v>8608536.1600000001</v>
      </c>
      <c r="M118" t="s">
        <v>41</v>
      </c>
      <c r="N118" t="s">
        <v>14</v>
      </c>
    </row>
    <row r="119" spans="1:14" x14ac:dyDescent="0.35">
      <c r="A119" t="s">
        <v>40</v>
      </c>
      <c r="B119" t="s">
        <v>33</v>
      </c>
      <c r="C119" t="s">
        <v>39</v>
      </c>
      <c r="D119" s="1">
        <v>45120</v>
      </c>
      <c r="E119" s="2">
        <v>951</v>
      </c>
      <c r="F119" s="2">
        <v>30767.55</v>
      </c>
      <c r="G119" s="2">
        <v>29259940.050000001</v>
      </c>
      <c r="H119" s="2">
        <v>2982.69</v>
      </c>
      <c r="I119" s="2">
        <f t="shared" si="3"/>
        <v>2836538.19</v>
      </c>
      <c r="J119" s="2">
        <f t="shared" si="4"/>
        <v>27784.86</v>
      </c>
      <c r="K119" s="2">
        <f t="shared" si="5"/>
        <v>26423401.859999999</v>
      </c>
      <c r="L119" s="2">
        <v>29259940.050000001</v>
      </c>
      <c r="M119" t="s">
        <v>13</v>
      </c>
      <c r="N119" t="s">
        <v>14</v>
      </c>
    </row>
    <row r="120" spans="1:14" x14ac:dyDescent="0.35">
      <c r="A120" t="s">
        <v>40</v>
      </c>
      <c r="B120" t="s">
        <v>26</v>
      </c>
      <c r="C120" t="s">
        <v>37</v>
      </c>
      <c r="D120" s="1">
        <v>45117</v>
      </c>
      <c r="E120" s="2">
        <v>700</v>
      </c>
      <c r="F120" s="2">
        <v>24041.35</v>
      </c>
      <c r="G120" s="2">
        <v>16828945</v>
      </c>
      <c r="H120" s="2">
        <v>3922.05</v>
      </c>
      <c r="I120" s="2">
        <f t="shared" si="3"/>
        <v>2745435</v>
      </c>
      <c r="J120" s="2">
        <f t="shared" si="4"/>
        <v>20119.3</v>
      </c>
      <c r="K120" s="2">
        <f t="shared" si="5"/>
        <v>14083510</v>
      </c>
      <c r="L120" s="2">
        <v>16828945</v>
      </c>
      <c r="M120" t="s">
        <v>13</v>
      </c>
      <c r="N120" t="s">
        <v>14</v>
      </c>
    </row>
    <row r="121" spans="1:14" x14ac:dyDescent="0.35">
      <c r="A121" t="s">
        <v>23</v>
      </c>
      <c r="B121" t="s">
        <v>38</v>
      </c>
      <c r="C121" t="s">
        <v>12</v>
      </c>
      <c r="D121" s="1">
        <v>45117</v>
      </c>
      <c r="E121" s="2">
        <v>933</v>
      </c>
      <c r="F121" s="2">
        <v>21358.84</v>
      </c>
      <c r="G121" s="2">
        <v>19927797.719999999</v>
      </c>
      <c r="H121" s="2">
        <v>5191.57</v>
      </c>
      <c r="I121" s="2">
        <f t="shared" si="3"/>
        <v>4843734.8099999996</v>
      </c>
      <c r="J121" s="2">
        <f t="shared" si="4"/>
        <v>16167.27</v>
      </c>
      <c r="K121" s="2">
        <f t="shared" si="5"/>
        <v>15084062.91</v>
      </c>
      <c r="L121" s="2">
        <v>19927797.719999999</v>
      </c>
      <c r="M121" t="s">
        <v>13</v>
      </c>
      <c r="N121" t="s">
        <v>14</v>
      </c>
    </row>
    <row r="122" spans="1:14" x14ac:dyDescent="0.35">
      <c r="A122" t="s">
        <v>35</v>
      </c>
      <c r="B122" t="s">
        <v>31</v>
      </c>
      <c r="C122" t="s">
        <v>27</v>
      </c>
      <c r="D122" s="1">
        <v>45117</v>
      </c>
      <c r="E122" s="2">
        <v>996</v>
      </c>
      <c r="F122" s="2">
        <v>17208.419999999998</v>
      </c>
      <c r="G122" s="2">
        <v>17139586.319999997</v>
      </c>
      <c r="H122" s="2">
        <v>6502.15</v>
      </c>
      <c r="I122" s="2">
        <f t="shared" si="3"/>
        <v>6476141.3999999994</v>
      </c>
      <c r="J122" s="2">
        <f t="shared" si="4"/>
        <v>10706.269999999999</v>
      </c>
      <c r="K122" s="2">
        <f t="shared" si="5"/>
        <v>10663444.919999998</v>
      </c>
      <c r="L122" s="2">
        <v>17139586.32</v>
      </c>
      <c r="M122" t="s">
        <v>13</v>
      </c>
      <c r="N122" t="s">
        <v>14</v>
      </c>
    </row>
    <row r="123" spans="1:14" x14ac:dyDescent="0.35">
      <c r="A123" t="s">
        <v>40</v>
      </c>
      <c r="B123" t="s">
        <v>24</v>
      </c>
      <c r="C123" t="s">
        <v>39</v>
      </c>
      <c r="D123" s="1">
        <v>45114</v>
      </c>
      <c r="E123" s="2">
        <v>649</v>
      </c>
      <c r="F123" s="2">
        <v>20845.14</v>
      </c>
      <c r="G123" s="2">
        <v>13528495.859999999</v>
      </c>
      <c r="H123" s="2">
        <v>2479.19</v>
      </c>
      <c r="I123" s="2">
        <f t="shared" si="3"/>
        <v>1608994.31</v>
      </c>
      <c r="J123" s="2">
        <f t="shared" si="4"/>
        <v>18365.95</v>
      </c>
      <c r="K123" s="2">
        <f t="shared" si="5"/>
        <v>11919501.549999999</v>
      </c>
      <c r="L123" s="2">
        <v>13528495.859999999</v>
      </c>
      <c r="M123" t="s">
        <v>41</v>
      </c>
      <c r="N123" t="s">
        <v>14</v>
      </c>
    </row>
    <row r="124" spans="1:14" x14ac:dyDescent="0.35">
      <c r="A124" t="s">
        <v>15</v>
      </c>
      <c r="B124" t="s">
        <v>11</v>
      </c>
      <c r="C124" t="s">
        <v>21</v>
      </c>
      <c r="D124" s="1">
        <v>45111</v>
      </c>
      <c r="E124" s="2">
        <v>278</v>
      </c>
      <c r="F124" s="2">
        <v>20419.169999999998</v>
      </c>
      <c r="G124" s="2">
        <v>5676529.2599999998</v>
      </c>
      <c r="H124" s="2">
        <v>5664.55</v>
      </c>
      <c r="I124" s="2">
        <f t="shared" si="3"/>
        <v>1574744.9000000001</v>
      </c>
      <c r="J124" s="2">
        <f t="shared" si="4"/>
        <v>14754.619999999999</v>
      </c>
      <c r="K124" s="2">
        <f t="shared" si="5"/>
        <v>4101784.3599999994</v>
      </c>
      <c r="L124" s="2">
        <v>5676529.2599999998</v>
      </c>
      <c r="M124" t="s">
        <v>22</v>
      </c>
      <c r="N124" t="s">
        <v>14</v>
      </c>
    </row>
    <row r="125" spans="1:14" x14ac:dyDescent="0.35">
      <c r="A125" t="s">
        <v>15</v>
      </c>
      <c r="B125" t="s">
        <v>24</v>
      </c>
      <c r="C125" t="s">
        <v>30</v>
      </c>
      <c r="D125" s="1">
        <v>45111</v>
      </c>
      <c r="E125" s="2">
        <v>354</v>
      </c>
      <c r="F125" s="2">
        <v>31027.21</v>
      </c>
      <c r="G125" s="2">
        <v>10983632.34</v>
      </c>
      <c r="H125" s="2">
        <v>9520.25</v>
      </c>
      <c r="I125" s="2">
        <f t="shared" si="3"/>
        <v>3370168.5</v>
      </c>
      <c r="J125" s="2">
        <f t="shared" si="4"/>
        <v>21506.959999999999</v>
      </c>
      <c r="K125" s="2">
        <f t="shared" si="5"/>
        <v>7613463.8399999999</v>
      </c>
      <c r="L125" s="2">
        <v>10983632.34</v>
      </c>
      <c r="M125" t="s">
        <v>22</v>
      </c>
      <c r="N125" t="s">
        <v>14</v>
      </c>
    </row>
    <row r="126" spans="1:14" x14ac:dyDescent="0.35">
      <c r="A126" t="s">
        <v>15</v>
      </c>
      <c r="B126" t="s">
        <v>38</v>
      </c>
      <c r="C126" t="s">
        <v>30</v>
      </c>
      <c r="D126" s="1">
        <v>45110</v>
      </c>
      <c r="E126" s="2">
        <v>218</v>
      </c>
      <c r="F126" s="2">
        <v>34380.18</v>
      </c>
      <c r="G126" s="2">
        <v>7494879.2400000002</v>
      </c>
      <c r="H126" s="2">
        <v>5264.59</v>
      </c>
      <c r="I126" s="2">
        <f t="shared" si="3"/>
        <v>1147680.6200000001</v>
      </c>
      <c r="J126" s="2">
        <f t="shared" si="4"/>
        <v>29115.59</v>
      </c>
      <c r="K126" s="2">
        <f t="shared" si="5"/>
        <v>6347198.6200000001</v>
      </c>
      <c r="L126" s="2">
        <v>7494879.2400000002</v>
      </c>
      <c r="M126" t="s">
        <v>13</v>
      </c>
      <c r="N126" t="s">
        <v>14</v>
      </c>
    </row>
    <row r="127" spans="1:14" x14ac:dyDescent="0.35">
      <c r="A127" t="s">
        <v>18</v>
      </c>
      <c r="B127" t="s">
        <v>16</v>
      </c>
      <c r="C127" t="s">
        <v>25</v>
      </c>
      <c r="D127" s="1">
        <v>45107</v>
      </c>
      <c r="E127" s="2">
        <v>206</v>
      </c>
      <c r="F127" s="2">
        <v>23127.65</v>
      </c>
      <c r="G127" s="2">
        <v>4764295.9000000004</v>
      </c>
      <c r="H127" s="2">
        <v>6971.83</v>
      </c>
      <c r="I127" s="2">
        <f t="shared" si="3"/>
        <v>1436196.98</v>
      </c>
      <c r="J127" s="2">
        <f t="shared" si="4"/>
        <v>16155.820000000002</v>
      </c>
      <c r="K127" s="2">
        <f t="shared" si="5"/>
        <v>3328098.9200000004</v>
      </c>
      <c r="L127" s="2">
        <v>4764295.9000000004</v>
      </c>
      <c r="M127" t="s">
        <v>19</v>
      </c>
      <c r="N127" t="s">
        <v>14</v>
      </c>
    </row>
    <row r="128" spans="1:14" x14ac:dyDescent="0.35">
      <c r="A128" t="s">
        <v>18</v>
      </c>
      <c r="B128" t="s">
        <v>36</v>
      </c>
      <c r="C128" t="s">
        <v>25</v>
      </c>
      <c r="D128" s="1">
        <v>45105</v>
      </c>
      <c r="E128" s="2">
        <v>778</v>
      </c>
      <c r="F128" s="2">
        <v>15017.53</v>
      </c>
      <c r="G128" s="2">
        <v>11683638.34</v>
      </c>
      <c r="H128" s="2">
        <v>9283.59</v>
      </c>
      <c r="I128" s="2">
        <f t="shared" si="3"/>
        <v>7222633.0200000005</v>
      </c>
      <c r="J128" s="2">
        <f t="shared" si="4"/>
        <v>5733.9400000000005</v>
      </c>
      <c r="K128" s="2">
        <f t="shared" si="5"/>
        <v>4461005.3199999994</v>
      </c>
      <c r="L128" s="2">
        <v>11683638.34</v>
      </c>
      <c r="M128" t="s">
        <v>41</v>
      </c>
      <c r="N128" t="s">
        <v>14</v>
      </c>
    </row>
    <row r="129" spans="1:14" x14ac:dyDescent="0.35">
      <c r="A129" t="s">
        <v>32</v>
      </c>
      <c r="B129" t="s">
        <v>11</v>
      </c>
      <c r="C129" t="s">
        <v>12</v>
      </c>
      <c r="D129" s="1">
        <v>45098</v>
      </c>
      <c r="E129" s="2">
        <v>374</v>
      </c>
      <c r="F129" s="2">
        <v>37904.800000000003</v>
      </c>
      <c r="G129" s="2">
        <v>14176395.200000001</v>
      </c>
      <c r="H129" s="2">
        <v>8329.34</v>
      </c>
      <c r="I129" s="2">
        <f t="shared" si="3"/>
        <v>3115173.16</v>
      </c>
      <c r="J129" s="2">
        <f t="shared" si="4"/>
        <v>29575.460000000003</v>
      </c>
      <c r="K129" s="2">
        <f t="shared" si="5"/>
        <v>11061222.040000001</v>
      </c>
      <c r="L129" s="2">
        <v>14176395.199999999</v>
      </c>
      <c r="M129" t="s">
        <v>19</v>
      </c>
      <c r="N129" t="s">
        <v>14</v>
      </c>
    </row>
    <row r="130" spans="1:14" x14ac:dyDescent="0.35">
      <c r="A130" t="s">
        <v>42</v>
      </c>
      <c r="B130" t="s">
        <v>16</v>
      </c>
      <c r="C130" t="s">
        <v>27</v>
      </c>
      <c r="D130" s="1">
        <v>45098</v>
      </c>
      <c r="E130" s="2">
        <v>212</v>
      </c>
      <c r="F130" s="2">
        <v>18804.84</v>
      </c>
      <c r="G130" s="2">
        <v>3986626.08</v>
      </c>
      <c r="H130" s="2">
        <v>4332.0200000000004</v>
      </c>
      <c r="I130" s="2">
        <f t="shared" si="3"/>
        <v>918388.24000000011</v>
      </c>
      <c r="J130" s="2">
        <f t="shared" si="4"/>
        <v>14472.82</v>
      </c>
      <c r="K130" s="2">
        <f t="shared" si="5"/>
        <v>3068237.84</v>
      </c>
      <c r="L130" s="2">
        <v>3986626.08</v>
      </c>
      <c r="M130" t="s">
        <v>13</v>
      </c>
      <c r="N130" t="s">
        <v>14</v>
      </c>
    </row>
    <row r="131" spans="1:14" x14ac:dyDescent="0.35">
      <c r="A131" t="s">
        <v>40</v>
      </c>
      <c r="B131" t="s">
        <v>20</v>
      </c>
      <c r="C131" t="s">
        <v>37</v>
      </c>
      <c r="D131" s="1">
        <v>45096</v>
      </c>
      <c r="E131" s="2">
        <v>878</v>
      </c>
      <c r="F131" s="2">
        <v>38183.620000000003</v>
      </c>
      <c r="G131" s="2">
        <v>33525218.360000003</v>
      </c>
      <c r="H131" s="2">
        <v>5032.49</v>
      </c>
      <c r="I131" s="2">
        <f t="shared" ref="I131:I194" si="6">H131*E131</f>
        <v>4418526.22</v>
      </c>
      <c r="J131" s="2">
        <f t="shared" ref="J131:J194" si="7">F131-H131</f>
        <v>33151.130000000005</v>
      </c>
      <c r="K131" s="2">
        <f t="shared" ref="K131:K194" si="8">G131-I131</f>
        <v>29106692.140000004</v>
      </c>
      <c r="L131" s="2">
        <v>33525218.359999999</v>
      </c>
      <c r="M131" t="s">
        <v>13</v>
      </c>
      <c r="N131" t="s">
        <v>14</v>
      </c>
    </row>
    <row r="132" spans="1:14" x14ac:dyDescent="0.35">
      <c r="A132" t="s">
        <v>10</v>
      </c>
      <c r="B132" t="s">
        <v>20</v>
      </c>
      <c r="C132" t="s">
        <v>17</v>
      </c>
      <c r="D132" s="1">
        <v>45095</v>
      </c>
      <c r="E132" s="2">
        <v>247</v>
      </c>
      <c r="F132" s="2">
        <v>48726.71</v>
      </c>
      <c r="G132" s="2">
        <v>12035497.369999999</v>
      </c>
      <c r="H132" s="2">
        <v>2469.69</v>
      </c>
      <c r="I132" s="2">
        <f t="shared" si="6"/>
        <v>610013.43000000005</v>
      </c>
      <c r="J132" s="2">
        <f t="shared" si="7"/>
        <v>46257.02</v>
      </c>
      <c r="K132" s="2">
        <f t="shared" si="8"/>
        <v>11425483.939999999</v>
      </c>
      <c r="L132" s="2">
        <v>12035497.369999999</v>
      </c>
      <c r="M132" t="s">
        <v>13</v>
      </c>
      <c r="N132" t="s">
        <v>14</v>
      </c>
    </row>
    <row r="133" spans="1:14" x14ac:dyDescent="0.35">
      <c r="A133" t="s">
        <v>35</v>
      </c>
      <c r="B133" t="s">
        <v>16</v>
      </c>
      <c r="C133" t="s">
        <v>39</v>
      </c>
      <c r="D133" s="1">
        <v>45093</v>
      </c>
      <c r="E133" s="2">
        <v>589</v>
      </c>
      <c r="F133" s="2">
        <v>38608.54</v>
      </c>
      <c r="G133" s="2">
        <v>22740430.059999999</v>
      </c>
      <c r="H133" s="2">
        <v>2144.4699999999998</v>
      </c>
      <c r="I133" s="2">
        <f t="shared" si="6"/>
        <v>1263092.8299999998</v>
      </c>
      <c r="J133" s="2">
        <f t="shared" si="7"/>
        <v>36464.07</v>
      </c>
      <c r="K133" s="2">
        <f t="shared" si="8"/>
        <v>21477337.23</v>
      </c>
      <c r="L133" s="2">
        <v>22740430.059999999</v>
      </c>
      <c r="M133" t="s">
        <v>13</v>
      </c>
      <c r="N133" t="s">
        <v>14</v>
      </c>
    </row>
    <row r="134" spans="1:14" x14ac:dyDescent="0.35">
      <c r="A134" t="s">
        <v>42</v>
      </c>
      <c r="B134" t="s">
        <v>11</v>
      </c>
      <c r="C134" t="s">
        <v>37</v>
      </c>
      <c r="D134" s="1">
        <v>45093</v>
      </c>
      <c r="E134" s="2">
        <v>513</v>
      </c>
      <c r="F134" s="2">
        <v>39875.46</v>
      </c>
      <c r="G134" s="2">
        <v>20456110.98</v>
      </c>
      <c r="H134" s="2">
        <v>4915.93</v>
      </c>
      <c r="I134" s="2">
        <f t="shared" si="6"/>
        <v>2521872.0900000003</v>
      </c>
      <c r="J134" s="2">
        <f t="shared" si="7"/>
        <v>34959.53</v>
      </c>
      <c r="K134" s="2">
        <f t="shared" si="8"/>
        <v>17934238.890000001</v>
      </c>
      <c r="L134" s="2">
        <v>20456110.98</v>
      </c>
      <c r="M134" t="s">
        <v>41</v>
      </c>
      <c r="N134" t="s">
        <v>14</v>
      </c>
    </row>
    <row r="135" spans="1:14" x14ac:dyDescent="0.35">
      <c r="A135" t="s">
        <v>40</v>
      </c>
      <c r="B135" t="s">
        <v>16</v>
      </c>
      <c r="C135" t="s">
        <v>21</v>
      </c>
      <c r="D135" s="1">
        <v>45092</v>
      </c>
      <c r="E135" s="2">
        <v>884</v>
      </c>
      <c r="F135" s="2">
        <v>35538.5</v>
      </c>
      <c r="G135" s="2">
        <v>31416034</v>
      </c>
      <c r="H135" s="2">
        <v>5297.56</v>
      </c>
      <c r="I135" s="2">
        <f t="shared" si="6"/>
        <v>4683043.04</v>
      </c>
      <c r="J135" s="2">
        <f t="shared" si="7"/>
        <v>30240.94</v>
      </c>
      <c r="K135" s="2">
        <f t="shared" si="8"/>
        <v>26732990.960000001</v>
      </c>
      <c r="L135" s="2">
        <v>31416034</v>
      </c>
      <c r="M135" t="s">
        <v>13</v>
      </c>
      <c r="N135" t="s">
        <v>14</v>
      </c>
    </row>
    <row r="136" spans="1:14" x14ac:dyDescent="0.35">
      <c r="A136" t="s">
        <v>15</v>
      </c>
      <c r="B136" t="s">
        <v>31</v>
      </c>
      <c r="C136" t="s">
        <v>29</v>
      </c>
      <c r="D136" s="1">
        <v>45091</v>
      </c>
      <c r="E136" s="2">
        <v>211</v>
      </c>
      <c r="F136" s="2">
        <v>16085.4</v>
      </c>
      <c r="G136" s="2">
        <v>3394019.4</v>
      </c>
      <c r="H136" s="2">
        <v>7668.27</v>
      </c>
      <c r="I136" s="2">
        <f t="shared" si="6"/>
        <v>1618004.9700000002</v>
      </c>
      <c r="J136" s="2">
        <f t="shared" si="7"/>
        <v>8417.1299999999992</v>
      </c>
      <c r="K136" s="2">
        <f t="shared" si="8"/>
        <v>1776014.4299999997</v>
      </c>
      <c r="L136" s="2">
        <v>3394019.4</v>
      </c>
      <c r="M136" t="s">
        <v>41</v>
      </c>
      <c r="N136" t="s">
        <v>14</v>
      </c>
    </row>
    <row r="137" spans="1:14" x14ac:dyDescent="0.35">
      <c r="A137" t="s">
        <v>35</v>
      </c>
      <c r="B137" t="s">
        <v>28</v>
      </c>
      <c r="C137" t="s">
        <v>25</v>
      </c>
      <c r="D137" s="1">
        <v>45090</v>
      </c>
      <c r="E137" s="2">
        <v>891</v>
      </c>
      <c r="F137" s="2">
        <v>35087.339999999997</v>
      </c>
      <c r="G137" s="2">
        <v>31262819.939999998</v>
      </c>
      <c r="H137" s="2">
        <v>5489.92</v>
      </c>
      <c r="I137" s="2">
        <f t="shared" si="6"/>
        <v>4891518.72</v>
      </c>
      <c r="J137" s="2">
        <f t="shared" si="7"/>
        <v>29597.42</v>
      </c>
      <c r="K137" s="2">
        <f t="shared" si="8"/>
        <v>26371301.219999999</v>
      </c>
      <c r="L137" s="2">
        <v>31262819.940000001</v>
      </c>
      <c r="M137" t="s">
        <v>13</v>
      </c>
      <c r="N137" t="s">
        <v>14</v>
      </c>
    </row>
    <row r="138" spans="1:14" x14ac:dyDescent="0.35">
      <c r="A138" t="s">
        <v>32</v>
      </c>
      <c r="B138" t="s">
        <v>24</v>
      </c>
      <c r="C138" t="s">
        <v>27</v>
      </c>
      <c r="D138" s="1">
        <v>45088</v>
      </c>
      <c r="E138" s="2">
        <v>730</v>
      </c>
      <c r="F138" s="2">
        <v>49937.99</v>
      </c>
      <c r="G138" s="2">
        <v>36454732.699999996</v>
      </c>
      <c r="H138" s="2">
        <v>9149.4</v>
      </c>
      <c r="I138" s="2">
        <f t="shared" si="6"/>
        <v>6679062</v>
      </c>
      <c r="J138" s="2">
        <f t="shared" si="7"/>
        <v>40788.589999999997</v>
      </c>
      <c r="K138" s="2">
        <f t="shared" si="8"/>
        <v>29775670.699999996</v>
      </c>
      <c r="L138" s="2">
        <v>36454732.700000003</v>
      </c>
      <c r="M138" t="s">
        <v>22</v>
      </c>
      <c r="N138" t="s">
        <v>14</v>
      </c>
    </row>
    <row r="139" spans="1:14" x14ac:dyDescent="0.35">
      <c r="A139" t="s">
        <v>40</v>
      </c>
      <c r="B139" t="s">
        <v>31</v>
      </c>
      <c r="C139" t="s">
        <v>39</v>
      </c>
      <c r="D139" s="1">
        <v>45086</v>
      </c>
      <c r="E139" s="2">
        <v>744</v>
      </c>
      <c r="F139" s="2">
        <v>17166.97</v>
      </c>
      <c r="G139" s="2">
        <v>12772225.680000002</v>
      </c>
      <c r="H139" s="2">
        <v>7770.71</v>
      </c>
      <c r="I139" s="2">
        <f t="shared" si="6"/>
        <v>5781408.2400000002</v>
      </c>
      <c r="J139" s="2">
        <f t="shared" si="7"/>
        <v>9396.260000000002</v>
      </c>
      <c r="K139" s="2">
        <f t="shared" si="8"/>
        <v>6990817.4400000013</v>
      </c>
      <c r="L139" s="2">
        <v>12772225.68</v>
      </c>
      <c r="M139" t="s">
        <v>22</v>
      </c>
      <c r="N139" t="s">
        <v>14</v>
      </c>
    </row>
    <row r="140" spans="1:14" x14ac:dyDescent="0.35">
      <c r="A140" t="s">
        <v>23</v>
      </c>
      <c r="B140" t="s">
        <v>31</v>
      </c>
      <c r="C140" t="s">
        <v>34</v>
      </c>
      <c r="D140" s="1">
        <v>45085</v>
      </c>
      <c r="E140" s="2">
        <v>228</v>
      </c>
      <c r="F140" s="2">
        <v>18716.18</v>
      </c>
      <c r="G140" s="2">
        <v>4267289.04</v>
      </c>
      <c r="H140" s="2">
        <v>5460.56</v>
      </c>
      <c r="I140" s="2">
        <f t="shared" si="6"/>
        <v>1245007.6800000002</v>
      </c>
      <c r="J140" s="2">
        <f t="shared" si="7"/>
        <v>13255.619999999999</v>
      </c>
      <c r="K140" s="2">
        <f t="shared" si="8"/>
        <v>3022281.36</v>
      </c>
      <c r="L140" s="2">
        <v>4267289.04</v>
      </c>
      <c r="M140" t="s">
        <v>19</v>
      </c>
      <c r="N140" t="s">
        <v>14</v>
      </c>
    </row>
    <row r="141" spans="1:14" x14ac:dyDescent="0.35">
      <c r="A141" t="s">
        <v>42</v>
      </c>
      <c r="B141" t="s">
        <v>36</v>
      </c>
      <c r="C141" t="s">
        <v>30</v>
      </c>
      <c r="D141" s="1">
        <v>45084</v>
      </c>
      <c r="E141" s="2">
        <v>540</v>
      </c>
      <c r="F141" s="2">
        <v>45317.85</v>
      </c>
      <c r="G141" s="2">
        <v>24471639</v>
      </c>
      <c r="H141" s="2">
        <v>7712.76</v>
      </c>
      <c r="I141" s="2">
        <f t="shared" si="6"/>
        <v>4164890.4</v>
      </c>
      <c r="J141" s="2">
        <f t="shared" si="7"/>
        <v>37605.089999999997</v>
      </c>
      <c r="K141" s="2">
        <f t="shared" si="8"/>
        <v>20306748.600000001</v>
      </c>
      <c r="L141" s="2">
        <v>24471639</v>
      </c>
      <c r="M141" t="s">
        <v>22</v>
      </c>
      <c r="N141" t="s">
        <v>14</v>
      </c>
    </row>
    <row r="142" spans="1:14" x14ac:dyDescent="0.35">
      <c r="A142" t="s">
        <v>15</v>
      </c>
      <c r="B142" t="s">
        <v>31</v>
      </c>
      <c r="C142" t="s">
        <v>21</v>
      </c>
      <c r="D142" s="1">
        <v>45082</v>
      </c>
      <c r="E142" s="2">
        <v>234</v>
      </c>
      <c r="F142" s="2">
        <v>30962.68</v>
      </c>
      <c r="G142" s="2">
        <v>7245267.1200000001</v>
      </c>
      <c r="H142" s="2">
        <v>6008.63</v>
      </c>
      <c r="I142" s="2">
        <f t="shared" si="6"/>
        <v>1406019.42</v>
      </c>
      <c r="J142" s="2">
        <f t="shared" si="7"/>
        <v>24954.05</v>
      </c>
      <c r="K142" s="2">
        <f t="shared" si="8"/>
        <v>5839247.7000000002</v>
      </c>
      <c r="L142" s="2">
        <v>7245267.1200000001</v>
      </c>
      <c r="M142" t="s">
        <v>41</v>
      </c>
      <c r="N142" t="s">
        <v>14</v>
      </c>
    </row>
    <row r="143" spans="1:14" x14ac:dyDescent="0.35">
      <c r="A143" t="s">
        <v>15</v>
      </c>
      <c r="B143" t="s">
        <v>26</v>
      </c>
      <c r="C143" t="s">
        <v>29</v>
      </c>
      <c r="D143" s="1">
        <v>45082</v>
      </c>
      <c r="E143" s="2">
        <v>474</v>
      </c>
      <c r="F143" s="2">
        <v>30841.13</v>
      </c>
      <c r="G143" s="2">
        <v>14618695.620000001</v>
      </c>
      <c r="H143" s="2">
        <v>4757.91</v>
      </c>
      <c r="I143" s="2">
        <f t="shared" si="6"/>
        <v>2255249.34</v>
      </c>
      <c r="J143" s="2">
        <f t="shared" si="7"/>
        <v>26083.22</v>
      </c>
      <c r="K143" s="2">
        <f t="shared" si="8"/>
        <v>12363446.280000001</v>
      </c>
      <c r="L143" s="2">
        <v>14618695.619999999</v>
      </c>
      <c r="M143" t="s">
        <v>22</v>
      </c>
      <c r="N143" t="s">
        <v>14</v>
      </c>
    </row>
    <row r="144" spans="1:14" x14ac:dyDescent="0.35">
      <c r="A144" t="s">
        <v>18</v>
      </c>
      <c r="B144" t="s">
        <v>24</v>
      </c>
      <c r="C144" t="s">
        <v>27</v>
      </c>
      <c r="D144" s="1">
        <v>45081</v>
      </c>
      <c r="E144" s="2">
        <v>314</v>
      </c>
      <c r="F144" s="2">
        <v>33005.79</v>
      </c>
      <c r="G144" s="2">
        <v>10363818.060000001</v>
      </c>
      <c r="H144" s="2">
        <v>7392.48</v>
      </c>
      <c r="I144" s="2">
        <f t="shared" si="6"/>
        <v>2321238.7199999997</v>
      </c>
      <c r="J144" s="2">
        <f t="shared" si="7"/>
        <v>25613.31</v>
      </c>
      <c r="K144" s="2">
        <f t="shared" si="8"/>
        <v>8042579.3400000008</v>
      </c>
      <c r="L144" s="2">
        <v>10363818.060000001</v>
      </c>
      <c r="M144" t="s">
        <v>22</v>
      </c>
      <c r="N144" t="s">
        <v>14</v>
      </c>
    </row>
    <row r="145" spans="1:14" x14ac:dyDescent="0.35">
      <c r="A145" t="s">
        <v>10</v>
      </c>
      <c r="B145" t="s">
        <v>28</v>
      </c>
      <c r="C145" t="s">
        <v>12</v>
      </c>
      <c r="D145" s="1">
        <v>45079</v>
      </c>
      <c r="E145" s="2">
        <v>160</v>
      </c>
      <c r="F145" s="2">
        <v>17098.75</v>
      </c>
      <c r="G145" s="2">
        <v>2735800</v>
      </c>
      <c r="H145" s="2">
        <v>4551.93</v>
      </c>
      <c r="I145" s="2">
        <f t="shared" si="6"/>
        <v>728308.8</v>
      </c>
      <c r="J145" s="2">
        <f t="shared" si="7"/>
        <v>12546.82</v>
      </c>
      <c r="K145" s="2">
        <f t="shared" si="8"/>
        <v>2007491.2</v>
      </c>
      <c r="L145" s="2">
        <v>2735800</v>
      </c>
      <c r="M145" t="s">
        <v>13</v>
      </c>
      <c r="N145" t="s">
        <v>14</v>
      </c>
    </row>
    <row r="146" spans="1:14" x14ac:dyDescent="0.35">
      <c r="A146" t="s">
        <v>32</v>
      </c>
      <c r="B146" t="s">
        <v>28</v>
      </c>
      <c r="C146" t="s">
        <v>39</v>
      </c>
      <c r="D146" s="1">
        <v>45078</v>
      </c>
      <c r="E146" s="2">
        <v>290</v>
      </c>
      <c r="F146" s="2">
        <v>40212.78</v>
      </c>
      <c r="G146" s="2">
        <v>11661706.199999999</v>
      </c>
      <c r="H146" s="2">
        <v>6892.54</v>
      </c>
      <c r="I146" s="2">
        <f t="shared" si="6"/>
        <v>1998836.6</v>
      </c>
      <c r="J146" s="2">
        <f t="shared" si="7"/>
        <v>33320.239999999998</v>
      </c>
      <c r="K146" s="2">
        <f t="shared" si="8"/>
        <v>9662869.5999999996</v>
      </c>
      <c r="L146" s="2">
        <v>11661706.199999999</v>
      </c>
      <c r="M146" t="s">
        <v>41</v>
      </c>
      <c r="N146" t="s">
        <v>14</v>
      </c>
    </row>
    <row r="147" spans="1:14" x14ac:dyDescent="0.35">
      <c r="A147" t="s">
        <v>32</v>
      </c>
      <c r="B147" t="s">
        <v>31</v>
      </c>
      <c r="C147" t="s">
        <v>21</v>
      </c>
      <c r="D147" s="1">
        <v>45074</v>
      </c>
      <c r="E147" s="2">
        <v>653</v>
      </c>
      <c r="F147" s="2">
        <v>43827.24</v>
      </c>
      <c r="G147" s="2">
        <v>28619187.719999999</v>
      </c>
      <c r="H147" s="2">
        <v>5249.1</v>
      </c>
      <c r="I147" s="2">
        <f t="shared" si="6"/>
        <v>3427662.3000000003</v>
      </c>
      <c r="J147" s="2">
        <f t="shared" si="7"/>
        <v>38578.14</v>
      </c>
      <c r="K147" s="2">
        <f t="shared" si="8"/>
        <v>25191525.419999998</v>
      </c>
      <c r="L147" s="2">
        <v>28619187.719999999</v>
      </c>
      <c r="M147" t="s">
        <v>13</v>
      </c>
      <c r="N147" t="s">
        <v>14</v>
      </c>
    </row>
    <row r="148" spans="1:14" x14ac:dyDescent="0.35">
      <c r="A148" t="s">
        <v>32</v>
      </c>
      <c r="B148" t="s">
        <v>26</v>
      </c>
      <c r="C148" t="s">
        <v>12</v>
      </c>
      <c r="D148" s="1">
        <v>45073</v>
      </c>
      <c r="E148" s="2">
        <v>296</v>
      </c>
      <c r="F148" s="2">
        <v>12168.22</v>
      </c>
      <c r="G148" s="2">
        <v>3601793.1199999996</v>
      </c>
      <c r="H148" s="2">
        <v>6858.4</v>
      </c>
      <c r="I148" s="2">
        <f t="shared" si="6"/>
        <v>2030086.4</v>
      </c>
      <c r="J148" s="2">
        <f t="shared" si="7"/>
        <v>5309.82</v>
      </c>
      <c r="K148" s="2">
        <f t="shared" si="8"/>
        <v>1571706.7199999997</v>
      </c>
      <c r="L148" s="2">
        <v>3601793.12</v>
      </c>
      <c r="M148" t="s">
        <v>13</v>
      </c>
      <c r="N148" t="s">
        <v>14</v>
      </c>
    </row>
    <row r="149" spans="1:14" x14ac:dyDescent="0.35">
      <c r="A149" t="s">
        <v>40</v>
      </c>
      <c r="B149" t="s">
        <v>33</v>
      </c>
      <c r="C149" t="s">
        <v>34</v>
      </c>
      <c r="D149" s="1">
        <v>45073</v>
      </c>
      <c r="E149" s="2">
        <v>837</v>
      </c>
      <c r="F149" s="2">
        <v>16079.55</v>
      </c>
      <c r="G149" s="2">
        <v>13458583.35</v>
      </c>
      <c r="H149" s="2">
        <v>8183.76</v>
      </c>
      <c r="I149" s="2">
        <f t="shared" si="6"/>
        <v>6849807.1200000001</v>
      </c>
      <c r="J149" s="2">
        <f t="shared" si="7"/>
        <v>7895.7899999999991</v>
      </c>
      <c r="K149" s="2">
        <f t="shared" si="8"/>
        <v>6608776.2299999995</v>
      </c>
      <c r="L149" s="2">
        <v>13458583.35</v>
      </c>
      <c r="M149" t="s">
        <v>13</v>
      </c>
      <c r="N149" t="s">
        <v>14</v>
      </c>
    </row>
    <row r="150" spans="1:14" x14ac:dyDescent="0.35">
      <c r="A150" t="s">
        <v>23</v>
      </c>
      <c r="B150" t="s">
        <v>24</v>
      </c>
      <c r="C150" t="s">
        <v>37</v>
      </c>
      <c r="D150" s="1">
        <v>45073</v>
      </c>
      <c r="E150" s="2">
        <v>142</v>
      </c>
      <c r="F150" s="2">
        <v>14677.15</v>
      </c>
      <c r="G150" s="2">
        <v>2084155.3</v>
      </c>
      <c r="H150" s="2">
        <v>7760.44</v>
      </c>
      <c r="I150" s="2">
        <f t="shared" si="6"/>
        <v>1101982.48</v>
      </c>
      <c r="J150" s="2">
        <f t="shared" si="7"/>
        <v>6916.71</v>
      </c>
      <c r="K150" s="2">
        <f t="shared" si="8"/>
        <v>982172.82000000007</v>
      </c>
      <c r="L150" s="2">
        <v>2084155.3</v>
      </c>
      <c r="M150" t="s">
        <v>22</v>
      </c>
      <c r="N150" t="s">
        <v>14</v>
      </c>
    </row>
    <row r="151" spans="1:14" x14ac:dyDescent="0.35">
      <c r="A151" t="s">
        <v>40</v>
      </c>
      <c r="B151" t="s">
        <v>38</v>
      </c>
      <c r="C151" t="s">
        <v>17</v>
      </c>
      <c r="D151" s="1">
        <v>45071</v>
      </c>
      <c r="E151" s="2">
        <v>132</v>
      </c>
      <c r="F151" s="2">
        <v>16159.22</v>
      </c>
      <c r="G151" s="2">
        <v>2133017.04</v>
      </c>
      <c r="H151" s="2">
        <v>8575.33</v>
      </c>
      <c r="I151" s="2">
        <f t="shared" si="6"/>
        <v>1131943.56</v>
      </c>
      <c r="J151" s="2">
        <f t="shared" si="7"/>
        <v>7583.8899999999994</v>
      </c>
      <c r="K151" s="2">
        <f t="shared" si="8"/>
        <v>1001073.48</v>
      </c>
      <c r="L151" s="2">
        <v>2133017.04</v>
      </c>
      <c r="M151" t="s">
        <v>13</v>
      </c>
      <c r="N151" t="s">
        <v>14</v>
      </c>
    </row>
    <row r="152" spans="1:14" x14ac:dyDescent="0.35">
      <c r="A152" t="s">
        <v>40</v>
      </c>
      <c r="B152" t="s">
        <v>26</v>
      </c>
      <c r="C152" t="s">
        <v>29</v>
      </c>
      <c r="D152" s="1">
        <v>45071</v>
      </c>
      <c r="E152" s="2">
        <v>662</v>
      </c>
      <c r="F152" s="2">
        <v>28089.29</v>
      </c>
      <c r="G152" s="2">
        <v>18595109.98</v>
      </c>
      <c r="H152" s="2">
        <v>8576.5</v>
      </c>
      <c r="I152" s="2">
        <f t="shared" si="6"/>
        <v>5677643</v>
      </c>
      <c r="J152" s="2">
        <f t="shared" si="7"/>
        <v>19512.79</v>
      </c>
      <c r="K152" s="2">
        <f t="shared" si="8"/>
        <v>12917466.98</v>
      </c>
      <c r="L152" s="2">
        <v>18595109.98</v>
      </c>
      <c r="M152" t="s">
        <v>22</v>
      </c>
      <c r="N152" t="s">
        <v>14</v>
      </c>
    </row>
    <row r="153" spans="1:14" x14ac:dyDescent="0.35">
      <c r="A153" t="s">
        <v>32</v>
      </c>
      <c r="B153" t="s">
        <v>26</v>
      </c>
      <c r="C153" t="s">
        <v>34</v>
      </c>
      <c r="D153" s="1">
        <v>45069</v>
      </c>
      <c r="E153" s="2">
        <v>221</v>
      </c>
      <c r="F153" s="2">
        <v>49351.360000000001</v>
      </c>
      <c r="G153" s="2">
        <v>10906650.560000001</v>
      </c>
      <c r="H153" s="2">
        <v>5461.08</v>
      </c>
      <c r="I153" s="2">
        <f t="shared" si="6"/>
        <v>1206898.68</v>
      </c>
      <c r="J153" s="2">
        <f t="shared" si="7"/>
        <v>43890.28</v>
      </c>
      <c r="K153" s="2">
        <f t="shared" si="8"/>
        <v>9699751.8800000008</v>
      </c>
      <c r="L153" s="2">
        <v>10906650.560000001</v>
      </c>
      <c r="M153" t="s">
        <v>13</v>
      </c>
      <c r="N153" t="s">
        <v>14</v>
      </c>
    </row>
    <row r="154" spans="1:14" x14ac:dyDescent="0.35">
      <c r="A154" t="s">
        <v>42</v>
      </c>
      <c r="B154" t="s">
        <v>28</v>
      </c>
      <c r="C154" t="s">
        <v>39</v>
      </c>
      <c r="D154" s="1">
        <v>45069</v>
      </c>
      <c r="E154" s="2">
        <v>708</v>
      </c>
      <c r="F154" s="2">
        <v>34554.94</v>
      </c>
      <c r="G154" s="2">
        <v>24464897.520000003</v>
      </c>
      <c r="H154" s="2">
        <v>4062.57</v>
      </c>
      <c r="I154" s="2">
        <f t="shared" si="6"/>
        <v>2876299.56</v>
      </c>
      <c r="J154" s="2">
        <f t="shared" si="7"/>
        <v>30492.370000000003</v>
      </c>
      <c r="K154" s="2">
        <f t="shared" si="8"/>
        <v>21588597.960000005</v>
      </c>
      <c r="L154" s="2">
        <v>24464897.52</v>
      </c>
      <c r="M154" t="s">
        <v>13</v>
      </c>
      <c r="N154" t="s">
        <v>14</v>
      </c>
    </row>
    <row r="155" spans="1:14" x14ac:dyDescent="0.35">
      <c r="A155" t="s">
        <v>15</v>
      </c>
      <c r="B155" t="s">
        <v>20</v>
      </c>
      <c r="C155" t="s">
        <v>21</v>
      </c>
      <c r="D155" s="1">
        <v>45069</v>
      </c>
      <c r="E155" s="2">
        <v>567</v>
      </c>
      <c r="F155" s="2">
        <v>35646.93</v>
      </c>
      <c r="G155" s="2">
        <v>20211809.309999999</v>
      </c>
      <c r="H155" s="2">
        <v>2499.84</v>
      </c>
      <c r="I155" s="2">
        <f t="shared" si="6"/>
        <v>1417409.28</v>
      </c>
      <c r="J155" s="2">
        <f t="shared" si="7"/>
        <v>33147.089999999997</v>
      </c>
      <c r="K155" s="2">
        <f t="shared" si="8"/>
        <v>18794400.029999997</v>
      </c>
      <c r="L155" s="2">
        <v>20211809.309999999</v>
      </c>
      <c r="M155" t="s">
        <v>13</v>
      </c>
      <c r="N155" t="s">
        <v>14</v>
      </c>
    </row>
    <row r="156" spans="1:14" x14ac:dyDescent="0.35">
      <c r="A156" t="s">
        <v>35</v>
      </c>
      <c r="B156" t="s">
        <v>36</v>
      </c>
      <c r="C156" t="s">
        <v>29</v>
      </c>
      <c r="D156" s="1">
        <v>45067</v>
      </c>
      <c r="E156" s="2">
        <v>181</v>
      </c>
      <c r="F156" s="2">
        <v>24434.41</v>
      </c>
      <c r="G156" s="2">
        <v>4422628.21</v>
      </c>
      <c r="H156" s="2">
        <v>5026.9799999999996</v>
      </c>
      <c r="I156" s="2">
        <f t="shared" si="6"/>
        <v>909883.37999999989</v>
      </c>
      <c r="J156" s="2">
        <f t="shared" si="7"/>
        <v>19407.43</v>
      </c>
      <c r="K156" s="2">
        <f t="shared" si="8"/>
        <v>3512744.83</v>
      </c>
      <c r="L156" s="2">
        <v>4422628.21</v>
      </c>
      <c r="M156" t="s">
        <v>22</v>
      </c>
      <c r="N156" t="s">
        <v>14</v>
      </c>
    </row>
    <row r="157" spans="1:14" x14ac:dyDescent="0.35">
      <c r="A157" t="s">
        <v>40</v>
      </c>
      <c r="B157" t="s">
        <v>20</v>
      </c>
      <c r="C157" t="s">
        <v>37</v>
      </c>
      <c r="D157" s="1">
        <v>45064</v>
      </c>
      <c r="E157" s="2">
        <v>893</v>
      </c>
      <c r="F157" s="2">
        <v>32511.33</v>
      </c>
      <c r="G157" s="2">
        <v>29032617.690000001</v>
      </c>
      <c r="H157" s="2">
        <v>6398.44</v>
      </c>
      <c r="I157" s="2">
        <f t="shared" si="6"/>
        <v>5713806.9199999999</v>
      </c>
      <c r="J157" s="2">
        <f t="shared" si="7"/>
        <v>26112.890000000003</v>
      </c>
      <c r="K157" s="2">
        <f t="shared" si="8"/>
        <v>23318810.770000003</v>
      </c>
      <c r="L157" s="2">
        <v>29032617.690000001</v>
      </c>
      <c r="M157" t="s">
        <v>13</v>
      </c>
      <c r="N157" t="s">
        <v>14</v>
      </c>
    </row>
    <row r="158" spans="1:14" x14ac:dyDescent="0.35">
      <c r="A158" t="s">
        <v>40</v>
      </c>
      <c r="B158" t="s">
        <v>38</v>
      </c>
      <c r="C158" t="s">
        <v>25</v>
      </c>
      <c r="D158" s="1">
        <v>45061</v>
      </c>
      <c r="E158" s="2">
        <v>282</v>
      </c>
      <c r="F158" s="2">
        <v>46063.17</v>
      </c>
      <c r="G158" s="2">
        <v>12989813.939999999</v>
      </c>
      <c r="H158" s="2">
        <v>3544.77</v>
      </c>
      <c r="I158" s="2">
        <f t="shared" si="6"/>
        <v>999625.14</v>
      </c>
      <c r="J158" s="2">
        <f t="shared" si="7"/>
        <v>42518.400000000001</v>
      </c>
      <c r="K158" s="2">
        <f t="shared" si="8"/>
        <v>11990188.799999999</v>
      </c>
      <c r="L158" s="2">
        <v>12989813.939999999</v>
      </c>
      <c r="M158" t="s">
        <v>22</v>
      </c>
      <c r="N158" t="s">
        <v>14</v>
      </c>
    </row>
    <row r="159" spans="1:14" x14ac:dyDescent="0.35">
      <c r="A159" t="s">
        <v>18</v>
      </c>
      <c r="B159" t="s">
        <v>31</v>
      </c>
      <c r="C159" t="s">
        <v>27</v>
      </c>
      <c r="D159" s="1">
        <v>45061</v>
      </c>
      <c r="E159" s="2">
        <v>684</v>
      </c>
      <c r="F159" s="2">
        <v>19040.759999999998</v>
      </c>
      <c r="G159" s="2">
        <v>13023879.839999998</v>
      </c>
      <c r="H159" s="2">
        <v>4601.97</v>
      </c>
      <c r="I159" s="2">
        <f t="shared" si="6"/>
        <v>3147747.48</v>
      </c>
      <c r="J159" s="2">
        <f t="shared" si="7"/>
        <v>14438.789999999997</v>
      </c>
      <c r="K159" s="2">
        <f t="shared" si="8"/>
        <v>9876132.3599999975</v>
      </c>
      <c r="L159" s="2">
        <v>13023879.84</v>
      </c>
      <c r="M159" t="s">
        <v>22</v>
      </c>
      <c r="N159" t="s">
        <v>14</v>
      </c>
    </row>
    <row r="160" spans="1:14" x14ac:dyDescent="0.35">
      <c r="A160" t="s">
        <v>23</v>
      </c>
      <c r="B160" t="s">
        <v>16</v>
      </c>
      <c r="C160" t="s">
        <v>37</v>
      </c>
      <c r="D160" s="1">
        <v>45058</v>
      </c>
      <c r="E160" s="2">
        <v>911</v>
      </c>
      <c r="F160" s="2">
        <v>24589.63</v>
      </c>
      <c r="G160" s="2">
        <v>22401152.93</v>
      </c>
      <c r="H160" s="2">
        <v>5784.62</v>
      </c>
      <c r="I160" s="2">
        <f t="shared" si="6"/>
        <v>5269788.82</v>
      </c>
      <c r="J160" s="2">
        <f t="shared" si="7"/>
        <v>18805.010000000002</v>
      </c>
      <c r="K160" s="2">
        <f t="shared" si="8"/>
        <v>17131364.109999999</v>
      </c>
      <c r="L160" s="2">
        <v>22401152.93</v>
      </c>
      <c r="M160" t="s">
        <v>19</v>
      </c>
      <c r="N160" t="s">
        <v>14</v>
      </c>
    </row>
    <row r="161" spans="1:14" x14ac:dyDescent="0.35">
      <c r="A161" t="s">
        <v>32</v>
      </c>
      <c r="B161" t="s">
        <v>31</v>
      </c>
      <c r="C161" t="s">
        <v>25</v>
      </c>
      <c r="D161" s="1">
        <v>45055</v>
      </c>
      <c r="E161" s="2">
        <v>409</v>
      </c>
      <c r="F161" s="2">
        <v>48643.45</v>
      </c>
      <c r="G161" s="2">
        <v>19895171.049999997</v>
      </c>
      <c r="H161" s="2">
        <v>3745.48</v>
      </c>
      <c r="I161" s="2">
        <f t="shared" si="6"/>
        <v>1531901.32</v>
      </c>
      <c r="J161" s="2">
        <f t="shared" si="7"/>
        <v>44897.969999999994</v>
      </c>
      <c r="K161" s="2">
        <f t="shared" si="8"/>
        <v>18363269.729999997</v>
      </c>
      <c r="L161" s="2">
        <v>19895171.050000001</v>
      </c>
      <c r="M161" t="s">
        <v>13</v>
      </c>
      <c r="N161" t="s">
        <v>14</v>
      </c>
    </row>
    <row r="162" spans="1:14" x14ac:dyDescent="0.35">
      <c r="A162" t="s">
        <v>35</v>
      </c>
      <c r="B162" t="s">
        <v>11</v>
      </c>
      <c r="C162" t="s">
        <v>37</v>
      </c>
      <c r="D162" s="1">
        <v>45055</v>
      </c>
      <c r="E162" s="2">
        <v>684</v>
      </c>
      <c r="F162" s="2">
        <v>32847.980000000003</v>
      </c>
      <c r="G162" s="2">
        <v>22468018.320000004</v>
      </c>
      <c r="H162" s="2">
        <v>4767</v>
      </c>
      <c r="I162" s="2">
        <f t="shared" si="6"/>
        <v>3260628</v>
      </c>
      <c r="J162" s="2">
        <f t="shared" si="7"/>
        <v>28080.980000000003</v>
      </c>
      <c r="K162" s="2">
        <f t="shared" si="8"/>
        <v>19207390.320000004</v>
      </c>
      <c r="L162" s="2">
        <v>22468018.32</v>
      </c>
      <c r="M162" t="s">
        <v>41</v>
      </c>
      <c r="N162" t="s">
        <v>14</v>
      </c>
    </row>
    <row r="163" spans="1:14" x14ac:dyDescent="0.35">
      <c r="A163" t="s">
        <v>15</v>
      </c>
      <c r="B163" t="s">
        <v>28</v>
      </c>
      <c r="C163" t="s">
        <v>37</v>
      </c>
      <c r="D163" s="1">
        <v>45053</v>
      </c>
      <c r="E163" s="2">
        <v>883</v>
      </c>
      <c r="F163" s="2">
        <v>14518.98</v>
      </c>
      <c r="G163" s="2">
        <v>12820259.34</v>
      </c>
      <c r="H163" s="2">
        <v>2316.41</v>
      </c>
      <c r="I163" s="2">
        <f t="shared" si="6"/>
        <v>2045390.0299999998</v>
      </c>
      <c r="J163" s="2">
        <f t="shared" si="7"/>
        <v>12202.57</v>
      </c>
      <c r="K163" s="2">
        <f t="shared" si="8"/>
        <v>10774869.310000001</v>
      </c>
      <c r="L163" s="2">
        <v>12820259.34</v>
      </c>
      <c r="M163" t="s">
        <v>22</v>
      </c>
      <c r="N163" t="s">
        <v>14</v>
      </c>
    </row>
    <row r="164" spans="1:14" x14ac:dyDescent="0.35">
      <c r="A164" t="s">
        <v>23</v>
      </c>
      <c r="B164" t="s">
        <v>38</v>
      </c>
      <c r="C164" t="s">
        <v>34</v>
      </c>
      <c r="D164" s="1">
        <v>45053</v>
      </c>
      <c r="E164" s="2">
        <v>248</v>
      </c>
      <c r="F164" s="2">
        <v>30929.200000000001</v>
      </c>
      <c r="G164" s="2">
        <v>7670441.6000000006</v>
      </c>
      <c r="H164" s="2">
        <v>2548.66</v>
      </c>
      <c r="I164" s="2">
        <f t="shared" si="6"/>
        <v>632067.67999999993</v>
      </c>
      <c r="J164" s="2">
        <f t="shared" si="7"/>
        <v>28380.54</v>
      </c>
      <c r="K164" s="2">
        <f t="shared" si="8"/>
        <v>7038373.9200000009</v>
      </c>
      <c r="L164" s="2">
        <v>7670441.5999999996</v>
      </c>
      <c r="M164" t="s">
        <v>13</v>
      </c>
      <c r="N164" t="s">
        <v>14</v>
      </c>
    </row>
    <row r="165" spans="1:14" x14ac:dyDescent="0.35">
      <c r="A165" t="s">
        <v>40</v>
      </c>
      <c r="B165" t="s">
        <v>33</v>
      </c>
      <c r="C165" t="s">
        <v>25</v>
      </c>
      <c r="D165" s="1">
        <v>45052</v>
      </c>
      <c r="E165" s="2">
        <v>460</v>
      </c>
      <c r="F165" s="2">
        <v>42176.76</v>
      </c>
      <c r="G165" s="2">
        <v>19401309.600000001</v>
      </c>
      <c r="H165" s="2">
        <v>2762.91</v>
      </c>
      <c r="I165" s="2">
        <f t="shared" si="6"/>
        <v>1270938.5999999999</v>
      </c>
      <c r="J165" s="2">
        <f t="shared" si="7"/>
        <v>39413.850000000006</v>
      </c>
      <c r="K165" s="2">
        <f t="shared" si="8"/>
        <v>18130371</v>
      </c>
      <c r="L165" s="2">
        <v>19401309.600000001</v>
      </c>
      <c r="M165" t="s">
        <v>13</v>
      </c>
      <c r="N165" t="s">
        <v>14</v>
      </c>
    </row>
    <row r="166" spans="1:14" x14ac:dyDescent="0.35">
      <c r="A166" t="s">
        <v>32</v>
      </c>
      <c r="B166" t="s">
        <v>31</v>
      </c>
      <c r="C166" t="s">
        <v>34</v>
      </c>
      <c r="D166" s="1">
        <v>45049</v>
      </c>
      <c r="E166" s="2">
        <v>600</v>
      </c>
      <c r="F166" s="2">
        <v>35084.68</v>
      </c>
      <c r="G166" s="2">
        <v>21050808</v>
      </c>
      <c r="H166" s="2">
        <v>5515.51</v>
      </c>
      <c r="I166" s="2">
        <f t="shared" si="6"/>
        <v>3309306</v>
      </c>
      <c r="J166" s="2">
        <f t="shared" si="7"/>
        <v>29569.17</v>
      </c>
      <c r="K166" s="2">
        <f t="shared" si="8"/>
        <v>17741502</v>
      </c>
      <c r="L166" s="2">
        <v>21050808</v>
      </c>
      <c r="M166" t="s">
        <v>22</v>
      </c>
      <c r="N166" t="s">
        <v>14</v>
      </c>
    </row>
    <row r="167" spans="1:14" x14ac:dyDescent="0.35">
      <c r="A167" t="s">
        <v>10</v>
      </c>
      <c r="B167" t="s">
        <v>33</v>
      </c>
      <c r="C167" t="s">
        <v>29</v>
      </c>
      <c r="D167" s="1">
        <v>45048</v>
      </c>
      <c r="E167" s="2">
        <v>476</v>
      </c>
      <c r="F167" s="2">
        <v>46857.65</v>
      </c>
      <c r="G167" s="2">
        <v>22304241.400000002</v>
      </c>
      <c r="H167" s="2">
        <v>3468.63</v>
      </c>
      <c r="I167" s="2">
        <f t="shared" si="6"/>
        <v>1651067.8800000001</v>
      </c>
      <c r="J167" s="2">
        <f t="shared" si="7"/>
        <v>43389.020000000004</v>
      </c>
      <c r="K167" s="2">
        <f t="shared" si="8"/>
        <v>20653173.520000003</v>
      </c>
      <c r="L167" s="2">
        <v>22304241.399999999</v>
      </c>
      <c r="M167" t="s">
        <v>13</v>
      </c>
      <c r="N167" t="s">
        <v>14</v>
      </c>
    </row>
    <row r="168" spans="1:14" x14ac:dyDescent="0.35">
      <c r="A168" t="s">
        <v>35</v>
      </c>
      <c r="B168" t="s">
        <v>26</v>
      </c>
      <c r="C168" t="s">
        <v>30</v>
      </c>
      <c r="D168" s="1">
        <v>45046</v>
      </c>
      <c r="E168" s="2">
        <v>559</v>
      </c>
      <c r="F168" s="2">
        <v>30415.41</v>
      </c>
      <c r="G168" s="2">
        <v>17002214.190000001</v>
      </c>
      <c r="H168" s="2">
        <v>2103.4</v>
      </c>
      <c r="I168" s="2">
        <f t="shared" si="6"/>
        <v>1175800.6000000001</v>
      </c>
      <c r="J168" s="2">
        <f t="shared" si="7"/>
        <v>28312.01</v>
      </c>
      <c r="K168" s="2">
        <f t="shared" si="8"/>
        <v>15826413.590000002</v>
      </c>
      <c r="L168" s="2">
        <v>17002214.190000001</v>
      </c>
      <c r="M168" t="s">
        <v>13</v>
      </c>
      <c r="N168" t="s">
        <v>14</v>
      </c>
    </row>
    <row r="169" spans="1:14" x14ac:dyDescent="0.35">
      <c r="A169" t="s">
        <v>23</v>
      </c>
      <c r="B169" t="s">
        <v>36</v>
      </c>
      <c r="C169" t="s">
        <v>30</v>
      </c>
      <c r="D169" s="1">
        <v>45046</v>
      </c>
      <c r="E169" s="2">
        <v>329</v>
      </c>
      <c r="F169" s="2">
        <v>41907.39</v>
      </c>
      <c r="G169" s="2">
        <v>13787531.310000001</v>
      </c>
      <c r="H169" s="2">
        <v>3974.45</v>
      </c>
      <c r="I169" s="2">
        <f t="shared" si="6"/>
        <v>1307594.05</v>
      </c>
      <c r="J169" s="2">
        <f t="shared" si="7"/>
        <v>37932.94</v>
      </c>
      <c r="K169" s="2">
        <f t="shared" si="8"/>
        <v>12479937.26</v>
      </c>
      <c r="L169" s="2">
        <v>13787531.310000001</v>
      </c>
      <c r="M169" t="s">
        <v>41</v>
      </c>
      <c r="N169" t="s">
        <v>14</v>
      </c>
    </row>
    <row r="170" spans="1:14" x14ac:dyDescent="0.35">
      <c r="A170" t="s">
        <v>23</v>
      </c>
      <c r="B170" t="s">
        <v>24</v>
      </c>
      <c r="C170" t="s">
        <v>21</v>
      </c>
      <c r="D170" s="1">
        <v>45041</v>
      </c>
      <c r="E170" s="2">
        <v>654</v>
      </c>
      <c r="F170" s="2">
        <v>10417.459999999999</v>
      </c>
      <c r="G170" s="2">
        <v>6813018.8399999999</v>
      </c>
      <c r="H170" s="2">
        <v>5360.66</v>
      </c>
      <c r="I170" s="2">
        <f t="shared" si="6"/>
        <v>3505871.64</v>
      </c>
      <c r="J170" s="2">
        <f t="shared" si="7"/>
        <v>5056.7999999999993</v>
      </c>
      <c r="K170" s="2">
        <f t="shared" si="8"/>
        <v>3307147.1999999997</v>
      </c>
      <c r="L170" s="2">
        <v>6813018.8399999999</v>
      </c>
      <c r="M170" t="s">
        <v>13</v>
      </c>
      <c r="N170" t="s">
        <v>14</v>
      </c>
    </row>
    <row r="171" spans="1:14" x14ac:dyDescent="0.35">
      <c r="A171" t="s">
        <v>40</v>
      </c>
      <c r="B171" t="s">
        <v>16</v>
      </c>
      <c r="C171" t="s">
        <v>12</v>
      </c>
      <c r="D171" s="1">
        <v>45034</v>
      </c>
      <c r="E171" s="2">
        <v>464</v>
      </c>
      <c r="F171" s="2">
        <v>46932.39</v>
      </c>
      <c r="G171" s="2">
        <v>21776628.960000001</v>
      </c>
      <c r="H171" s="2">
        <v>8782.0400000000009</v>
      </c>
      <c r="I171" s="2">
        <f t="shared" si="6"/>
        <v>4074866.5600000005</v>
      </c>
      <c r="J171" s="2">
        <f t="shared" si="7"/>
        <v>38150.35</v>
      </c>
      <c r="K171" s="2">
        <f t="shared" si="8"/>
        <v>17701762.399999999</v>
      </c>
      <c r="L171" s="2">
        <v>21776628.960000001</v>
      </c>
      <c r="M171" t="s">
        <v>13</v>
      </c>
      <c r="N171" t="s">
        <v>14</v>
      </c>
    </row>
    <row r="172" spans="1:14" x14ac:dyDescent="0.35">
      <c r="A172" t="s">
        <v>18</v>
      </c>
      <c r="B172" t="s">
        <v>16</v>
      </c>
      <c r="C172" t="s">
        <v>39</v>
      </c>
      <c r="D172" s="1">
        <v>45031</v>
      </c>
      <c r="E172" s="2">
        <v>627</v>
      </c>
      <c r="F172" s="2">
        <v>49380.09</v>
      </c>
      <c r="G172" s="2">
        <v>30961316.429999996</v>
      </c>
      <c r="H172" s="2">
        <v>3564.84</v>
      </c>
      <c r="I172" s="2">
        <f t="shared" si="6"/>
        <v>2235154.6800000002</v>
      </c>
      <c r="J172" s="2">
        <f t="shared" si="7"/>
        <v>45815.25</v>
      </c>
      <c r="K172" s="2">
        <f t="shared" si="8"/>
        <v>28726161.749999996</v>
      </c>
      <c r="L172" s="2">
        <v>30961316.43</v>
      </c>
      <c r="M172" t="s">
        <v>13</v>
      </c>
      <c r="N172" t="s">
        <v>14</v>
      </c>
    </row>
    <row r="173" spans="1:14" x14ac:dyDescent="0.35">
      <c r="A173" t="s">
        <v>18</v>
      </c>
      <c r="B173" t="s">
        <v>38</v>
      </c>
      <c r="C173" t="s">
        <v>37</v>
      </c>
      <c r="D173" s="1">
        <v>45030</v>
      </c>
      <c r="E173" s="2">
        <v>401</v>
      </c>
      <c r="F173" s="2">
        <v>29722.65</v>
      </c>
      <c r="G173" s="2">
        <v>11918782.65</v>
      </c>
      <c r="H173" s="2">
        <v>9701.73</v>
      </c>
      <c r="I173" s="2">
        <f t="shared" si="6"/>
        <v>3890393.73</v>
      </c>
      <c r="J173" s="2">
        <f t="shared" si="7"/>
        <v>20020.920000000002</v>
      </c>
      <c r="K173" s="2">
        <f t="shared" si="8"/>
        <v>8028388.9199999999</v>
      </c>
      <c r="L173" s="2">
        <v>11918782.65</v>
      </c>
      <c r="M173" t="s">
        <v>13</v>
      </c>
      <c r="N173" t="s">
        <v>14</v>
      </c>
    </row>
    <row r="174" spans="1:14" x14ac:dyDescent="0.35">
      <c r="A174" t="s">
        <v>42</v>
      </c>
      <c r="B174" t="s">
        <v>11</v>
      </c>
      <c r="C174" t="s">
        <v>17</v>
      </c>
      <c r="D174" s="1">
        <v>45030</v>
      </c>
      <c r="E174" s="2">
        <v>166</v>
      </c>
      <c r="F174" s="2">
        <v>21132.81</v>
      </c>
      <c r="G174" s="2">
        <v>3508046.4600000004</v>
      </c>
      <c r="H174" s="2">
        <v>7252.84</v>
      </c>
      <c r="I174" s="2">
        <f t="shared" si="6"/>
        <v>1203971.44</v>
      </c>
      <c r="J174" s="2">
        <f t="shared" si="7"/>
        <v>13879.970000000001</v>
      </c>
      <c r="K174" s="2">
        <f t="shared" si="8"/>
        <v>2304075.0200000005</v>
      </c>
      <c r="L174" s="2">
        <v>3508046.46</v>
      </c>
      <c r="M174" t="s">
        <v>13</v>
      </c>
      <c r="N174" t="s">
        <v>14</v>
      </c>
    </row>
    <row r="175" spans="1:14" x14ac:dyDescent="0.35">
      <c r="A175" t="s">
        <v>23</v>
      </c>
      <c r="B175" t="s">
        <v>28</v>
      </c>
      <c r="C175" t="s">
        <v>12</v>
      </c>
      <c r="D175" s="1">
        <v>45030</v>
      </c>
      <c r="E175" s="2">
        <v>495</v>
      </c>
      <c r="F175" s="2">
        <v>49344.94</v>
      </c>
      <c r="G175" s="2">
        <v>24425745.300000001</v>
      </c>
      <c r="H175" s="2">
        <v>3262.03</v>
      </c>
      <c r="I175" s="2">
        <f t="shared" si="6"/>
        <v>1614704.85</v>
      </c>
      <c r="J175" s="2">
        <f t="shared" si="7"/>
        <v>46082.91</v>
      </c>
      <c r="K175" s="2">
        <f t="shared" si="8"/>
        <v>22811040.449999999</v>
      </c>
      <c r="L175" s="2">
        <v>24425745.300000001</v>
      </c>
      <c r="M175" t="s">
        <v>13</v>
      </c>
      <c r="N175" t="s">
        <v>14</v>
      </c>
    </row>
    <row r="176" spans="1:14" x14ac:dyDescent="0.35">
      <c r="A176" t="s">
        <v>10</v>
      </c>
      <c r="B176" t="s">
        <v>20</v>
      </c>
      <c r="C176" t="s">
        <v>34</v>
      </c>
      <c r="D176" s="1">
        <v>45027</v>
      </c>
      <c r="E176" s="2">
        <v>131</v>
      </c>
      <c r="F176" s="2">
        <v>48048.54</v>
      </c>
      <c r="G176" s="2">
        <v>6294358.7400000002</v>
      </c>
      <c r="H176" s="2">
        <v>3265.53</v>
      </c>
      <c r="I176" s="2">
        <f t="shared" si="6"/>
        <v>427784.43000000005</v>
      </c>
      <c r="J176" s="2">
        <f t="shared" si="7"/>
        <v>44783.01</v>
      </c>
      <c r="K176" s="2">
        <f t="shared" si="8"/>
        <v>5866574.3100000005</v>
      </c>
      <c r="L176" s="2">
        <v>6294358.7400000002</v>
      </c>
      <c r="M176" t="s">
        <v>19</v>
      </c>
      <c r="N176" t="s">
        <v>14</v>
      </c>
    </row>
    <row r="177" spans="1:14" x14ac:dyDescent="0.35">
      <c r="A177" t="s">
        <v>18</v>
      </c>
      <c r="B177" t="s">
        <v>36</v>
      </c>
      <c r="C177" t="s">
        <v>29</v>
      </c>
      <c r="D177" s="1">
        <v>45027</v>
      </c>
      <c r="E177" s="2">
        <v>398</v>
      </c>
      <c r="F177" s="2">
        <v>14862.53</v>
      </c>
      <c r="G177" s="2">
        <v>5915286.9400000004</v>
      </c>
      <c r="H177" s="2">
        <v>2323.59</v>
      </c>
      <c r="I177" s="2">
        <f t="shared" si="6"/>
        <v>924788.82000000007</v>
      </c>
      <c r="J177" s="2">
        <f t="shared" si="7"/>
        <v>12538.94</v>
      </c>
      <c r="K177" s="2">
        <f t="shared" si="8"/>
        <v>4990498.12</v>
      </c>
      <c r="L177" s="2">
        <v>5915286.9400000004</v>
      </c>
      <c r="M177" t="s">
        <v>13</v>
      </c>
      <c r="N177" t="s">
        <v>14</v>
      </c>
    </row>
    <row r="178" spans="1:14" x14ac:dyDescent="0.35">
      <c r="A178" t="s">
        <v>15</v>
      </c>
      <c r="B178" t="s">
        <v>20</v>
      </c>
      <c r="C178" t="s">
        <v>34</v>
      </c>
      <c r="D178" s="1">
        <v>45026</v>
      </c>
      <c r="E178" s="2">
        <v>336</v>
      </c>
      <c r="F178" s="2">
        <v>35609.269999999997</v>
      </c>
      <c r="G178" s="2">
        <v>11964714.719999999</v>
      </c>
      <c r="H178" s="2">
        <v>7905.08</v>
      </c>
      <c r="I178" s="2">
        <f t="shared" si="6"/>
        <v>2656106.88</v>
      </c>
      <c r="J178" s="2">
        <f t="shared" si="7"/>
        <v>27704.189999999995</v>
      </c>
      <c r="K178" s="2">
        <f t="shared" si="8"/>
        <v>9308607.8399999999</v>
      </c>
      <c r="L178" s="2">
        <v>11964714.720000001</v>
      </c>
      <c r="M178" t="s">
        <v>41</v>
      </c>
      <c r="N178" t="s">
        <v>14</v>
      </c>
    </row>
    <row r="179" spans="1:14" x14ac:dyDescent="0.35">
      <c r="A179" t="s">
        <v>23</v>
      </c>
      <c r="B179" t="s">
        <v>26</v>
      </c>
      <c r="C179" t="s">
        <v>21</v>
      </c>
      <c r="D179" s="1">
        <v>45025</v>
      </c>
      <c r="E179" s="2">
        <v>127</v>
      </c>
      <c r="F179" s="2">
        <v>18303.060000000001</v>
      </c>
      <c r="G179" s="2">
        <v>2324488.62</v>
      </c>
      <c r="H179" s="2">
        <v>6427.12</v>
      </c>
      <c r="I179" s="2">
        <f t="shared" si="6"/>
        <v>816244.24</v>
      </c>
      <c r="J179" s="2">
        <f t="shared" si="7"/>
        <v>11875.940000000002</v>
      </c>
      <c r="K179" s="2">
        <f t="shared" si="8"/>
        <v>1508244.3800000001</v>
      </c>
      <c r="L179" s="2">
        <v>2324488.62</v>
      </c>
      <c r="M179" t="s">
        <v>13</v>
      </c>
      <c r="N179" t="s">
        <v>14</v>
      </c>
    </row>
    <row r="180" spans="1:14" x14ac:dyDescent="0.35">
      <c r="A180" t="s">
        <v>15</v>
      </c>
      <c r="B180" t="s">
        <v>16</v>
      </c>
      <c r="C180" t="s">
        <v>17</v>
      </c>
      <c r="D180" s="1">
        <v>45022</v>
      </c>
      <c r="E180" s="2">
        <v>569</v>
      </c>
      <c r="F180" s="2">
        <v>45141.75</v>
      </c>
      <c r="G180" s="2">
        <v>25685655.75</v>
      </c>
      <c r="H180" s="2">
        <v>8810.6299999999992</v>
      </c>
      <c r="I180" s="2">
        <f t="shared" si="6"/>
        <v>5013248.47</v>
      </c>
      <c r="J180" s="2">
        <f t="shared" si="7"/>
        <v>36331.120000000003</v>
      </c>
      <c r="K180" s="2">
        <f t="shared" si="8"/>
        <v>20672407.280000001</v>
      </c>
      <c r="L180" s="2">
        <v>25685655.75</v>
      </c>
      <c r="M180" t="s">
        <v>41</v>
      </c>
      <c r="N180" t="s">
        <v>14</v>
      </c>
    </row>
    <row r="181" spans="1:14" x14ac:dyDescent="0.35">
      <c r="A181" t="s">
        <v>35</v>
      </c>
      <c r="B181" t="s">
        <v>28</v>
      </c>
      <c r="C181" t="s">
        <v>25</v>
      </c>
      <c r="D181" s="1">
        <v>45021</v>
      </c>
      <c r="E181" s="2">
        <v>347</v>
      </c>
      <c r="F181" s="2">
        <v>17266.349999999999</v>
      </c>
      <c r="G181" s="2">
        <v>5991423.4499999993</v>
      </c>
      <c r="H181" s="2">
        <v>8076.81</v>
      </c>
      <c r="I181" s="2">
        <f t="shared" si="6"/>
        <v>2802653.0700000003</v>
      </c>
      <c r="J181" s="2">
        <f t="shared" si="7"/>
        <v>9189.5399999999972</v>
      </c>
      <c r="K181" s="2">
        <f t="shared" si="8"/>
        <v>3188770.379999999</v>
      </c>
      <c r="L181" s="2">
        <v>5991423.4500000002</v>
      </c>
      <c r="M181" t="s">
        <v>19</v>
      </c>
      <c r="N181" t="s">
        <v>14</v>
      </c>
    </row>
    <row r="182" spans="1:14" x14ac:dyDescent="0.35">
      <c r="A182" t="s">
        <v>15</v>
      </c>
      <c r="B182" t="s">
        <v>24</v>
      </c>
      <c r="C182" t="s">
        <v>37</v>
      </c>
      <c r="D182" s="1">
        <v>45020</v>
      </c>
      <c r="E182" s="2">
        <v>671</v>
      </c>
      <c r="F182" s="2">
        <v>28843.84</v>
      </c>
      <c r="G182" s="2">
        <v>19354216.640000001</v>
      </c>
      <c r="H182" s="2">
        <v>8442.44</v>
      </c>
      <c r="I182" s="2">
        <f t="shared" si="6"/>
        <v>5664877.2400000002</v>
      </c>
      <c r="J182" s="2">
        <f t="shared" si="7"/>
        <v>20401.400000000001</v>
      </c>
      <c r="K182" s="2">
        <f t="shared" si="8"/>
        <v>13689339.4</v>
      </c>
      <c r="L182" s="2">
        <v>19354216.640000001</v>
      </c>
      <c r="M182" t="s">
        <v>13</v>
      </c>
      <c r="N182" t="s">
        <v>14</v>
      </c>
    </row>
    <row r="183" spans="1:14" x14ac:dyDescent="0.35">
      <c r="A183" t="s">
        <v>15</v>
      </c>
      <c r="B183" t="s">
        <v>36</v>
      </c>
      <c r="C183" t="s">
        <v>34</v>
      </c>
      <c r="D183" s="1">
        <v>45020</v>
      </c>
      <c r="E183" s="2">
        <v>109</v>
      </c>
      <c r="F183" s="2">
        <v>46963.79</v>
      </c>
      <c r="G183" s="2">
        <v>5119053.1100000003</v>
      </c>
      <c r="H183" s="2">
        <v>2316.44</v>
      </c>
      <c r="I183" s="2">
        <f t="shared" si="6"/>
        <v>252491.96</v>
      </c>
      <c r="J183" s="2">
        <f t="shared" si="7"/>
        <v>44647.35</v>
      </c>
      <c r="K183" s="2">
        <f t="shared" si="8"/>
        <v>4866561.1500000004</v>
      </c>
      <c r="L183" s="2">
        <v>5119053.1100000003</v>
      </c>
      <c r="M183" t="s">
        <v>41</v>
      </c>
      <c r="N183" t="s">
        <v>14</v>
      </c>
    </row>
    <row r="184" spans="1:14" x14ac:dyDescent="0.35">
      <c r="A184" t="s">
        <v>10</v>
      </c>
      <c r="B184" t="s">
        <v>26</v>
      </c>
      <c r="C184" t="s">
        <v>29</v>
      </c>
      <c r="D184" s="1">
        <v>45019</v>
      </c>
      <c r="E184" s="2">
        <v>563</v>
      </c>
      <c r="F184" s="2">
        <v>21775.759999999998</v>
      </c>
      <c r="G184" s="2">
        <v>12259752.879999999</v>
      </c>
      <c r="H184" s="2">
        <v>2517.02</v>
      </c>
      <c r="I184" s="2">
        <f t="shared" si="6"/>
        <v>1417082.26</v>
      </c>
      <c r="J184" s="2">
        <f t="shared" si="7"/>
        <v>19258.739999999998</v>
      </c>
      <c r="K184" s="2">
        <f t="shared" si="8"/>
        <v>10842670.619999999</v>
      </c>
      <c r="L184" s="2">
        <v>12259752.880000001</v>
      </c>
      <c r="M184" t="s">
        <v>13</v>
      </c>
      <c r="N184" t="s">
        <v>14</v>
      </c>
    </row>
    <row r="185" spans="1:14" x14ac:dyDescent="0.35">
      <c r="A185" t="s">
        <v>35</v>
      </c>
      <c r="B185" t="s">
        <v>31</v>
      </c>
      <c r="C185" t="s">
        <v>29</v>
      </c>
      <c r="D185" s="1">
        <v>45018</v>
      </c>
      <c r="E185" s="2">
        <v>671</v>
      </c>
      <c r="F185" s="2">
        <v>47059.63</v>
      </c>
      <c r="G185" s="2">
        <v>31577011.729999997</v>
      </c>
      <c r="H185" s="2">
        <v>2744.68</v>
      </c>
      <c r="I185" s="2">
        <f t="shared" si="6"/>
        <v>1841680.2799999998</v>
      </c>
      <c r="J185" s="2">
        <f t="shared" si="7"/>
        <v>44314.95</v>
      </c>
      <c r="K185" s="2">
        <f t="shared" si="8"/>
        <v>29735331.449999996</v>
      </c>
      <c r="L185" s="2">
        <v>31577011.73</v>
      </c>
      <c r="M185" t="s">
        <v>41</v>
      </c>
      <c r="N185" t="s">
        <v>14</v>
      </c>
    </row>
    <row r="186" spans="1:14" x14ac:dyDescent="0.35">
      <c r="A186" t="s">
        <v>23</v>
      </c>
      <c r="B186" t="s">
        <v>24</v>
      </c>
      <c r="C186" t="s">
        <v>21</v>
      </c>
      <c r="D186" s="1">
        <v>45018</v>
      </c>
      <c r="E186" s="2">
        <v>230</v>
      </c>
      <c r="F186" s="2">
        <v>46533.71</v>
      </c>
      <c r="G186" s="2">
        <v>10702753.299999999</v>
      </c>
      <c r="H186" s="2">
        <v>4092.35</v>
      </c>
      <c r="I186" s="2">
        <f t="shared" si="6"/>
        <v>941240.5</v>
      </c>
      <c r="J186" s="2">
        <f t="shared" si="7"/>
        <v>42441.36</v>
      </c>
      <c r="K186" s="2">
        <f t="shared" si="8"/>
        <v>9761512.7999999989</v>
      </c>
      <c r="L186" s="2">
        <v>10702753.300000001</v>
      </c>
      <c r="M186" t="s">
        <v>22</v>
      </c>
      <c r="N186" t="s">
        <v>14</v>
      </c>
    </row>
    <row r="187" spans="1:14" x14ac:dyDescent="0.35">
      <c r="A187" t="s">
        <v>42</v>
      </c>
      <c r="B187" t="s">
        <v>36</v>
      </c>
      <c r="C187" t="s">
        <v>17</v>
      </c>
      <c r="D187" s="1">
        <v>45017</v>
      </c>
      <c r="E187" s="2">
        <v>366</v>
      </c>
      <c r="F187" s="2">
        <v>37718.550000000003</v>
      </c>
      <c r="G187" s="2">
        <v>13804989.300000001</v>
      </c>
      <c r="H187" s="2">
        <v>3056.13</v>
      </c>
      <c r="I187" s="2">
        <f t="shared" si="6"/>
        <v>1118543.58</v>
      </c>
      <c r="J187" s="2">
        <f t="shared" si="7"/>
        <v>34662.420000000006</v>
      </c>
      <c r="K187" s="2">
        <f t="shared" si="8"/>
        <v>12686445.720000001</v>
      </c>
      <c r="L187" s="2">
        <v>13804989.300000001</v>
      </c>
      <c r="M187" t="s">
        <v>13</v>
      </c>
      <c r="N187" t="s">
        <v>14</v>
      </c>
    </row>
    <row r="188" spans="1:14" x14ac:dyDescent="0.35">
      <c r="A188" t="s">
        <v>10</v>
      </c>
      <c r="B188" t="s">
        <v>24</v>
      </c>
      <c r="C188" t="s">
        <v>37</v>
      </c>
      <c r="D188" s="1">
        <v>45017</v>
      </c>
      <c r="E188" s="2">
        <v>483</v>
      </c>
      <c r="F188" s="2">
        <v>42817.53</v>
      </c>
      <c r="G188" s="2">
        <v>20680866.989999998</v>
      </c>
      <c r="H188" s="2">
        <v>3137.24</v>
      </c>
      <c r="I188" s="2">
        <f t="shared" si="6"/>
        <v>1515286.92</v>
      </c>
      <c r="J188" s="2">
        <f t="shared" si="7"/>
        <v>39680.29</v>
      </c>
      <c r="K188" s="2">
        <f t="shared" si="8"/>
        <v>19165580.07</v>
      </c>
      <c r="L188" s="2">
        <v>20680866.989999998</v>
      </c>
      <c r="M188" t="s">
        <v>41</v>
      </c>
      <c r="N188" t="s">
        <v>14</v>
      </c>
    </row>
    <row r="189" spans="1:14" x14ac:dyDescent="0.35">
      <c r="A189" t="s">
        <v>15</v>
      </c>
      <c r="B189" t="s">
        <v>20</v>
      </c>
      <c r="C189" t="s">
        <v>27</v>
      </c>
      <c r="D189" s="1">
        <v>45017</v>
      </c>
      <c r="E189" s="2">
        <v>180</v>
      </c>
      <c r="F189" s="2">
        <v>22060.92</v>
      </c>
      <c r="G189" s="2">
        <v>3970965.5999999996</v>
      </c>
      <c r="H189" s="2">
        <v>3219.94</v>
      </c>
      <c r="I189" s="2">
        <f t="shared" si="6"/>
        <v>579589.19999999995</v>
      </c>
      <c r="J189" s="2">
        <f t="shared" si="7"/>
        <v>18840.98</v>
      </c>
      <c r="K189" s="2">
        <f t="shared" si="8"/>
        <v>3391376.3999999994</v>
      </c>
      <c r="L189" s="2">
        <v>3970965.6</v>
      </c>
      <c r="M189" t="s">
        <v>22</v>
      </c>
      <c r="N189" t="s">
        <v>14</v>
      </c>
    </row>
    <row r="190" spans="1:14" x14ac:dyDescent="0.35">
      <c r="A190" t="s">
        <v>42</v>
      </c>
      <c r="B190" t="s">
        <v>20</v>
      </c>
      <c r="C190" t="s">
        <v>34</v>
      </c>
      <c r="D190" s="1">
        <v>45017</v>
      </c>
      <c r="E190" s="2">
        <v>902</v>
      </c>
      <c r="F190" s="2">
        <v>26139.97</v>
      </c>
      <c r="G190" s="2">
        <v>23578252.940000001</v>
      </c>
      <c r="H190" s="2">
        <v>4595.3900000000003</v>
      </c>
      <c r="I190" s="2">
        <f t="shared" si="6"/>
        <v>4145041.7800000003</v>
      </c>
      <c r="J190" s="2">
        <f t="shared" si="7"/>
        <v>21544.58</v>
      </c>
      <c r="K190" s="2">
        <f t="shared" si="8"/>
        <v>19433211.16</v>
      </c>
      <c r="L190" s="2">
        <v>23578252.940000001</v>
      </c>
      <c r="M190" t="s">
        <v>22</v>
      </c>
      <c r="N190" t="s">
        <v>14</v>
      </c>
    </row>
    <row r="191" spans="1:14" x14ac:dyDescent="0.35">
      <c r="A191" t="s">
        <v>35</v>
      </c>
      <c r="B191" t="s">
        <v>38</v>
      </c>
      <c r="C191" t="s">
        <v>30</v>
      </c>
      <c r="D191" s="1">
        <v>45016</v>
      </c>
      <c r="E191" s="2">
        <v>132</v>
      </c>
      <c r="F191" s="2">
        <v>19176.7</v>
      </c>
      <c r="G191" s="2">
        <v>2531324.4</v>
      </c>
      <c r="H191" s="2">
        <v>2330.1799999999998</v>
      </c>
      <c r="I191" s="2">
        <f t="shared" si="6"/>
        <v>307583.75999999995</v>
      </c>
      <c r="J191" s="2">
        <f t="shared" si="7"/>
        <v>16846.52</v>
      </c>
      <c r="K191" s="2">
        <f t="shared" si="8"/>
        <v>2223740.64</v>
      </c>
      <c r="L191" s="2">
        <v>2531324.4</v>
      </c>
      <c r="M191" t="s">
        <v>13</v>
      </c>
      <c r="N191" t="s">
        <v>14</v>
      </c>
    </row>
    <row r="192" spans="1:14" x14ac:dyDescent="0.35">
      <c r="A192" t="s">
        <v>32</v>
      </c>
      <c r="B192" t="s">
        <v>26</v>
      </c>
      <c r="C192" t="s">
        <v>17</v>
      </c>
      <c r="D192" s="1">
        <v>45016</v>
      </c>
      <c r="E192" s="2">
        <v>278</v>
      </c>
      <c r="F192" s="2">
        <v>28564.880000000001</v>
      </c>
      <c r="G192" s="2">
        <v>7941036.6400000006</v>
      </c>
      <c r="H192" s="2">
        <v>8098.26</v>
      </c>
      <c r="I192" s="2">
        <f t="shared" si="6"/>
        <v>2251316.2800000003</v>
      </c>
      <c r="J192" s="2">
        <f t="shared" si="7"/>
        <v>20466.620000000003</v>
      </c>
      <c r="K192" s="2">
        <f t="shared" si="8"/>
        <v>5689720.3600000003</v>
      </c>
      <c r="L192" s="2">
        <v>7941036.6399999997</v>
      </c>
      <c r="M192" t="s">
        <v>13</v>
      </c>
      <c r="N192" t="s">
        <v>14</v>
      </c>
    </row>
    <row r="193" spans="1:14" x14ac:dyDescent="0.35">
      <c r="A193" t="s">
        <v>15</v>
      </c>
      <c r="B193" t="s">
        <v>36</v>
      </c>
      <c r="C193" t="s">
        <v>37</v>
      </c>
      <c r="D193" s="1">
        <v>45015</v>
      </c>
      <c r="E193" s="2">
        <v>147</v>
      </c>
      <c r="F193" s="2">
        <v>21580.37</v>
      </c>
      <c r="G193" s="2">
        <v>3172314.3899999997</v>
      </c>
      <c r="H193" s="2">
        <v>5867.99</v>
      </c>
      <c r="I193" s="2">
        <f t="shared" si="6"/>
        <v>862594.52999999991</v>
      </c>
      <c r="J193" s="2">
        <f t="shared" si="7"/>
        <v>15712.38</v>
      </c>
      <c r="K193" s="2">
        <f t="shared" si="8"/>
        <v>2309719.86</v>
      </c>
      <c r="L193" s="2">
        <v>3172314.39</v>
      </c>
      <c r="M193" t="s">
        <v>13</v>
      </c>
      <c r="N193" t="s">
        <v>14</v>
      </c>
    </row>
    <row r="194" spans="1:14" x14ac:dyDescent="0.35">
      <c r="A194" t="s">
        <v>23</v>
      </c>
      <c r="B194" t="s">
        <v>33</v>
      </c>
      <c r="C194" t="s">
        <v>37</v>
      </c>
      <c r="D194" s="1">
        <v>45015</v>
      </c>
      <c r="E194" s="2">
        <v>663</v>
      </c>
      <c r="F194" s="2">
        <v>30675.14</v>
      </c>
      <c r="G194" s="2">
        <v>20337617.82</v>
      </c>
      <c r="H194" s="2">
        <v>2723.64</v>
      </c>
      <c r="I194" s="2">
        <f t="shared" si="6"/>
        <v>1805773.3199999998</v>
      </c>
      <c r="J194" s="2">
        <f t="shared" si="7"/>
        <v>27951.5</v>
      </c>
      <c r="K194" s="2">
        <f t="shared" si="8"/>
        <v>18531844.5</v>
      </c>
      <c r="L194" s="2">
        <v>20337617.82</v>
      </c>
      <c r="M194" t="s">
        <v>41</v>
      </c>
      <c r="N194" t="s">
        <v>14</v>
      </c>
    </row>
    <row r="195" spans="1:14" x14ac:dyDescent="0.35">
      <c r="A195" t="s">
        <v>23</v>
      </c>
      <c r="B195" t="s">
        <v>36</v>
      </c>
      <c r="C195" t="s">
        <v>39</v>
      </c>
      <c r="D195" s="1">
        <v>45015</v>
      </c>
      <c r="E195" s="2">
        <v>266</v>
      </c>
      <c r="F195" s="2">
        <v>27835.87</v>
      </c>
      <c r="G195" s="2">
        <v>7404341.4199999999</v>
      </c>
      <c r="H195" s="2">
        <v>4866.09</v>
      </c>
      <c r="I195" s="2">
        <f t="shared" ref="I195:I258" si="9">H195*E195</f>
        <v>1294379.94</v>
      </c>
      <c r="J195" s="2">
        <f t="shared" ref="J195:J258" si="10">F195-H195</f>
        <v>22969.78</v>
      </c>
      <c r="K195" s="2">
        <f t="shared" ref="K195:K258" si="11">G195-I195</f>
        <v>6109961.4800000004</v>
      </c>
      <c r="L195" s="2">
        <v>7404341.4199999999</v>
      </c>
      <c r="M195" t="s">
        <v>13</v>
      </c>
      <c r="N195" t="s">
        <v>14</v>
      </c>
    </row>
    <row r="196" spans="1:14" x14ac:dyDescent="0.35">
      <c r="A196" t="s">
        <v>40</v>
      </c>
      <c r="B196" t="s">
        <v>36</v>
      </c>
      <c r="C196" t="s">
        <v>34</v>
      </c>
      <c r="D196" s="1">
        <v>45012</v>
      </c>
      <c r="E196" s="2">
        <v>684</v>
      </c>
      <c r="F196" s="2">
        <v>42655.08</v>
      </c>
      <c r="G196" s="2">
        <v>29176074.720000003</v>
      </c>
      <c r="H196" s="2">
        <v>4144.3999999999996</v>
      </c>
      <c r="I196" s="2">
        <f t="shared" si="9"/>
        <v>2834769.5999999996</v>
      </c>
      <c r="J196" s="2">
        <f t="shared" si="10"/>
        <v>38510.68</v>
      </c>
      <c r="K196" s="2">
        <f t="shared" si="11"/>
        <v>26341305.120000005</v>
      </c>
      <c r="L196" s="2">
        <v>29176074.719999999</v>
      </c>
      <c r="M196" t="s">
        <v>13</v>
      </c>
      <c r="N196" t="s">
        <v>14</v>
      </c>
    </row>
    <row r="197" spans="1:14" x14ac:dyDescent="0.35">
      <c r="A197" t="s">
        <v>10</v>
      </c>
      <c r="B197" t="s">
        <v>16</v>
      </c>
      <c r="C197" t="s">
        <v>30</v>
      </c>
      <c r="D197" s="1">
        <v>45011</v>
      </c>
      <c r="E197" s="2">
        <v>408</v>
      </c>
      <c r="F197" s="2">
        <v>39571.269999999997</v>
      </c>
      <c r="G197" s="2">
        <v>16145078.159999998</v>
      </c>
      <c r="H197" s="2">
        <v>5584.52</v>
      </c>
      <c r="I197" s="2">
        <f t="shared" si="9"/>
        <v>2278484.16</v>
      </c>
      <c r="J197" s="2">
        <f t="shared" si="10"/>
        <v>33986.75</v>
      </c>
      <c r="K197" s="2">
        <f t="shared" si="11"/>
        <v>13866593.999999998</v>
      </c>
      <c r="L197" s="2">
        <v>16145078.16</v>
      </c>
      <c r="M197" t="s">
        <v>13</v>
      </c>
      <c r="N197" t="s">
        <v>14</v>
      </c>
    </row>
    <row r="198" spans="1:14" x14ac:dyDescent="0.35">
      <c r="A198" t="s">
        <v>10</v>
      </c>
      <c r="B198" t="s">
        <v>36</v>
      </c>
      <c r="C198" t="s">
        <v>29</v>
      </c>
      <c r="D198" s="1">
        <v>45010</v>
      </c>
      <c r="E198" s="2">
        <v>661</v>
      </c>
      <c r="F198" s="2">
        <v>39910.720000000001</v>
      </c>
      <c r="G198" s="2">
        <v>26380985.920000002</v>
      </c>
      <c r="H198" s="2">
        <v>6227.46</v>
      </c>
      <c r="I198" s="2">
        <f t="shared" si="9"/>
        <v>4116351.06</v>
      </c>
      <c r="J198" s="2">
        <f t="shared" si="10"/>
        <v>33683.26</v>
      </c>
      <c r="K198" s="2">
        <f t="shared" si="11"/>
        <v>22264634.860000003</v>
      </c>
      <c r="L198" s="2">
        <v>26380985.920000002</v>
      </c>
      <c r="M198" t="s">
        <v>19</v>
      </c>
      <c r="N198" t="s">
        <v>14</v>
      </c>
    </row>
    <row r="199" spans="1:14" x14ac:dyDescent="0.35">
      <c r="A199" t="s">
        <v>23</v>
      </c>
      <c r="B199" t="s">
        <v>38</v>
      </c>
      <c r="C199" t="s">
        <v>39</v>
      </c>
      <c r="D199" s="1">
        <v>45010</v>
      </c>
      <c r="E199" s="2">
        <v>256</v>
      </c>
      <c r="F199" s="2">
        <v>17418.61</v>
      </c>
      <c r="G199" s="2">
        <v>4459164.16</v>
      </c>
      <c r="H199" s="2">
        <v>4900.83</v>
      </c>
      <c r="I199" s="2">
        <f t="shared" si="9"/>
        <v>1254612.48</v>
      </c>
      <c r="J199" s="2">
        <f t="shared" si="10"/>
        <v>12517.78</v>
      </c>
      <c r="K199" s="2">
        <f t="shared" si="11"/>
        <v>3204551.68</v>
      </c>
      <c r="L199" s="2">
        <v>4459164.16</v>
      </c>
      <c r="M199" t="s">
        <v>19</v>
      </c>
      <c r="N199" t="s">
        <v>14</v>
      </c>
    </row>
    <row r="200" spans="1:14" x14ac:dyDescent="0.35">
      <c r="A200" t="s">
        <v>40</v>
      </c>
      <c r="B200" t="s">
        <v>26</v>
      </c>
      <c r="C200" t="s">
        <v>12</v>
      </c>
      <c r="D200" s="1">
        <v>45008</v>
      </c>
      <c r="E200" s="2">
        <v>151</v>
      </c>
      <c r="F200" s="2">
        <v>29521.86</v>
      </c>
      <c r="G200" s="2">
        <v>4457800.8600000003</v>
      </c>
      <c r="H200" s="2">
        <v>9423.51</v>
      </c>
      <c r="I200" s="2">
        <f t="shared" si="9"/>
        <v>1422950.01</v>
      </c>
      <c r="J200" s="2">
        <f t="shared" si="10"/>
        <v>20098.349999999999</v>
      </c>
      <c r="K200" s="2">
        <f t="shared" si="11"/>
        <v>3034850.8500000006</v>
      </c>
      <c r="L200" s="2">
        <v>4457800.8600000003</v>
      </c>
      <c r="M200" t="s">
        <v>13</v>
      </c>
      <c r="N200" t="s">
        <v>14</v>
      </c>
    </row>
    <row r="201" spans="1:14" x14ac:dyDescent="0.35">
      <c r="A201" t="s">
        <v>10</v>
      </c>
      <c r="B201" t="s">
        <v>31</v>
      </c>
      <c r="C201" t="s">
        <v>34</v>
      </c>
      <c r="D201" s="1">
        <v>45008</v>
      </c>
      <c r="E201" s="2">
        <v>741</v>
      </c>
      <c r="F201" s="2">
        <v>28606.38</v>
      </c>
      <c r="G201" s="2">
        <v>21197327.580000002</v>
      </c>
      <c r="H201" s="2">
        <v>6771.24</v>
      </c>
      <c r="I201" s="2">
        <f t="shared" si="9"/>
        <v>5017488.84</v>
      </c>
      <c r="J201" s="2">
        <f t="shared" si="10"/>
        <v>21835.14</v>
      </c>
      <c r="K201" s="2">
        <f t="shared" si="11"/>
        <v>16179838.740000002</v>
      </c>
      <c r="L201" s="2">
        <v>21197327.579999998</v>
      </c>
      <c r="M201" t="s">
        <v>13</v>
      </c>
      <c r="N201" t="s">
        <v>14</v>
      </c>
    </row>
    <row r="202" spans="1:14" x14ac:dyDescent="0.35">
      <c r="A202" t="s">
        <v>42</v>
      </c>
      <c r="B202" t="s">
        <v>16</v>
      </c>
      <c r="C202" t="s">
        <v>27</v>
      </c>
      <c r="D202" s="1">
        <v>45005</v>
      </c>
      <c r="E202" s="2">
        <v>383</v>
      </c>
      <c r="F202" s="2">
        <v>10974.92</v>
      </c>
      <c r="G202" s="2">
        <v>4203394.3600000003</v>
      </c>
      <c r="H202" s="2">
        <v>2308.7800000000002</v>
      </c>
      <c r="I202" s="2">
        <f t="shared" si="9"/>
        <v>884262.74000000011</v>
      </c>
      <c r="J202" s="2">
        <f t="shared" si="10"/>
        <v>8666.14</v>
      </c>
      <c r="K202" s="2">
        <f t="shared" si="11"/>
        <v>3319131.62</v>
      </c>
      <c r="L202" s="2">
        <v>4203394.3600000003</v>
      </c>
      <c r="M202" t="s">
        <v>22</v>
      </c>
      <c r="N202" t="s">
        <v>14</v>
      </c>
    </row>
    <row r="203" spans="1:14" x14ac:dyDescent="0.35">
      <c r="A203" t="s">
        <v>23</v>
      </c>
      <c r="B203" t="s">
        <v>38</v>
      </c>
      <c r="C203" t="s">
        <v>21</v>
      </c>
      <c r="D203" s="1">
        <v>45003</v>
      </c>
      <c r="E203" s="2">
        <v>588</v>
      </c>
      <c r="F203" s="2">
        <v>36758.76</v>
      </c>
      <c r="G203" s="2">
        <v>21614150.880000003</v>
      </c>
      <c r="H203" s="2">
        <v>4729.76</v>
      </c>
      <c r="I203" s="2">
        <f t="shared" si="9"/>
        <v>2781098.8800000004</v>
      </c>
      <c r="J203" s="2">
        <f t="shared" si="10"/>
        <v>32029</v>
      </c>
      <c r="K203" s="2">
        <f t="shared" si="11"/>
        <v>18833052.000000004</v>
      </c>
      <c r="L203" s="2">
        <v>21614150.879999999</v>
      </c>
      <c r="M203" t="s">
        <v>13</v>
      </c>
      <c r="N203" t="s">
        <v>14</v>
      </c>
    </row>
    <row r="204" spans="1:14" x14ac:dyDescent="0.35">
      <c r="A204" t="s">
        <v>23</v>
      </c>
      <c r="B204" t="s">
        <v>31</v>
      </c>
      <c r="C204" t="s">
        <v>12</v>
      </c>
      <c r="D204" s="1">
        <v>45001</v>
      </c>
      <c r="E204" s="2">
        <v>810</v>
      </c>
      <c r="F204" s="2">
        <v>25588.62</v>
      </c>
      <c r="G204" s="2">
        <v>20726782.199999999</v>
      </c>
      <c r="H204" s="2">
        <v>3915.42</v>
      </c>
      <c r="I204" s="2">
        <f t="shared" si="9"/>
        <v>3171490.2</v>
      </c>
      <c r="J204" s="2">
        <f t="shared" si="10"/>
        <v>21673.199999999997</v>
      </c>
      <c r="K204" s="2">
        <f t="shared" si="11"/>
        <v>17555292</v>
      </c>
      <c r="L204" s="2">
        <v>20726782.199999999</v>
      </c>
      <c r="M204" t="s">
        <v>41</v>
      </c>
      <c r="N204" t="s">
        <v>14</v>
      </c>
    </row>
    <row r="205" spans="1:14" x14ac:dyDescent="0.35">
      <c r="A205" t="s">
        <v>32</v>
      </c>
      <c r="B205" t="s">
        <v>28</v>
      </c>
      <c r="C205" t="s">
        <v>30</v>
      </c>
      <c r="D205" s="1">
        <v>44995</v>
      </c>
      <c r="E205" s="2">
        <v>403</v>
      </c>
      <c r="F205" s="2">
        <v>12673.28</v>
      </c>
      <c r="G205" s="2">
        <v>5107331.84</v>
      </c>
      <c r="H205" s="2">
        <v>3954.67</v>
      </c>
      <c r="I205" s="2">
        <f t="shared" si="9"/>
        <v>1593732.01</v>
      </c>
      <c r="J205" s="2">
        <f t="shared" si="10"/>
        <v>8718.61</v>
      </c>
      <c r="K205" s="2">
        <f t="shared" si="11"/>
        <v>3513599.83</v>
      </c>
      <c r="L205" s="2">
        <v>5107331.84</v>
      </c>
      <c r="M205" t="s">
        <v>41</v>
      </c>
      <c r="N205" t="s">
        <v>14</v>
      </c>
    </row>
    <row r="206" spans="1:14" x14ac:dyDescent="0.35">
      <c r="A206" t="s">
        <v>35</v>
      </c>
      <c r="B206" t="s">
        <v>31</v>
      </c>
      <c r="C206" t="s">
        <v>21</v>
      </c>
      <c r="D206" s="1">
        <v>44995</v>
      </c>
      <c r="E206" s="2">
        <v>699</v>
      </c>
      <c r="F206" s="2">
        <v>26065.73</v>
      </c>
      <c r="G206" s="2">
        <v>18219945.27</v>
      </c>
      <c r="H206" s="2">
        <v>7877.61</v>
      </c>
      <c r="I206" s="2">
        <f t="shared" si="9"/>
        <v>5506449.3899999997</v>
      </c>
      <c r="J206" s="2">
        <f t="shared" si="10"/>
        <v>18188.12</v>
      </c>
      <c r="K206" s="2">
        <f t="shared" si="11"/>
        <v>12713495.879999999</v>
      </c>
      <c r="L206" s="2">
        <v>18219945.27</v>
      </c>
      <c r="M206" t="s">
        <v>13</v>
      </c>
      <c r="N206" t="s">
        <v>14</v>
      </c>
    </row>
    <row r="207" spans="1:14" x14ac:dyDescent="0.35">
      <c r="A207" t="s">
        <v>18</v>
      </c>
      <c r="B207" t="s">
        <v>11</v>
      </c>
      <c r="C207" t="s">
        <v>37</v>
      </c>
      <c r="D207" s="1">
        <v>44994</v>
      </c>
      <c r="E207" s="2">
        <v>115</v>
      </c>
      <c r="F207" s="2">
        <v>45869.9</v>
      </c>
      <c r="G207" s="2">
        <v>5275038.5</v>
      </c>
      <c r="H207" s="2">
        <v>7995.95</v>
      </c>
      <c r="I207" s="2">
        <f t="shared" si="9"/>
        <v>919534.25</v>
      </c>
      <c r="J207" s="2">
        <f t="shared" si="10"/>
        <v>37873.950000000004</v>
      </c>
      <c r="K207" s="2">
        <f t="shared" si="11"/>
        <v>4355504.25</v>
      </c>
      <c r="L207" s="2">
        <v>5275038.5</v>
      </c>
      <c r="M207" t="s">
        <v>13</v>
      </c>
      <c r="N207" t="s">
        <v>14</v>
      </c>
    </row>
    <row r="208" spans="1:14" x14ac:dyDescent="0.35">
      <c r="A208" t="s">
        <v>18</v>
      </c>
      <c r="B208" t="s">
        <v>31</v>
      </c>
      <c r="C208" t="s">
        <v>17</v>
      </c>
      <c r="D208" s="1">
        <v>44994</v>
      </c>
      <c r="E208" s="2">
        <v>553</v>
      </c>
      <c r="F208" s="2">
        <v>25956.06</v>
      </c>
      <c r="G208" s="2">
        <v>14353701.180000002</v>
      </c>
      <c r="H208" s="2">
        <v>4281.7700000000004</v>
      </c>
      <c r="I208" s="2">
        <f t="shared" si="9"/>
        <v>2367818.81</v>
      </c>
      <c r="J208" s="2">
        <f t="shared" si="10"/>
        <v>21674.29</v>
      </c>
      <c r="K208" s="2">
        <f t="shared" si="11"/>
        <v>11985882.370000001</v>
      </c>
      <c r="L208" s="2">
        <v>14353701.18</v>
      </c>
      <c r="M208" t="s">
        <v>13</v>
      </c>
      <c r="N208" t="s">
        <v>14</v>
      </c>
    </row>
    <row r="209" spans="1:14" x14ac:dyDescent="0.35">
      <c r="A209" t="s">
        <v>40</v>
      </c>
      <c r="B209" t="s">
        <v>28</v>
      </c>
      <c r="C209" t="s">
        <v>12</v>
      </c>
      <c r="D209" s="1">
        <v>44992</v>
      </c>
      <c r="E209" s="2">
        <v>655</v>
      </c>
      <c r="F209" s="2">
        <v>14925.52</v>
      </c>
      <c r="G209" s="2">
        <v>9776215.5999999996</v>
      </c>
      <c r="H209" s="2">
        <v>7623.92</v>
      </c>
      <c r="I209" s="2">
        <f t="shared" si="9"/>
        <v>4993667.5999999996</v>
      </c>
      <c r="J209" s="2">
        <f t="shared" si="10"/>
        <v>7301.6</v>
      </c>
      <c r="K209" s="2">
        <f t="shared" si="11"/>
        <v>4782548</v>
      </c>
      <c r="L209" s="2">
        <v>9776215.5999999996</v>
      </c>
      <c r="M209" t="s">
        <v>13</v>
      </c>
      <c r="N209" t="s">
        <v>14</v>
      </c>
    </row>
    <row r="210" spans="1:14" x14ac:dyDescent="0.35">
      <c r="A210" t="s">
        <v>32</v>
      </c>
      <c r="B210" t="s">
        <v>26</v>
      </c>
      <c r="C210" t="s">
        <v>17</v>
      </c>
      <c r="D210" s="1">
        <v>44990</v>
      </c>
      <c r="E210" s="2">
        <v>315</v>
      </c>
      <c r="F210" s="2">
        <v>42814.92</v>
      </c>
      <c r="G210" s="2">
        <v>13486699.799999999</v>
      </c>
      <c r="H210" s="2">
        <v>6620.22</v>
      </c>
      <c r="I210" s="2">
        <f t="shared" si="9"/>
        <v>2085369.3</v>
      </c>
      <c r="J210" s="2">
        <f t="shared" si="10"/>
        <v>36194.699999999997</v>
      </c>
      <c r="K210" s="2">
        <f t="shared" si="11"/>
        <v>11401330.499999998</v>
      </c>
      <c r="L210" s="2">
        <v>13486699.800000001</v>
      </c>
      <c r="M210" t="s">
        <v>13</v>
      </c>
      <c r="N210" t="s">
        <v>14</v>
      </c>
    </row>
    <row r="211" spans="1:14" x14ac:dyDescent="0.35">
      <c r="A211" t="s">
        <v>42</v>
      </c>
      <c r="B211" t="s">
        <v>31</v>
      </c>
      <c r="C211" t="s">
        <v>21</v>
      </c>
      <c r="D211" s="1">
        <v>44989</v>
      </c>
      <c r="E211" s="2">
        <v>513</v>
      </c>
      <c r="F211" s="2">
        <v>40829.589999999997</v>
      </c>
      <c r="G211" s="2">
        <v>20945579.669999998</v>
      </c>
      <c r="H211" s="2">
        <v>5780.88</v>
      </c>
      <c r="I211" s="2">
        <f t="shared" si="9"/>
        <v>2965591.44</v>
      </c>
      <c r="J211" s="2">
        <f t="shared" si="10"/>
        <v>35048.71</v>
      </c>
      <c r="K211" s="2">
        <f t="shared" si="11"/>
        <v>17979988.229999997</v>
      </c>
      <c r="L211" s="2">
        <v>20945579.670000002</v>
      </c>
      <c r="M211" t="s">
        <v>19</v>
      </c>
      <c r="N211" t="s">
        <v>14</v>
      </c>
    </row>
    <row r="212" spans="1:14" x14ac:dyDescent="0.35">
      <c r="A212" t="s">
        <v>15</v>
      </c>
      <c r="B212" t="s">
        <v>20</v>
      </c>
      <c r="C212" t="s">
        <v>39</v>
      </c>
      <c r="D212" s="1">
        <v>44988</v>
      </c>
      <c r="E212" s="2">
        <v>913</v>
      </c>
      <c r="F212" s="2">
        <v>30290.13</v>
      </c>
      <c r="G212" s="2">
        <v>27654888.690000001</v>
      </c>
      <c r="H212" s="2">
        <v>9751.19</v>
      </c>
      <c r="I212" s="2">
        <f t="shared" si="9"/>
        <v>8902836.4700000007</v>
      </c>
      <c r="J212" s="2">
        <f t="shared" si="10"/>
        <v>20538.940000000002</v>
      </c>
      <c r="K212" s="2">
        <f t="shared" si="11"/>
        <v>18752052.219999999</v>
      </c>
      <c r="L212" s="2">
        <v>27654888.690000001</v>
      </c>
      <c r="M212" t="s">
        <v>13</v>
      </c>
      <c r="N212" t="s">
        <v>14</v>
      </c>
    </row>
    <row r="213" spans="1:14" x14ac:dyDescent="0.35">
      <c r="A213" t="s">
        <v>15</v>
      </c>
      <c r="B213" t="s">
        <v>16</v>
      </c>
      <c r="C213" t="s">
        <v>29</v>
      </c>
      <c r="D213" s="1">
        <v>44983</v>
      </c>
      <c r="E213" s="2">
        <v>315</v>
      </c>
      <c r="F213" s="2">
        <v>41679.019999999997</v>
      </c>
      <c r="G213" s="2">
        <v>13128891.299999999</v>
      </c>
      <c r="H213" s="2">
        <v>9014.24</v>
      </c>
      <c r="I213" s="2">
        <f t="shared" si="9"/>
        <v>2839485.6</v>
      </c>
      <c r="J213" s="2">
        <f t="shared" si="10"/>
        <v>32664.78</v>
      </c>
      <c r="K213" s="2">
        <f t="shared" si="11"/>
        <v>10289405.699999999</v>
      </c>
      <c r="L213" s="2">
        <v>13128891.300000001</v>
      </c>
      <c r="M213" t="s">
        <v>22</v>
      </c>
      <c r="N213" t="s">
        <v>14</v>
      </c>
    </row>
    <row r="214" spans="1:14" x14ac:dyDescent="0.35">
      <c r="A214" t="s">
        <v>42</v>
      </c>
      <c r="B214" t="s">
        <v>16</v>
      </c>
      <c r="C214" t="s">
        <v>29</v>
      </c>
      <c r="D214" s="1">
        <v>44981</v>
      </c>
      <c r="E214" s="2">
        <v>696</v>
      </c>
      <c r="F214" s="2">
        <v>29398.99</v>
      </c>
      <c r="G214" s="2">
        <v>20461697.040000003</v>
      </c>
      <c r="H214" s="2">
        <v>4816.3</v>
      </c>
      <c r="I214" s="2">
        <f t="shared" si="9"/>
        <v>3352144.8000000003</v>
      </c>
      <c r="J214" s="2">
        <f t="shared" si="10"/>
        <v>24582.690000000002</v>
      </c>
      <c r="K214" s="2">
        <f t="shared" si="11"/>
        <v>17109552.240000002</v>
      </c>
      <c r="L214" s="2">
        <v>20461697.039999999</v>
      </c>
      <c r="M214" t="s">
        <v>13</v>
      </c>
      <c r="N214" t="s">
        <v>14</v>
      </c>
    </row>
    <row r="215" spans="1:14" x14ac:dyDescent="0.35">
      <c r="A215" t="s">
        <v>42</v>
      </c>
      <c r="B215" t="s">
        <v>38</v>
      </c>
      <c r="C215" t="s">
        <v>39</v>
      </c>
      <c r="D215" s="1">
        <v>44980</v>
      </c>
      <c r="E215" s="2">
        <v>981</v>
      </c>
      <c r="F215" s="2">
        <v>39948.71</v>
      </c>
      <c r="G215" s="2">
        <v>39189684.509999998</v>
      </c>
      <c r="H215" s="2">
        <v>5611.36</v>
      </c>
      <c r="I215" s="2">
        <f t="shared" si="9"/>
        <v>5504744.1599999992</v>
      </c>
      <c r="J215" s="2">
        <f t="shared" si="10"/>
        <v>34337.35</v>
      </c>
      <c r="K215" s="2">
        <f t="shared" si="11"/>
        <v>33684940.350000001</v>
      </c>
      <c r="L215" s="2">
        <v>39189684.509999998</v>
      </c>
      <c r="M215" t="s">
        <v>22</v>
      </c>
      <c r="N215" t="s">
        <v>14</v>
      </c>
    </row>
    <row r="216" spans="1:14" x14ac:dyDescent="0.35">
      <c r="A216" t="s">
        <v>40</v>
      </c>
      <c r="B216" t="s">
        <v>31</v>
      </c>
      <c r="C216" t="s">
        <v>37</v>
      </c>
      <c r="D216" s="1">
        <v>44979</v>
      </c>
      <c r="E216" s="2">
        <v>828</v>
      </c>
      <c r="F216" s="2">
        <v>33820.94</v>
      </c>
      <c r="G216" s="2">
        <v>28003738.32</v>
      </c>
      <c r="H216" s="2">
        <v>4963.47</v>
      </c>
      <c r="I216" s="2">
        <f t="shared" si="9"/>
        <v>4109753.16</v>
      </c>
      <c r="J216" s="2">
        <f t="shared" si="10"/>
        <v>28857.47</v>
      </c>
      <c r="K216" s="2">
        <f t="shared" si="11"/>
        <v>23893985.16</v>
      </c>
      <c r="L216" s="2">
        <v>28003738.32</v>
      </c>
      <c r="M216" t="s">
        <v>13</v>
      </c>
      <c r="N216" t="s">
        <v>14</v>
      </c>
    </row>
    <row r="217" spans="1:14" x14ac:dyDescent="0.35">
      <c r="A217" t="s">
        <v>42</v>
      </c>
      <c r="B217" t="s">
        <v>24</v>
      </c>
      <c r="C217" t="s">
        <v>30</v>
      </c>
      <c r="D217" s="1">
        <v>44978</v>
      </c>
      <c r="E217" s="2">
        <v>938</v>
      </c>
      <c r="F217" s="2">
        <v>29055.81</v>
      </c>
      <c r="G217" s="2">
        <v>27254349.780000001</v>
      </c>
      <c r="H217" s="2">
        <v>3557.94</v>
      </c>
      <c r="I217" s="2">
        <f t="shared" si="9"/>
        <v>3337347.72</v>
      </c>
      <c r="J217" s="2">
        <f t="shared" si="10"/>
        <v>25497.870000000003</v>
      </c>
      <c r="K217" s="2">
        <f t="shared" si="11"/>
        <v>23917002.060000002</v>
      </c>
      <c r="L217" s="2">
        <v>27254349.780000001</v>
      </c>
      <c r="M217" t="s">
        <v>19</v>
      </c>
      <c r="N217" t="s">
        <v>14</v>
      </c>
    </row>
    <row r="218" spans="1:14" x14ac:dyDescent="0.35">
      <c r="A218" t="s">
        <v>42</v>
      </c>
      <c r="B218" t="s">
        <v>38</v>
      </c>
      <c r="C218" t="s">
        <v>30</v>
      </c>
      <c r="D218" s="1">
        <v>44975</v>
      </c>
      <c r="E218" s="2">
        <v>172</v>
      </c>
      <c r="F218" s="2">
        <v>19594.66</v>
      </c>
      <c r="G218" s="2">
        <v>3370281.52</v>
      </c>
      <c r="H218" s="2">
        <v>9712</v>
      </c>
      <c r="I218" s="2">
        <f t="shared" si="9"/>
        <v>1670464</v>
      </c>
      <c r="J218" s="2">
        <f t="shared" si="10"/>
        <v>9882.66</v>
      </c>
      <c r="K218" s="2">
        <f t="shared" si="11"/>
        <v>1699817.52</v>
      </c>
      <c r="L218" s="2">
        <v>3370281.52</v>
      </c>
      <c r="M218" t="s">
        <v>22</v>
      </c>
      <c r="N218" t="s">
        <v>14</v>
      </c>
    </row>
    <row r="219" spans="1:14" x14ac:dyDescent="0.35">
      <c r="A219" t="s">
        <v>15</v>
      </c>
      <c r="B219" t="s">
        <v>28</v>
      </c>
      <c r="C219" t="s">
        <v>39</v>
      </c>
      <c r="D219" s="1">
        <v>44975</v>
      </c>
      <c r="E219" s="2">
        <v>627</v>
      </c>
      <c r="F219" s="2">
        <v>15178.04</v>
      </c>
      <c r="G219" s="2">
        <v>9516631.0800000001</v>
      </c>
      <c r="H219" s="2">
        <v>9884.25</v>
      </c>
      <c r="I219" s="2">
        <f t="shared" si="9"/>
        <v>6197424.75</v>
      </c>
      <c r="J219" s="2">
        <f t="shared" si="10"/>
        <v>5293.7900000000009</v>
      </c>
      <c r="K219" s="2">
        <f t="shared" si="11"/>
        <v>3319206.33</v>
      </c>
      <c r="L219" s="2">
        <v>9516631.0800000001</v>
      </c>
      <c r="M219" t="s">
        <v>41</v>
      </c>
      <c r="N219" t="s">
        <v>14</v>
      </c>
    </row>
    <row r="220" spans="1:14" x14ac:dyDescent="0.35">
      <c r="A220" t="s">
        <v>18</v>
      </c>
      <c r="B220" t="s">
        <v>16</v>
      </c>
      <c r="C220" t="s">
        <v>12</v>
      </c>
      <c r="D220" s="1">
        <v>44974</v>
      </c>
      <c r="E220" s="2">
        <v>611</v>
      </c>
      <c r="F220" s="2">
        <v>21839.94</v>
      </c>
      <c r="G220" s="2">
        <v>13344203.34</v>
      </c>
      <c r="H220" s="2">
        <v>7020.58</v>
      </c>
      <c r="I220" s="2">
        <f t="shared" si="9"/>
        <v>4289574.38</v>
      </c>
      <c r="J220" s="2">
        <f t="shared" si="10"/>
        <v>14819.359999999999</v>
      </c>
      <c r="K220" s="2">
        <f t="shared" si="11"/>
        <v>9054628.9600000009</v>
      </c>
      <c r="L220" s="2">
        <v>13344203.34</v>
      </c>
      <c r="M220" t="s">
        <v>19</v>
      </c>
      <c r="N220" t="s">
        <v>14</v>
      </c>
    </row>
    <row r="221" spans="1:14" x14ac:dyDescent="0.35">
      <c r="A221" t="s">
        <v>15</v>
      </c>
      <c r="B221" t="s">
        <v>20</v>
      </c>
      <c r="C221" t="s">
        <v>37</v>
      </c>
      <c r="D221" s="1">
        <v>44969</v>
      </c>
      <c r="E221" s="2">
        <v>610</v>
      </c>
      <c r="F221" s="2">
        <v>39943.949999999997</v>
      </c>
      <c r="G221" s="2">
        <v>24365809.5</v>
      </c>
      <c r="H221" s="2">
        <v>7608.7</v>
      </c>
      <c r="I221" s="2">
        <f t="shared" si="9"/>
        <v>4641307</v>
      </c>
      <c r="J221" s="2">
        <f t="shared" si="10"/>
        <v>32335.249999999996</v>
      </c>
      <c r="K221" s="2">
        <f t="shared" si="11"/>
        <v>19724502.5</v>
      </c>
      <c r="L221" s="2">
        <v>24365809.5</v>
      </c>
      <c r="M221" t="s">
        <v>13</v>
      </c>
      <c r="N221" t="s">
        <v>14</v>
      </c>
    </row>
    <row r="222" spans="1:14" x14ac:dyDescent="0.35">
      <c r="A222" t="s">
        <v>40</v>
      </c>
      <c r="B222" t="s">
        <v>36</v>
      </c>
      <c r="C222" t="s">
        <v>39</v>
      </c>
      <c r="D222" s="1">
        <v>44967</v>
      </c>
      <c r="E222" s="2">
        <v>226</v>
      </c>
      <c r="F222" s="2">
        <v>12314.65</v>
      </c>
      <c r="G222" s="2">
        <v>2783110.9</v>
      </c>
      <c r="H222" s="2">
        <v>3962.41</v>
      </c>
      <c r="I222" s="2">
        <f t="shared" si="9"/>
        <v>895504.65999999992</v>
      </c>
      <c r="J222" s="2">
        <f t="shared" si="10"/>
        <v>8352.24</v>
      </c>
      <c r="K222" s="2">
        <f t="shared" si="11"/>
        <v>1887606.24</v>
      </c>
      <c r="L222" s="2">
        <v>2783110.9</v>
      </c>
      <c r="M222" t="s">
        <v>13</v>
      </c>
      <c r="N222" t="s">
        <v>14</v>
      </c>
    </row>
    <row r="223" spans="1:14" x14ac:dyDescent="0.35">
      <c r="A223" t="s">
        <v>32</v>
      </c>
      <c r="B223" t="s">
        <v>20</v>
      </c>
      <c r="C223" t="s">
        <v>29</v>
      </c>
      <c r="D223" s="1">
        <v>44966</v>
      </c>
      <c r="E223" s="2">
        <v>388</v>
      </c>
      <c r="F223" s="2">
        <v>43524.13</v>
      </c>
      <c r="G223" s="2">
        <v>16887362.439999998</v>
      </c>
      <c r="H223" s="2">
        <v>7427.72</v>
      </c>
      <c r="I223" s="2">
        <f t="shared" si="9"/>
        <v>2881955.36</v>
      </c>
      <c r="J223" s="2">
        <f t="shared" si="10"/>
        <v>36096.409999999996</v>
      </c>
      <c r="K223" s="2">
        <f t="shared" si="11"/>
        <v>14005407.079999998</v>
      </c>
      <c r="L223" s="2">
        <v>16887362.440000001</v>
      </c>
      <c r="M223" t="s">
        <v>13</v>
      </c>
      <c r="N223" t="s">
        <v>14</v>
      </c>
    </row>
    <row r="224" spans="1:14" x14ac:dyDescent="0.35">
      <c r="A224" t="s">
        <v>32</v>
      </c>
      <c r="B224" t="s">
        <v>33</v>
      </c>
      <c r="C224" t="s">
        <v>17</v>
      </c>
      <c r="D224" s="1">
        <v>44965</v>
      </c>
      <c r="E224" s="2">
        <v>998</v>
      </c>
      <c r="F224" s="2">
        <v>30576.799999999999</v>
      </c>
      <c r="G224" s="2">
        <v>30515646.399999999</v>
      </c>
      <c r="H224" s="2">
        <v>2142.19</v>
      </c>
      <c r="I224" s="2">
        <f t="shared" si="9"/>
        <v>2137905.62</v>
      </c>
      <c r="J224" s="2">
        <f t="shared" si="10"/>
        <v>28434.61</v>
      </c>
      <c r="K224" s="2">
        <f t="shared" si="11"/>
        <v>28377740.779999997</v>
      </c>
      <c r="L224" s="2">
        <v>30515646.399999999</v>
      </c>
      <c r="M224" t="s">
        <v>13</v>
      </c>
      <c r="N224" t="s">
        <v>14</v>
      </c>
    </row>
    <row r="225" spans="1:14" x14ac:dyDescent="0.35">
      <c r="A225" t="s">
        <v>32</v>
      </c>
      <c r="B225" t="s">
        <v>11</v>
      </c>
      <c r="C225" t="s">
        <v>21</v>
      </c>
      <c r="D225" s="1">
        <v>44964</v>
      </c>
      <c r="E225" s="2">
        <v>687</v>
      </c>
      <c r="F225" s="2">
        <v>31309.13</v>
      </c>
      <c r="G225" s="2">
        <v>21509372.310000002</v>
      </c>
      <c r="H225" s="2">
        <v>5015.01</v>
      </c>
      <c r="I225" s="2">
        <f t="shared" si="9"/>
        <v>3445311.87</v>
      </c>
      <c r="J225" s="2">
        <f t="shared" si="10"/>
        <v>26294.120000000003</v>
      </c>
      <c r="K225" s="2">
        <f t="shared" si="11"/>
        <v>18064060.440000001</v>
      </c>
      <c r="L225" s="2">
        <v>21509372.309999999</v>
      </c>
      <c r="M225" t="s">
        <v>13</v>
      </c>
      <c r="N225" t="s">
        <v>14</v>
      </c>
    </row>
    <row r="226" spans="1:14" x14ac:dyDescent="0.35">
      <c r="A226" t="s">
        <v>10</v>
      </c>
      <c r="B226" t="s">
        <v>20</v>
      </c>
      <c r="C226" t="s">
        <v>30</v>
      </c>
      <c r="D226" s="1">
        <v>44962</v>
      </c>
      <c r="E226" s="2">
        <v>196</v>
      </c>
      <c r="F226" s="2">
        <v>39859.199999999997</v>
      </c>
      <c r="G226" s="2">
        <v>7812403.1999999993</v>
      </c>
      <c r="H226" s="2">
        <v>7877.05</v>
      </c>
      <c r="I226" s="2">
        <f t="shared" si="9"/>
        <v>1543901.8</v>
      </c>
      <c r="J226" s="2">
        <f t="shared" si="10"/>
        <v>31982.149999999998</v>
      </c>
      <c r="K226" s="2">
        <f t="shared" si="11"/>
        <v>6268501.3999999994</v>
      </c>
      <c r="L226" s="2">
        <v>7812403.2000000002</v>
      </c>
      <c r="M226" t="s">
        <v>13</v>
      </c>
      <c r="N226" t="s">
        <v>14</v>
      </c>
    </row>
    <row r="227" spans="1:14" x14ac:dyDescent="0.35">
      <c r="A227" t="s">
        <v>42</v>
      </c>
      <c r="B227" t="s">
        <v>28</v>
      </c>
      <c r="C227" t="s">
        <v>27</v>
      </c>
      <c r="D227" s="1">
        <v>44962</v>
      </c>
      <c r="E227" s="2">
        <v>813</v>
      </c>
      <c r="F227" s="2">
        <v>17261.98</v>
      </c>
      <c r="G227" s="2">
        <v>14033989.74</v>
      </c>
      <c r="H227" s="2">
        <v>4878.03</v>
      </c>
      <c r="I227" s="2">
        <f t="shared" si="9"/>
        <v>3965838.3899999997</v>
      </c>
      <c r="J227" s="2">
        <f t="shared" si="10"/>
        <v>12383.95</v>
      </c>
      <c r="K227" s="2">
        <f t="shared" si="11"/>
        <v>10068151.350000001</v>
      </c>
      <c r="L227" s="2">
        <v>14033989.74</v>
      </c>
      <c r="M227" t="s">
        <v>13</v>
      </c>
      <c r="N227" t="s">
        <v>14</v>
      </c>
    </row>
    <row r="228" spans="1:14" x14ac:dyDescent="0.35">
      <c r="A228" t="s">
        <v>40</v>
      </c>
      <c r="B228" t="s">
        <v>16</v>
      </c>
      <c r="C228" t="s">
        <v>27</v>
      </c>
      <c r="D228" s="1">
        <v>44959</v>
      </c>
      <c r="E228" s="2">
        <v>589</v>
      </c>
      <c r="F228" s="2">
        <v>47737.46</v>
      </c>
      <c r="G228" s="2">
        <v>28117363.940000001</v>
      </c>
      <c r="H228" s="2">
        <v>4814.2299999999996</v>
      </c>
      <c r="I228" s="2">
        <f t="shared" si="9"/>
        <v>2835581.4699999997</v>
      </c>
      <c r="J228" s="2">
        <f t="shared" si="10"/>
        <v>42923.229999999996</v>
      </c>
      <c r="K228" s="2">
        <f t="shared" si="11"/>
        <v>25281782.470000003</v>
      </c>
      <c r="L228" s="2">
        <v>28117363.940000001</v>
      </c>
      <c r="M228" t="s">
        <v>19</v>
      </c>
      <c r="N228" t="s">
        <v>14</v>
      </c>
    </row>
    <row r="229" spans="1:14" x14ac:dyDescent="0.35">
      <c r="A229" t="s">
        <v>10</v>
      </c>
      <c r="B229" t="s">
        <v>16</v>
      </c>
      <c r="C229" t="s">
        <v>17</v>
      </c>
      <c r="D229" s="1">
        <v>44959</v>
      </c>
      <c r="E229" s="2">
        <v>472</v>
      </c>
      <c r="F229" s="2">
        <v>24963.59</v>
      </c>
      <c r="G229" s="2">
        <v>11782814.48</v>
      </c>
      <c r="H229" s="2">
        <v>3199.59</v>
      </c>
      <c r="I229" s="2">
        <f t="shared" si="9"/>
        <v>1510206.48</v>
      </c>
      <c r="J229" s="2">
        <f t="shared" si="10"/>
        <v>21764</v>
      </c>
      <c r="K229" s="2">
        <f t="shared" si="11"/>
        <v>10272608</v>
      </c>
      <c r="L229" s="2">
        <v>11782814.48</v>
      </c>
      <c r="M229" t="s">
        <v>13</v>
      </c>
      <c r="N229" t="s">
        <v>14</v>
      </c>
    </row>
    <row r="230" spans="1:14" x14ac:dyDescent="0.35">
      <c r="A230" t="s">
        <v>35</v>
      </c>
      <c r="B230" t="s">
        <v>20</v>
      </c>
      <c r="C230" t="s">
        <v>30</v>
      </c>
      <c r="D230" s="1">
        <v>44959</v>
      </c>
      <c r="E230" s="2">
        <v>794</v>
      </c>
      <c r="F230" s="2">
        <v>22692.69</v>
      </c>
      <c r="G230" s="2">
        <v>18017995.859999999</v>
      </c>
      <c r="H230" s="2">
        <v>4559.66</v>
      </c>
      <c r="I230" s="2">
        <f t="shared" si="9"/>
        <v>3620370.04</v>
      </c>
      <c r="J230" s="2">
        <f t="shared" si="10"/>
        <v>18133.03</v>
      </c>
      <c r="K230" s="2">
        <f t="shared" si="11"/>
        <v>14397625.82</v>
      </c>
      <c r="L230" s="2">
        <v>18017995.859999999</v>
      </c>
      <c r="M230" t="s">
        <v>13</v>
      </c>
      <c r="N230" t="s">
        <v>14</v>
      </c>
    </row>
    <row r="231" spans="1:14" x14ac:dyDescent="0.35">
      <c r="A231" t="s">
        <v>32</v>
      </c>
      <c r="B231" t="s">
        <v>31</v>
      </c>
      <c r="C231" t="s">
        <v>21</v>
      </c>
      <c r="D231" s="1">
        <v>44957</v>
      </c>
      <c r="E231" s="2">
        <v>506</v>
      </c>
      <c r="F231" s="2">
        <v>35141.25</v>
      </c>
      <c r="G231" s="2">
        <v>17781472.5</v>
      </c>
      <c r="H231" s="2">
        <v>6995.65</v>
      </c>
      <c r="I231" s="2">
        <f t="shared" si="9"/>
        <v>3539798.9</v>
      </c>
      <c r="J231" s="2">
        <f t="shared" si="10"/>
        <v>28145.599999999999</v>
      </c>
      <c r="K231" s="2">
        <f t="shared" si="11"/>
        <v>14241673.6</v>
      </c>
      <c r="L231" s="2">
        <v>17781472.5</v>
      </c>
      <c r="M231" t="s">
        <v>22</v>
      </c>
      <c r="N231" t="s">
        <v>14</v>
      </c>
    </row>
    <row r="232" spans="1:14" x14ac:dyDescent="0.35">
      <c r="A232" t="s">
        <v>35</v>
      </c>
      <c r="B232" t="s">
        <v>31</v>
      </c>
      <c r="C232" t="s">
        <v>17</v>
      </c>
      <c r="D232" s="1">
        <v>44954</v>
      </c>
      <c r="E232" s="2">
        <v>391</v>
      </c>
      <c r="F232" s="2">
        <v>40770.5</v>
      </c>
      <c r="G232" s="2">
        <v>15941265.5</v>
      </c>
      <c r="H232" s="2">
        <v>4126.1400000000003</v>
      </c>
      <c r="I232" s="2">
        <f t="shared" si="9"/>
        <v>1613320.7400000002</v>
      </c>
      <c r="J232" s="2">
        <f t="shared" si="10"/>
        <v>36644.36</v>
      </c>
      <c r="K232" s="2">
        <f t="shared" si="11"/>
        <v>14327944.76</v>
      </c>
      <c r="L232" s="2">
        <v>15941265.5</v>
      </c>
      <c r="M232" t="s">
        <v>41</v>
      </c>
      <c r="N232" t="s">
        <v>14</v>
      </c>
    </row>
    <row r="233" spans="1:14" x14ac:dyDescent="0.35">
      <c r="A233" t="s">
        <v>40</v>
      </c>
      <c r="B233" t="s">
        <v>38</v>
      </c>
      <c r="C233" t="s">
        <v>34</v>
      </c>
      <c r="D233" s="1">
        <v>44954</v>
      </c>
      <c r="E233" s="2">
        <v>761</v>
      </c>
      <c r="F233" s="2">
        <v>38066.85</v>
      </c>
      <c r="G233" s="2">
        <v>28968872.849999998</v>
      </c>
      <c r="H233" s="2">
        <v>6557.5</v>
      </c>
      <c r="I233" s="2">
        <f t="shared" si="9"/>
        <v>4990257.5</v>
      </c>
      <c r="J233" s="2">
        <f t="shared" si="10"/>
        <v>31509.35</v>
      </c>
      <c r="K233" s="2">
        <f t="shared" si="11"/>
        <v>23978615.349999998</v>
      </c>
      <c r="L233" s="2">
        <v>28968872.850000001</v>
      </c>
      <c r="M233" t="s">
        <v>13</v>
      </c>
      <c r="N233" t="s">
        <v>14</v>
      </c>
    </row>
    <row r="234" spans="1:14" x14ac:dyDescent="0.35">
      <c r="A234" t="s">
        <v>10</v>
      </c>
      <c r="B234" t="s">
        <v>28</v>
      </c>
      <c r="C234" t="s">
        <v>30</v>
      </c>
      <c r="D234" s="1">
        <v>44951</v>
      </c>
      <c r="E234" s="2">
        <v>709</v>
      </c>
      <c r="F234" s="2">
        <v>23947.5</v>
      </c>
      <c r="G234" s="2">
        <v>16978777.5</v>
      </c>
      <c r="H234" s="2">
        <v>6158.33</v>
      </c>
      <c r="I234" s="2">
        <f t="shared" si="9"/>
        <v>4366255.97</v>
      </c>
      <c r="J234" s="2">
        <f t="shared" si="10"/>
        <v>17789.169999999998</v>
      </c>
      <c r="K234" s="2">
        <f t="shared" si="11"/>
        <v>12612521.530000001</v>
      </c>
      <c r="L234" s="2">
        <v>16978777.5</v>
      </c>
      <c r="M234" t="s">
        <v>19</v>
      </c>
      <c r="N234" t="s">
        <v>14</v>
      </c>
    </row>
    <row r="235" spans="1:14" x14ac:dyDescent="0.35">
      <c r="A235" t="s">
        <v>32</v>
      </c>
      <c r="B235" t="s">
        <v>20</v>
      </c>
      <c r="C235" t="s">
        <v>29</v>
      </c>
      <c r="D235" s="1">
        <v>44950</v>
      </c>
      <c r="E235" s="2">
        <v>245</v>
      </c>
      <c r="F235" s="2">
        <v>22058.15</v>
      </c>
      <c r="G235" s="2">
        <v>5404246.75</v>
      </c>
      <c r="H235" s="2">
        <v>9141.0499999999993</v>
      </c>
      <c r="I235" s="2">
        <f t="shared" si="9"/>
        <v>2239557.25</v>
      </c>
      <c r="J235" s="2">
        <f t="shared" si="10"/>
        <v>12917.100000000002</v>
      </c>
      <c r="K235" s="2">
        <f t="shared" si="11"/>
        <v>3164689.5</v>
      </c>
      <c r="L235" s="2">
        <v>5404246.75</v>
      </c>
      <c r="M235" t="s">
        <v>41</v>
      </c>
      <c r="N235" t="s">
        <v>14</v>
      </c>
    </row>
    <row r="236" spans="1:14" x14ac:dyDescent="0.35">
      <c r="A236" t="s">
        <v>42</v>
      </c>
      <c r="B236" t="s">
        <v>16</v>
      </c>
      <c r="C236" t="s">
        <v>12</v>
      </c>
      <c r="D236" s="1">
        <v>44947</v>
      </c>
      <c r="E236" s="2">
        <v>906</v>
      </c>
      <c r="F236" s="2">
        <v>32575.54</v>
      </c>
      <c r="G236" s="2">
        <v>29513439.240000002</v>
      </c>
      <c r="H236" s="2">
        <v>9617.59</v>
      </c>
      <c r="I236" s="2">
        <f t="shared" si="9"/>
        <v>8713536.540000001</v>
      </c>
      <c r="J236" s="2">
        <f t="shared" si="10"/>
        <v>22957.95</v>
      </c>
      <c r="K236" s="2">
        <f t="shared" si="11"/>
        <v>20799902.700000003</v>
      </c>
      <c r="L236" s="2">
        <v>29513439.239999998</v>
      </c>
      <c r="M236" t="s">
        <v>13</v>
      </c>
      <c r="N236" t="s">
        <v>14</v>
      </c>
    </row>
    <row r="237" spans="1:14" x14ac:dyDescent="0.35">
      <c r="A237" t="s">
        <v>15</v>
      </c>
      <c r="B237" t="s">
        <v>36</v>
      </c>
      <c r="C237" t="s">
        <v>29</v>
      </c>
      <c r="D237" s="1">
        <v>44947</v>
      </c>
      <c r="E237" s="2">
        <v>530</v>
      </c>
      <c r="F237" s="2">
        <v>14332.67</v>
      </c>
      <c r="G237" s="2">
        <v>7596315.0999999996</v>
      </c>
      <c r="H237" s="2">
        <v>8759.32</v>
      </c>
      <c r="I237" s="2">
        <f t="shared" si="9"/>
        <v>4642439.5999999996</v>
      </c>
      <c r="J237" s="2">
        <f t="shared" si="10"/>
        <v>5573.35</v>
      </c>
      <c r="K237" s="2">
        <f t="shared" si="11"/>
        <v>2953875.5</v>
      </c>
      <c r="L237" s="2">
        <v>7596315.0999999996</v>
      </c>
      <c r="M237" t="s">
        <v>13</v>
      </c>
      <c r="N237" t="s">
        <v>14</v>
      </c>
    </row>
    <row r="238" spans="1:14" x14ac:dyDescent="0.35">
      <c r="A238" t="s">
        <v>42</v>
      </c>
      <c r="B238" t="s">
        <v>20</v>
      </c>
      <c r="C238" t="s">
        <v>29</v>
      </c>
      <c r="D238" s="1">
        <v>44946</v>
      </c>
      <c r="E238" s="2">
        <v>839</v>
      </c>
      <c r="F238" s="2">
        <v>42307.64</v>
      </c>
      <c r="G238" s="2">
        <v>35496109.960000001</v>
      </c>
      <c r="H238" s="2">
        <v>2725.48</v>
      </c>
      <c r="I238" s="2">
        <f t="shared" si="9"/>
        <v>2286677.7200000002</v>
      </c>
      <c r="J238" s="2">
        <f t="shared" si="10"/>
        <v>39582.159999999996</v>
      </c>
      <c r="K238" s="2">
        <f t="shared" si="11"/>
        <v>33209432.240000002</v>
      </c>
      <c r="L238" s="2">
        <v>35496109.960000001</v>
      </c>
      <c r="M238" t="s">
        <v>13</v>
      </c>
      <c r="N238" t="s">
        <v>14</v>
      </c>
    </row>
    <row r="239" spans="1:14" x14ac:dyDescent="0.35">
      <c r="A239" t="s">
        <v>42</v>
      </c>
      <c r="B239" t="s">
        <v>36</v>
      </c>
      <c r="C239" t="s">
        <v>25</v>
      </c>
      <c r="D239" s="1">
        <v>44944</v>
      </c>
      <c r="E239" s="2">
        <v>507</v>
      </c>
      <c r="F239" s="2">
        <v>25077</v>
      </c>
      <c r="G239" s="2">
        <v>12714039</v>
      </c>
      <c r="H239" s="2">
        <v>4342.1899999999996</v>
      </c>
      <c r="I239" s="2">
        <f t="shared" si="9"/>
        <v>2201490.3299999996</v>
      </c>
      <c r="J239" s="2">
        <f t="shared" si="10"/>
        <v>20734.810000000001</v>
      </c>
      <c r="K239" s="2">
        <f t="shared" si="11"/>
        <v>10512548.67</v>
      </c>
      <c r="L239" s="2">
        <v>12714039</v>
      </c>
      <c r="M239" t="s">
        <v>19</v>
      </c>
      <c r="N239" t="s">
        <v>14</v>
      </c>
    </row>
    <row r="240" spans="1:14" x14ac:dyDescent="0.35">
      <c r="A240" t="s">
        <v>42</v>
      </c>
      <c r="B240" t="s">
        <v>38</v>
      </c>
      <c r="C240" t="s">
        <v>27</v>
      </c>
      <c r="D240" s="1">
        <v>44944</v>
      </c>
      <c r="E240" s="2">
        <v>179</v>
      </c>
      <c r="F240" s="2">
        <v>13561.99</v>
      </c>
      <c r="G240" s="2">
        <v>2427596.21</v>
      </c>
      <c r="H240" s="2">
        <v>7189.28</v>
      </c>
      <c r="I240" s="2">
        <f t="shared" si="9"/>
        <v>1286881.1199999999</v>
      </c>
      <c r="J240" s="2">
        <f t="shared" si="10"/>
        <v>6372.71</v>
      </c>
      <c r="K240" s="2">
        <f t="shared" si="11"/>
        <v>1140715.0900000001</v>
      </c>
      <c r="L240" s="2">
        <v>2427596.21</v>
      </c>
      <c r="M240" t="s">
        <v>13</v>
      </c>
      <c r="N240" t="s">
        <v>14</v>
      </c>
    </row>
    <row r="241" spans="1:14" x14ac:dyDescent="0.35">
      <c r="A241" t="s">
        <v>23</v>
      </c>
      <c r="B241" t="s">
        <v>33</v>
      </c>
      <c r="C241" t="s">
        <v>39</v>
      </c>
      <c r="D241" s="1">
        <v>44941</v>
      </c>
      <c r="E241" s="2">
        <v>406</v>
      </c>
      <c r="F241" s="2">
        <v>39603.82</v>
      </c>
      <c r="G241" s="2">
        <v>16079150.92</v>
      </c>
      <c r="H241" s="2">
        <v>5227.59</v>
      </c>
      <c r="I241" s="2">
        <f t="shared" si="9"/>
        <v>2122401.54</v>
      </c>
      <c r="J241" s="2">
        <f t="shared" si="10"/>
        <v>34376.229999999996</v>
      </c>
      <c r="K241" s="2">
        <f t="shared" si="11"/>
        <v>13956749.379999999</v>
      </c>
      <c r="L241" s="2">
        <v>16079150.92</v>
      </c>
      <c r="M241" t="s">
        <v>13</v>
      </c>
      <c r="N241" t="s">
        <v>14</v>
      </c>
    </row>
    <row r="242" spans="1:14" x14ac:dyDescent="0.35">
      <c r="A242" t="s">
        <v>32</v>
      </c>
      <c r="B242" t="s">
        <v>28</v>
      </c>
      <c r="C242" t="s">
        <v>21</v>
      </c>
      <c r="D242" s="1">
        <v>44941</v>
      </c>
      <c r="E242" s="2">
        <v>555</v>
      </c>
      <c r="F242" s="2">
        <v>16865.509999999998</v>
      </c>
      <c r="G242" s="2">
        <v>9360358.0499999989</v>
      </c>
      <c r="H242" s="2">
        <v>4394.07</v>
      </c>
      <c r="I242" s="2">
        <f t="shared" si="9"/>
        <v>2438708.8499999996</v>
      </c>
      <c r="J242" s="2">
        <f t="shared" si="10"/>
        <v>12471.439999999999</v>
      </c>
      <c r="K242" s="2">
        <f t="shared" si="11"/>
        <v>6921649.1999999993</v>
      </c>
      <c r="L242" s="2">
        <v>9360358.0500000007</v>
      </c>
      <c r="M242" t="s">
        <v>13</v>
      </c>
      <c r="N242" t="s">
        <v>14</v>
      </c>
    </row>
    <row r="243" spans="1:14" x14ac:dyDescent="0.35">
      <c r="A243" t="s">
        <v>18</v>
      </c>
      <c r="B243" t="s">
        <v>24</v>
      </c>
      <c r="C243" t="s">
        <v>30</v>
      </c>
      <c r="D243" s="1">
        <v>44939</v>
      </c>
      <c r="E243" s="2">
        <v>787</v>
      </c>
      <c r="F243" s="2">
        <v>28262.15</v>
      </c>
      <c r="G243" s="2">
        <v>22242312.050000001</v>
      </c>
      <c r="H243" s="2">
        <v>4658.3</v>
      </c>
      <c r="I243" s="2">
        <f t="shared" si="9"/>
        <v>3666082.1</v>
      </c>
      <c r="J243" s="2">
        <f t="shared" si="10"/>
        <v>23603.850000000002</v>
      </c>
      <c r="K243" s="2">
        <f t="shared" si="11"/>
        <v>18576229.949999999</v>
      </c>
      <c r="L243" s="2">
        <v>22242312.050000001</v>
      </c>
      <c r="M243" t="s">
        <v>13</v>
      </c>
      <c r="N243" t="s">
        <v>14</v>
      </c>
    </row>
    <row r="244" spans="1:14" x14ac:dyDescent="0.35">
      <c r="A244" t="s">
        <v>42</v>
      </c>
      <c r="B244" t="s">
        <v>24</v>
      </c>
      <c r="C244" t="s">
        <v>29</v>
      </c>
      <c r="D244" s="1">
        <v>44938</v>
      </c>
      <c r="E244" s="2">
        <v>295</v>
      </c>
      <c r="F244" s="2">
        <v>15255.06</v>
      </c>
      <c r="G244" s="2">
        <v>4500242.7</v>
      </c>
      <c r="H244" s="2">
        <v>5692.82</v>
      </c>
      <c r="I244" s="2">
        <f t="shared" si="9"/>
        <v>1679381.9</v>
      </c>
      <c r="J244" s="2">
        <f t="shared" si="10"/>
        <v>9562.24</v>
      </c>
      <c r="K244" s="2">
        <f t="shared" si="11"/>
        <v>2820860.8000000003</v>
      </c>
      <c r="L244" s="2">
        <v>4500242.7</v>
      </c>
      <c r="M244" t="s">
        <v>22</v>
      </c>
      <c r="N244" t="s">
        <v>14</v>
      </c>
    </row>
    <row r="245" spans="1:14" x14ac:dyDescent="0.35">
      <c r="A245" t="s">
        <v>35</v>
      </c>
      <c r="B245" t="s">
        <v>16</v>
      </c>
      <c r="C245" t="s">
        <v>37</v>
      </c>
      <c r="D245" s="1">
        <v>44936</v>
      </c>
      <c r="E245" s="2">
        <v>435</v>
      </c>
      <c r="F245" s="2">
        <v>41081.230000000003</v>
      </c>
      <c r="G245" s="2">
        <v>17870335.050000001</v>
      </c>
      <c r="H245" s="2">
        <v>5890.73</v>
      </c>
      <c r="I245" s="2">
        <f t="shared" si="9"/>
        <v>2562467.5499999998</v>
      </c>
      <c r="J245" s="2">
        <f t="shared" si="10"/>
        <v>35190.5</v>
      </c>
      <c r="K245" s="2">
        <f t="shared" si="11"/>
        <v>15307867.5</v>
      </c>
      <c r="L245" s="2">
        <v>17870335.050000001</v>
      </c>
      <c r="M245" t="s">
        <v>13</v>
      </c>
      <c r="N245" t="s">
        <v>14</v>
      </c>
    </row>
    <row r="246" spans="1:14" x14ac:dyDescent="0.35">
      <c r="A246" t="s">
        <v>32</v>
      </c>
      <c r="B246" t="s">
        <v>26</v>
      </c>
      <c r="C246" t="s">
        <v>12</v>
      </c>
      <c r="D246" s="1">
        <v>44935</v>
      </c>
      <c r="E246" s="2">
        <v>494</v>
      </c>
      <c r="F246" s="2">
        <v>30668.78</v>
      </c>
      <c r="G246" s="2">
        <v>15150377.32</v>
      </c>
      <c r="H246" s="2">
        <v>5725.02</v>
      </c>
      <c r="I246" s="2">
        <f t="shared" si="9"/>
        <v>2828159.8800000004</v>
      </c>
      <c r="J246" s="2">
        <f t="shared" si="10"/>
        <v>24943.759999999998</v>
      </c>
      <c r="K246" s="2">
        <f t="shared" si="11"/>
        <v>12322217.439999999</v>
      </c>
      <c r="L246" s="2">
        <v>15150377.32</v>
      </c>
      <c r="M246" t="s">
        <v>13</v>
      </c>
      <c r="N246" t="s">
        <v>14</v>
      </c>
    </row>
    <row r="247" spans="1:14" x14ac:dyDescent="0.35">
      <c r="A247" t="s">
        <v>15</v>
      </c>
      <c r="B247" t="s">
        <v>16</v>
      </c>
      <c r="C247" t="s">
        <v>30</v>
      </c>
      <c r="D247" s="1">
        <v>44934</v>
      </c>
      <c r="E247" s="2">
        <v>988</v>
      </c>
      <c r="F247" s="2">
        <v>28860.1</v>
      </c>
      <c r="G247" s="2">
        <v>28513778.799999997</v>
      </c>
      <c r="H247" s="2">
        <v>3599.16</v>
      </c>
      <c r="I247" s="2">
        <f t="shared" si="9"/>
        <v>3555970.08</v>
      </c>
      <c r="J247" s="2">
        <f t="shared" si="10"/>
        <v>25260.94</v>
      </c>
      <c r="K247" s="2">
        <f t="shared" si="11"/>
        <v>24957808.719999999</v>
      </c>
      <c r="L247" s="2">
        <v>28513778.800000001</v>
      </c>
      <c r="M247" t="s">
        <v>41</v>
      </c>
      <c r="N247" t="s">
        <v>14</v>
      </c>
    </row>
    <row r="248" spans="1:14" x14ac:dyDescent="0.35">
      <c r="A248" t="s">
        <v>10</v>
      </c>
      <c r="B248" t="s">
        <v>28</v>
      </c>
      <c r="C248" t="s">
        <v>12</v>
      </c>
      <c r="D248" s="1">
        <v>44933</v>
      </c>
      <c r="E248" s="2">
        <v>433</v>
      </c>
      <c r="F248" s="2">
        <v>45138.76</v>
      </c>
      <c r="G248" s="2">
        <v>19545083.080000002</v>
      </c>
      <c r="H248" s="2">
        <v>8830.9599999999991</v>
      </c>
      <c r="I248" s="2">
        <f t="shared" si="9"/>
        <v>3823805.6799999997</v>
      </c>
      <c r="J248" s="2">
        <f t="shared" si="10"/>
        <v>36307.800000000003</v>
      </c>
      <c r="K248" s="2">
        <f t="shared" si="11"/>
        <v>15721277.400000002</v>
      </c>
      <c r="L248" s="2">
        <v>19545083.079999998</v>
      </c>
      <c r="M248" t="s">
        <v>19</v>
      </c>
      <c r="N248" t="s">
        <v>14</v>
      </c>
    </row>
    <row r="249" spans="1:14" x14ac:dyDescent="0.35">
      <c r="A249" t="s">
        <v>42</v>
      </c>
      <c r="B249" t="s">
        <v>31</v>
      </c>
      <c r="C249" t="s">
        <v>29</v>
      </c>
      <c r="D249" s="1">
        <v>44931</v>
      </c>
      <c r="E249" s="2">
        <v>639</v>
      </c>
      <c r="F249" s="2">
        <v>46793.26</v>
      </c>
      <c r="G249" s="2">
        <v>29900893.140000001</v>
      </c>
      <c r="H249" s="2">
        <v>2626.29</v>
      </c>
      <c r="I249" s="2">
        <f t="shared" si="9"/>
        <v>1678199.31</v>
      </c>
      <c r="J249" s="2">
        <f t="shared" si="10"/>
        <v>44166.97</v>
      </c>
      <c r="K249" s="2">
        <f t="shared" si="11"/>
        <v>28222693.830000002</v>
      </c>
      <c r="L249" s="2">
        <v>29900893.140000001</v>
      </c>
      <c r="M249" t="s">
        <v>19</v>
      </c>
      <c r="N249" t="s">
        <v>14</v>
      </c>
    </row>
    <row r="250" spans="1:14" x14ac:dyDescent="0.35">
      <c r="A250" t="s">
        <v>23</v>
      </c>
      <c r="B250" t="s">
        <v>20</v>
      </c>
      <c r="C250" t="s">
        <v>21</v>
      </c>
      <c r="D250" s="1">
        <v>44930</v>
      </c>
      <c r="E250" s="2">
        <v>108</v>
      </c>
      <c r="F250" s="2">
        <v>34228.639999999999</v>
      </c>
      <c r="G250" s="2">
        <v>3696693.12</v>
      </c>
      <c r="H250" s="2">
        <v>9645.39</v>
      </c>
      <c r="I250" s="2">
        <f t="shared" si="9"/>
        <v>1041702.1199999999</v>
      </c>
      <c r="J250" s="2">
        <f t="shared" si="10"/>
        <v>24583.25</v>
      </c>
      <c r="K250" s="2">
        <f t="shared" si="11"/>
        <v>2654991</v>
      </c>
      <c r="L250" s="2">
        <v>3696693.12</v>
      </c>
      <c r="M250" t="s">
        <v>13</v>
      </c>
      <c r="N250" t="s">
        <v>14</v>
      </c>
    </row>
    <row r="251" spans="1:14" x14ac:dyDescent="0.35">
      <c r="A251" t="s">
        <v>10</v>
      </c>
      <c r="B251" t="s">
        <v>20</v>
      </c>
      <c r="C251" t="s">
        <v>21</v>
      </c>
      <c r="D251" s="1">
        <v>44926</v>
      </c>
      <c r="E251" s="2">
        <v>191</v>
      </c>
      <c r="F251" s="2">
        <v>21981.31</v>
      </c>
      <c r="G251" s="2">
        <v>4198430.21</v>
      </c>
      <c r="H251" s="2">
        <v>7781.54</v>
      </c>
      <c r="I251" s="2">
        <f t="shared" si="9"/>
        <v>1486274.14</v>
      </c>
      <c r="J251" s="2">
        <f t="shared" si="10"/>
        <v>14199.77</v>
      </c>
      <c r="K251" s="2">
        <f t="shared" si="11"/>
        <v>2712156.0700000003</v>
      </c>
      <c r="L251" s="2">
        <v>4198430.21</v>
      </c>
      <c r="M251" t="s">
        <v>22</v>
      </c>
      <c r="N251" t="s">
        <v>14</v>
      </c>
    </row>
    <row r="252" spans="1:14" x14ac:dyDescent="0.35">
      <c r="A252" t="s">
        <v>10</v>
      </c>
      <c r="B252" t="s">
        <v>38</v>
      </c>
      <c r="C252" t="s">
        <v>39</v>
      </c>
      <c r="D252" s="1">
        <v>44926</v>
      </c>
      <c r="E252" s="2">
        <v>383</v>
      </c>
      <c r="F252" s="2">
        <v>22247.16</v>
      </c>
      <c r="G252" s="2">
        <v>8520662.2799999993</v>
      </c>
      <c r="H252" s="2">
        <v>2470.1799999999998</v>
      </c>
      <c r="I252" s="2">
        <f t="shared" si="9"/>
        <v>946078.94</v>
      </c>
      <c r="J252" s="2">
        <f t="shared" si="10"/>
        <v>19776.98</v>
      </c>
      <c r="K252" s="2">
        <f t="shared" si="11"/>
        <v>7574583.3399999999</v>
      </c>
      <c r="L252" s="2">
        <v>8520662.2799999993</v>
      </c>
      <c r="M252" t="s">
        <v>13</v>
      </c>
      <c r="N252" t="s">
        <v>14</v>
      </c>
    </row>
    <row r="253" spans="1:14" x14ac:dyDescent="0.35">
      <c r="A253" t="s">
        <v>35</v>
      </c>
      <c r="B253" t="s">
        <v>11</v>
      </c>
      <c r="C253" t="s">
        <v>27</v>
      </c>
      <c r="D253" s="1">
        <v>44925</v>
      </c>
      <c r="E253" s="2">
        <v>519</v>
      </c>
      <c r="F253" s="2">
        <v>46462.39</v>
      </c>
      <c r="G253" s="2">
        <v>24113980.41</v>
      </c>
      <c r="H253" s="2">
        <v>7563.66</v>
      </c>
      <c r="I253" s="2">
        <f t="shared" si="9"/>
        <v>3925539.54</v>
      </c>
      <c r="J253" s="2">
        <f t="shared" si="10"/>
        <v>38898.729999999996</v>
      </c>
      <c r="K253" s="2">
        <f t="shared" si="11"/>
        <v>20188440.870000001</v>
      </c>
      <c r="L253" s="2">
        <v>24113980.41</v>
      </c>
      <c r="M253" t="s">
        <v>19</v>
      </c>
      <c r="N253" t="s">
        <v>14</v>
      </c>
    </row>
    <row r="254" spans="1:14" x14ac:dyDescent="0.35">
      <c r="A254" t="s">
        <v>18</v>
      </c>
      <c r="B254" t="s">
        <v>20</v>
      </c>
      <c r="C254" t="s">
        <v>34</v>
      </c>
      <c r="D254" s="1">
        <v>44918</v>
      </c>
      <c r="E254" s="2">
        <v>795</v>
      </c>
      <c r="F254" s="2">
        <v>11706.54</v>
      </c>
      <c r="G254" s="2">
        <v>9306699.3000000007</v>
      </c>
      <c r="H254" s="2">
        <v>3838.45</v>
      </c>
      <c r="I254" s="2">
        <f t="shared" si="9"/>
        <v>3051567.75</v>
      </c>
      <c r="J254" s="2">
        <f t="shared" si="10"/>
        <v>7868.0900000000011</v>
      </c>
      <c r="K254" s="2">
        <f t="shared" si="11"/>
        <v>6255131.5500000007</v>
      </c>
      <c r="L254" s="2">
        <v>9306699.3000000007</v>
      </c>
      <c r="M254" t="s">
        <v>13</v>
      </c>
      <c r="N254" t="s">
        <v>14</v>
      </c>
    </row>
    <row r="255" spans="1:14" x14ac:dyDescent="0.35">
      <c r="A255" t="s">
        <v>40</v>
      </c>
      <c r="B255" t="s">
        <v>24</v>
      </c>
      <c r="C255" t="s">
        <v>12</v>
      </c>
      <c r="D255" s="1">
        <v>44918</v>
      </c>
      <c r="E255" s="2">
        <v>354</v>
      </c>
      <c r="F255" s="2">
        <v>29803.5</v>
      </c>
      <c r="G255" s="2">
        <v>10550439</v>
      </c>
      <c r="H255" s="2">
        <v>8893.66</v>
      </c>
      <c r="I255" s="2">
        <f t="shared" si="9"/>
        <v>3148355.64</v>
      </c>
      <c r="J255" s="2">
        <f t="shared" si="10"/>
        <v>20909.84</v>
      </c>
      <c r="K255" s="2">
        <f t="shared" si="11"/>
        <v>7402083.3599999994</v>
      </c>
      <c r="L255" s="2">
        <v>10550439</v>
      </c>
      <c r="M255" t="s">
        <v>22</v>
      </c>
      <c r="N255" t="s">
        <v>14</v>
      </c>
    </row>
    <row r="256" spans="1:14" x14ac:dyDescent="0.35">
      <c r="A256" t="s">
        <v>32</v>
      </c>
      <c r="B256" t="s">
        <v>38</v>
      </c>
      <c r="C256" t="s">
        <v>21</v>
      </c>
      <c r="D256" s="1">
        <v>44917</v>
      </c>
      <c r="E256" s="2">
        <v>197</v>
      </c>
      <c r="F256" s="2">
        <v>32460.959999999999</v>
      </c>
      <c r="G256" s="2">
        <v>6394809.1200000001</v>
      </c>
      <c r="H256" s="2">
        <v>3462.01</v>
      </c>
      <c r="I256" s="2">
        <f t="shared" si="9"/>
        <v>682015.97000000009</v>
      </c>
      <c r="J256" s="2">
        <f t="shared" si="10"/>
        <v>28998.949999999997</v>
      </c>
      <c r="K256" s="2">
        <f t="shared" si="11"/>
        <v>5712793.1500000004</v>
      </c>
      <c r="L256" s="2">
        <v>6394809.1200000001</v>
      </c>
      <c r="M256" t="s">
        <v>13</v>
      </c>
      <c r="N256" t="s">
        <v>14</v>
      </c>
    </row>
    <row r="257" spans="1:14" x14ac:dyDescent="0.35">
      <c r="A257" t="s">
        <v>23</v>
      </c>
      <c r="B257" t="s">
        <v>24</v>
      </c>
      <c r="C257" t="s">
        <v>25</v>
      </c>
      <c r="D257" s="1">
        <v>44914</v>
      </c>
      <c r="E257" s="2">
        <v>373</v>
      </c>
      <c r="F257" s="2">
        <v>13415.94</v>
      </c>
      <c r="G257" s="2">
        <v>5004145.62</v>
      </c>
      <c r="H257" s="2">
        <v>9590.9500000000007</v>
      </c>
      <c r="I257" s="2">
        <f t="shared" si="9"/>
        <v>3577424.35</v>
      </c>
      <c r="J257" s="2">
        <f t="shared" si="10"/>
        <v>3824.99</v>
      </c>
      <c r="K257" s="2">
        <f t="shared" si="11"/>
        <v>1426721.27</v>
      </c>
      <c r="L257" s="2">
        <v>5004145.62</v>
      </c>
      <c r="M257" t="s">
        <v>13</v>
      </c>
      <c r="N257" t="s">
        <v>14</v>
      </c>
    </row>
    <row r="258" spans="1:14" x14ac:dyDescent="0.35">
      <c r="A258" t="s">
        <v>15</v>
      </c>
      <c r="B258" t="s">
        <v>16</v>
      </c>
      <c r="C258" t="s">
        <v>17</v>
      </c>
      <c r="D258" s="1">
        <v>44914</v>
      </c>
      <c r="E258" s="2">
        <v>387</v>
      </c>
      <c r="F258" s="2">
        <v>48052.05</v>
      </c>
      <c r="G258" s="2">
        <v>18596143.350000001</v>
      </c>
      <c r="H258" s="2">
        <v>4922.24</v>
      </c>
      <c r="I258" s="2">
        <f t="shared" si="9"/>
        <v>1904906.88</v>
      </c>
      <c r="J258" s="2">
        <f t="shared" si="10"/>
        <v>43129.810000000005</v>
      </c>
      <c r="K258" s="2">
        <f t="shared" si="11"/>
        <v>16691236.470000003</v>
      </c>
      <c r="L258" s="2">
        <v>18596143.350000001</v>
      </c>
      <c r="M258" t="s">
        <v>22</v>
      </c>
      <c r="N258" t="s">
        <v>14</v>
      </c>
    </row>
    <row r="259" spans="1:14" x14ac:dyDescent="0.35">
      <c r="A259" t="s">
        <v>15</v>
      </c>
      <c r="B259" t="s">
        <v>33</v>
      </c>
      <c r="C259" t="s">
        <v>29</v>
      </c>
      <c r="D259" s="1">
        <v>44913</v>
      </c>
      <c r="E259" s="2">
        <v>357</v>
      </c>
      <c r="F259" s="2">
        <v>18747.68</v>
      </c>
      <c r="G259" s="2">
        <v>6692921.7599999998</v>
      </c>
      <c r="H259" s="2">
        <v>6313.93</v>
      </c>
      <c r="I259" s="2">
        <f t="shared" ref="I259:I322" si="12">H259*E259</f>
        <v>2254073.0100000002</v>
      </c>
      <c r="J259" s="2">
        <f t="shared" ref="J259:J322" si="13">F259-H259</f>
        <v>12433.75</v>
      </c>
      <c r="K259" s="2">
        <f t="shared" ref="K259:K322" si="14">G259-I259</f>
        <v>4438848.75</v>
      </c>
      <c r="L259" s="2">
        <v>6692921.7599999998</v>
      </c>
      <c r="M259" t="s">
        <v>13</v>
      </c>
      <c r="N259" t="s">
        <v>14</v>
      </c>
    </row>
    <row r="260" spans="1:14" x14ac:dyDescent="0.35">
      <c r="A260" t="s">
        <v>18</v>
      </c>
      <c r="B260" t="s">
        <v>28</v>
      </c>
      <c r="C260" t="s">
        <v>17</v>
      </c>
      <c r="D260" s="1">
        <v>44913</v>
      </c>
      <c r="E260" s="2">
        <v>409</v>
      </c>
      <c r="F260" s="2">
        <v>34153.61</v>
      </c>
      <c r="G260" s="2">
        <v>13968826.49</v>
      </c>
      <c r="H260" s="2">
        <v>9814.7199999999993</v>
      </c>
      <c r="I260" s="2">
        <f t="shared" si="12"/>
        <v>4014220.4799999995</v>
      </c>
      <c r="J260" s="2">
        <f t="shared" si="13"/>
        <v>24338.89</v>
      </c>
      <c r="K260" s="2">
        <f t="shared" si="14"/>
        <v>9954606.0100000016</v>
      </c>
      <c r="L260" s="2">
        <v>13968826.49</v>
      </c>
      <c r="M260" t="s">
        <v>13</v>
      </c>
      <c r="N260" t="s">
        <v>14</v>
      </c>
    </row>
    <row r="261" spans="1:14" x14ac:dyDescent="0.35">
      <c r="A261" t="s">
        <v>18</v>
      </c>
      <c r="B261" t="s">
        <v>20</v>
      </c>
      <c r="C261" t="s">
        <v>25</v>
      </c>
      <c r="D261" s="1">
        <v>44911</v>
      </c>
      <c r="E261" s="2">
        <v>786</v>
      </c>
      <c r="F261" s="2">
        <v>16810.37</v>
      </c>
      <c r="G261" s="2">
        <v>13212950.819999998</v>
      </c>
      <c r="H261" s="2">
        <v>2778.06</v>
      </c>
      <c r="I261" s="2">
        <f t="shared" si="12"/>
        <v>2183555.16</v>
      </c>
      <c r="J261" s="2">
        <f t="shared" si="13"/>
        <v>14032.31</v>
      </c>
      <c r="K261" s="2">
        <f t="shared" si="14"/>
        <v>11029395.659999998</v>
      </c>
      <c r="L261" s="2">
        <v>13212950.82</v>
      </c>
      <c r="M261" t="s">
        <v>19</v>
      </c>
      <c r="N261" t="s">
        <v>14</v>
      </c>
    </row>
    <row r="262" spans="1:14" x14ac:dyDescent="0.35">
      <c r="A262" t="s">
        <v>42</v>
      </c>
      <c r="B262" t="s">
        <v>16</v>
      </c>
      <c r="C262" t="s">
        <v>39</v>
      </c>
      <c r="D262" s="1">
        <v>44910</v>
      </c>
      <c r="E262" s="2">
        <v>285</v>
      </c>
      <c r="F262" s="2">
        <v>31583.71</v>
      </c>
      <c r="G262" s="2">
        <v>9001357.3499999996</v>
      </c>
      <c r="H262" s="2">
        <v>7018.27</v>
      </c>
      <c r="I262" s="2">
        <f t="shared" si="12"/>
        <v>2000206.9500000002</v>
      </c>
      <c r="J262" s="2">
        <f t="shared" si="13"/>
        <v>24565.439999999999</v>
      </c>
      <c r="K262" s="2">
        <f t="shared" si="14"/>
        <v>7001150.3999999994</v>
      </c>
      <c r="L262" s="2">
        <v>9001357.3499999996</v>
      </c>
      <c r="M262" t="s">
        <v>13</v>
      </c>
      <c r="N262" t="s">
        <v>14</v>
      </c>
    </row>
    <row r="263" spans="1:14" x14ac:dyDescent="0.35">
      <c r="A263" t="s">
        <v>10</v>
      </c>
      <c r="B263" t="s">
        <v>20</v>
      </c>
      <c r="C263" t="s">
        <v>34</v>
      </c>
      <c r="D263" s="1">
        <v>44905</v>
      </c>
      <c r="E263" s="2">
        <v>192</v>
      </c>
      <c r="F263" s="2">
        <v>23536.16</v>
      </c>
      <c r="G263" s="2">
        <v>4518942.7199999997</v>
      </c>
      <c r="H263" s="2">
        <v>2812.83</v>
      </c>
      <c r="I263" s="2">
        <f t="shared" si="12"/>
        <v>540063.36</v>
      </c>
      <c r="J263" s="2">
        <f t="shared" si="13"/>
        <v>20723.330000000002</v>
      </c>
      <c r="K263" s="2">
        <f t="shared" si="14"/>
        <v>3978879.36</v>
      </c>
      <c r="L263" s="2">
        <v>4518942.7199999997</v>
      </c>
      <c r="M263" t="s">
        <v>13</v>
      </c>
      <c r="N263" t="s">
        <v>14</v>
      </c>
    </row>
    <row r="264" spans="1:14" x14ac:dyDescent="0.35">
      <c r="A264" t="s">
        <v>42</v>
      </c>
      <c r="B264" t="s">
        <v>38</v>
      </c>
      <c r="C264" t="s">
        <v>30</v>
      </c>
      <c r="D264" s="1">
        <v>44905</v>
      </c>
      <c r="E264" s="2">
        <v>270</v>
      </c>
      <c r="F264" s="2">
        <v>14740.11</v>
      </c>
      <c r="G264" s="2">
        <v>3979829.7</v>
      </c>
      <c r="H264" s="2">
        <v>4400.0600000000004</v>
      </c>
      <c r="I264" s="2">
        <f t="shared" si="12"/>
        <v>1188016.2000000002</v>
      </c>
      <c r="J264" s="2">
        <f t="shared" si="13"/>
        <v>10340.049999999999</v>
      </c>
      <c r="K264" s="2">
        <f t="shared" si="14"/>
        <v>2791813.5</v>
      </c>
      <c r="L264" s="2">
        <v>3979829.7</v>
      </c>
      <c r="M264" t="s">
        <v>13</v>
      </c>
      <c r="N264" t="s">
        <v>14</v>
      </c>
    </row>
    <row r="265" spans="1:14" x14ac:dyDescent="0.35">
      <c r="A265" t="s">
        <v>35</v>
      </c>
      <c r="B265" t="s">
        <v>24</v>
      </c>
      <c r="C265" t="s">
        <v>12</v>
      </c>
      <c r="D265" s="1">
        <v>44904</v>
      </c>
      <c r="E265" s="2">
        <v>115</v>
      </c>
      <c r="F265" s="2">
        <v>37857.65</v>
      </c>
      <c r="G265" s="2">
        <v>4353629.75</v>
      </c>
      <c r="H265" s="2">
        <v>2928.51</v>
      </c>
      <c r="I265" s="2">
        <f t="shared" si="12"/>
        <v>336778.65</v>
      </c>
      <c r="J265" s="2">
        <f t="shared" si="13"/>
        <v>34929.14</v>
      </c>
      <c r="K265" s="2">
        <f t="shared" si="14"/>
        <v>4016851.1</v>
      </c>
      <c r="L265" s="2">
        <v>4353629.75</v>
      </c>
      <c r="M265" t="s">
        <v>41</v>
      </c>
      <c r="N265" t="s">
        <v>14</v>
      </c>
    </row>
    <row r="266" spans="1:14" x14ac:dyDescent="0.35">
      <c r="A266" t="s">
        <v>42</v>
      </c>
      <c r="B266" t="s">
        <v>33</v>
      </c>
      <c r="C266" t="s">
        <v>12</v>
      </c>
      <c r="D266" s="1">
        <v>44901</v>
      </c>
      <c r="E266" s="2">
        <v>285</v>
      </c>
      <c r="F266" s="2">
        <v>15478.05</v>
      </c>
      <c r="G266" s="2">
        <v>4411244.25</v>
      </c>
      <c r="H266" s="2">
        <v>4402.63</v>
      </c>
      <c r="I266" s="2">
        <f t="shared" si="12"/>
        <v>1254749.55</v>
      </c>
      <c r="J266" s="2">
        <f t="shared" si="13"/>
        <v>11075.419999999998</v>
      </c>
      <c r="K266" s="2">
        <f t="shared" si="14"/>
        <v>3156494.7</v>
      </c>
      <c r="L266" s="2">
        <v>4411244.25</v>
      </c>
      <c r="M266" t="s">
        <v>19</v>
      </c>
      <c r="N266" t="s">
        <v>14</v>
      </c>
    </row>
    <row r="267" spans="1:14" x14ac:dyDescent="0.35">
      <c r="A267" t="s">
        <v>32</v>
      </c>
      <c r="B267" t="s">
        <v>26</v>
      </c>
      <c r="C267" t="s">
        <v>25</v>
      </c>
      <c r="D267" s="1">
        <v>44898</v>
      </c>
      <c r="E267" s="2">
        <v>757</v>
      </c>
      <c r="F267" s="2">
        <v>15651.76</v>
      </c>
      <c r="G267" s="2">
        <v>11848382.32</v>
      </c>
      <c r="H267" s="2">
        <v>2822.57</v>
      </c>
      <c r="I267" s="2">
        <f t="shared" si="12"/>
        <v>2136685.4900000002</v>
      </c>
      <c r="J267" s="2">
        <f t="shared" si="13"/>
        <v>12829.19</v>
      </c>
      <c r="K267" s="2">
        <f t="shared" si="14"/>
        <v>9711696.8300000001</v>
      </c>
      <c r="L267" s="2">
        <v>11848382.32</v>
      </c>
      <c r="M267" t="s">
        <v>13</v>
      </c>
      <c r="N267" t="s">
        <v>14</v>
      </c>
    </row>
    <row r="268" spans="1:14" x14ac:dyDescent="0.35">
      <c r="A268" t="s">
        <v>18</v>
      </c>
      <c r="B268" t="s">
        <v>33</v>
      </c>
      <c r="C268" t="s">
        <v>17</v>
      </c>
      <c r="D268" s="1">
        <v>44895</v>
      </c>
      <c r="E268" s="2">
        <v>276</v>
      </c>
      <c r="F268" s="2">
        <v>11216.66</v>
      </c>
      <c r="G268" s="2">
        <v>3095798.16</v>
      </c>
      <c r="H268" s="2">
        <v>4708.95</v>
      </c>
      <c r="I268" s="2">
        <f t="shared" si="12"/>
        <v>1299670.2</v>
      </c>
      <c r="J268" s="2">
        <f t="shared" si="13"/>
        <v>6507.71</v>
      </c>
      <c r="K268" s="2">
        <f t="shared" si="14"/>
        <v>1796127.9600000002</v>
      </c>
      <c r="L268" s="2">
        <v>3095798.16</v>
      </c>
      <c r="M268" t="s">
        <v>19</v>
      </c>
      <c r="N268" t="s">
        <v>14</v>
      </c>
    </row>
    <row r="269" spans="1:14" x14ac:dyDescent="0.35">
      <c r="A269" t="s">
        <v>32</v>
      </c>
      <c r="B269" t="s">
        <v>16</v>
      </c>
      <c r="C269" t="s">
        <v>34</v>
      </c>
      <c r="D269" s="1">
        <v>44894</v>
      </c>
      <c r="E269" s="2">
        <v>558</v>
      </c>
      <c r="F269" s="2">
        <v>37757.629999999997</v>
      </c>
      <c r="G269" s="2">
        <v>21068757.539999999</v>
      </c>
      <c r="H269" s="2">
        <v>8787.98</v>
      </c>
      <c r="I269" s="2">
        <f t="shared" si="12"/>
        <v>4903692.84</v>
      </c>
      <c r="J269" s="2">
        <f t="shared" si="13"/>
        <v>28969.649999999998</v>
      </c>
      <c r="K269" s="2">
        <f t="shared" si="14"/>
        <v>16165064.699999999</v>
      </c>
      <c r="L269" s="2">
        <v>21068757.539999999</v>
      </c>
      <c r="M269" t="s">
        <v>13</v>
      </c>
      <c r="N269" t="s">
        <v>14</v>
      </c>
    </row>
    <row r="270" spans="1:14" x14ac:dyDescent="0.35">
      <c r="A270" t="s">
        <v>15</v>
      </c>
      <c r="B270" t="s">
        <v>31</v>
      </c>
      <c r="C270" t="s">
        <v>29</v>
      </c>
      <c r="D270" s="1">
        <v>44894</v>
      </c>
      <c r="E270" s="2">
        <v>807</v>
      </c>
      <c r="F270" s="2">
        <v>26045.19</v>
      </c>
      <c r="G270" s="2">
        <v>21018468.329999998</v>
      </c>
      <c r="H270" s="2">
        <v>3752.77</v>
      </c>
      <c r="I270" s="2">
        <f t="shared" si="12"/>
        <v>3028485.39</v>
      </c>
      <c r="J270" s="2">
        <f t="shared" si="13"/>
        <v>22292.42</v>
      </c>
      <c r="K270" s="2">
        <f t="shared" si="14"/>
        <v>17989982.939999998</v>
      </c>
      <c r="L270" s="2">
        <v>21018468.329999998</v>
      </c>
      <c r="M270" t="s">
        <v>13</v>
      </c>
      <c r="N270" t="s">
        <v>14</v>
      </c>
    </row>
    <row r="271" spans="1:14" x14ac:dyDescent="0.35">
      <c r="A271" t="s">
        <v>15</v>
      </c>
      <c r="B271" t="s">
        <v>33</v>
      </c>
      <c r="C271" t="s">
        <v>29</v>
      </c>
      <c r="D271" s="1">
        <v>44894</v>
      </c>
      <c r="E271" s="2">
        <v>519</v>
      </c>
      <c r="F271" s="2">
        <v>10348.61</v>
      </c>
      <c r="G271" s="2">
        <v>5370928.5899999999</v>
      </c>
      <c r="H271" s="2">
        <v>4190.3100000000004</v>
      </c>
      <c r="I271" s="2">
        <f t="shared" si="12"/>
        <v>2174770.89</v>
      </c>
      <c r="J271" s="2">
        <f t="shared" si="13"/>
        <v>6158.3</v>
      </c>
      <c r="K271" s="2">
        <f t="shared" si="14"/>
        <v>3196157.6999999997</v>
      </c>
      <c r="L271" s="2">
        <v>5370928.5899999999</v>
      </c>
      <c r="M271" t="s">
        <v>13</v>
      </c>
      <c r="N271" t="s">
        <v>14</v>
      </c>
    </row>
    <row r="272" spans="1:14" x14ac:dyDescent="0.35">
      <c r="A272" t="s">
        <v>42</v>
      </c>
      <c r="B272" t="s">
        <v>38</v>
      </c>
      <c r="C272" t="s">
        <v>17</v>
      </c>
      <c r="D272" s="1">
        <v>44890</v>
      </c>
      <c r="E272" s="2">
        <v>273</v>
      </c>
      <c r="F272" s="2">
        <v>29358.38</v>
      </c>
      <c r="G272" s="2">
        <v>8014837.7400000002</v>
      </c>
      <c r="H272" s="2">
        <v>5452.34</v>
      </c>
      <c r="I272" s="2">
        <f t="shared" si="12"/>
        <v>1488488.82</v>
      </c>
      <c r="J272" s="2">
        <f t="shared" si="13"/>
        <v>23906.04</v>
      </c>
      <c r="K272" s="2">
        <f t="shared" si="14"/>
        <v>6526348.9199999999</v>
      </c>
      <c r="L272" s="2">
        <v>8014837.7400000002</v>
      </c>
      <c r="M272" t="s">
        <v>22</v>
      </c>
      <c r="N272" t="s">
        <v>14</v>
      </c>
    </row>
    <row r="273" spans="1:14" x14ac:dyDescent="0.35">
      <c r="A273" t="s">
        <v>23</v>
      </c>
      <c r="B273" t="s">
        <v>28</v>
      </c>
      <c r="C273" t="s">
        <v>37</v>
      </c>
      <c r="D273" s="1">
        <v>44890</v>
      </c>
      <c r="E273" s="2">
        <v>662</v>
      </c>
      <c r="F273" s="2">
        <v>33103.72</v>
      </c>
      <c r="G273" s="2">
        <v>21914662.640000001</v>
      </c>
      <c r="H273" s="2">
        <v>8786.6</v>
      </c>
      <c r="I273" s="2">
        <f t="shared" si="12"/>
        <v>5816729.2000000002</v>
      </c>
      <c r="J273" s="2">
        <f t="shared" si="13"/>
        <v>24317.120000000003</v>
      </c>
      <c r="K273" s="2">
        <f t="shared" si="14"/>
        <v>16097933.440000001</v>
      </c>
      <c r="L273" s="2">
        <v>21914662.640000001</v>
      </c>
      <c r="M273" t="s">
        <v>41</v>
      </c>
      <c r="N273" t="s">
        <v>14</v>
      </c>
    </row>
    <row r="274" spans="1:14" x14ac:dyDescent="0.35">
      <c r="A274" t="s">
        <v>10</v>
      </c>
      <c r="B274" t="s">
        <v>33</v>
      </c>
      <c r="C274" t="s">
        <v>37</v>
      </c>
      <c r="D274" s="1">
        <v>44890</v>
      </c>
      <c r="E274" s="2">
        <v>709</v>
      </c>
      <c r="F274" s="2">
        <v>25837.66</v>
      </c>
      <c r="G274" s="2">
        <v>18318900.940000001</v>
      </c>
      <c r="H274" s="2">
        <v>7576.26</v>
      </c>
      <c r="I274" s="2">
        <f t="shared" si="12"/>
        <v>5371568.3399999999</v>
      </c>
      <c r="J274" s="2">
        <f t="shared" si="13"/>
        <v>18261.400000000001</v>
      </c>
      <c r="K274" s="2">
        <f t="shared" si="14"/>
        <v>12947332.600000001</v>
      </c>
      <c r="L274" s="2">
        <v>18318900.940000001</v>
      </c>
      <c r="M274" t="s">
        <v>19</v>
      </c>
      <c r="N274" t="s">
        <v>14</v>
      </c>
    </row>
    <row r="275" spans="1:14" x14ac:dyDescent="0.35">
      <c r="A275" t="s">
        <v>32</v>
      </c>
      <c r="B275" t="s">
        <v>24</v>
      </c>
      <c r="C275" t="s">
        <v>12</v>
      </c>
      <c r="D275" s="1">
        <v>44889</v>
      </c>
      <c r="E275" s="2">
        <v>509</v>
      </c>
      <c r="F275" s="2">
        <v>37586.949999999997</v>
      </c>
      <c r="G275" s="2">
        <v>19131757.549999997</v>
      </c>
      <c r="H275" s="2">
        <v>3011.25</v>
      </c>
      <c r="I275" s="2">
        <f t="shared" si="12"/>
        <v>1532726.25</v>
      </c>
      <c r="J275" s="2">
        <f t="shared" si="13"/>
        <v>34575.699999999997</v>
      </c>
      <c r="K275" s="2">
        <f t="shared" si="14"/>
        <v>17599031.299999997</v>
      </c>
      <c r="L275" s="2">
        <v>19131757.550000001</v>
      </c>
      <c r="M275" t="s">
        <v>13</v>
      </c>
      <c r="N275" t="s">
        <v>14</v>
      </c>
    </row>
    <row r="276" spans="1:14" x14ac:dyDescent="0.35">
      <c r="A276" t="s">
        <v>35</v>
      </c>
      <c r="B276" t="s">
        <v>26</v>
      </c>
      <c r="C276" t="s">
        <v>12</v>
      </c>
      <c r="D276" s="1">
        <v>44887</v>
      </c>
      <c r="E276" s="2">
        <v>129</v>
      </c>
      <c r="F276" s="2">
        <v>18817.41</v>
      </c>
      <c r="G276" s="2">
        <v>2427445.89</v>
      </c>
      <c r="H276" s="2">
        <v>4803.29</v>
      </c>
      <c r="I276" s="2">
        <f t="shared" si="12"/>
        <v>619624.41</v>
      </c>
      <c r="J276" s="2">
        <f t="shared" si="13"/>
        <v>14014.119999999999</v>
      </c>
      <c r="K276" s="2">
        <f t="shared" si="14"/>
        <v>1807821.48</v>
      </c>
      <c r="L276" s="2">
        <v>2427445.89</v>
      </c>
      <c r="M276" t="s">
        <v>13</v>
      </c>
      <c r="N276" t="s">
        <v>14</v>
      </c>
    </row>
    <row r="277" spans="1:14" x14ac:dyDescent="0.35">
      <c r="A277" t="s">
        <v>23</v>
      </c>
      <c r="B277" t="s">
        <v>26</v>
      </c>
      <c r="C277" t="s">
        <v>34</v>
      </c>
      <c r="D277" s="1">
        <v>44885</v>
      </c>
      <c r="E277" s="2">
        <v>622</v>
      </c>
      <c r="F277" s="2">
        <v>11709.51</v>
      </c>
      <c r="G277" s="2">
        <v>7283315.2199999997</v>
      </c>
      <c r="H277" s="2">
        <v>2043.12</v>
      </c>
      <c r="I277" s="2">
        <f t="shared" si="12"/>
        <v>1270820.6399999999</v>
      </c>
      <c r="J277" s="2">
        <f t="shared" si="13"/>
        <v>9666.39</v>
      </c>
      <c r="K277" s="2">
        <f t="shared" si="14"/>
        <v>6012494.5800000001</v>
      </c>
      <c r="L277" s="2">
        <v>7283315.2199999997</v>
      </c>
      <c r="M277" t="s">
        <v>19</v>
      </c>
      <c r="N277" t="s">
        <v>14</v>
      </c>
    </row>
    <row r="278" spans="1:14" x14ac:dyDescent="0.35">
      <c r="A278" t="s">
        <v>10</v>
      </c>
      <c r="B278" t="s">
        <v>31</v>
      </c>
      <c r="C278" t="s">
        <v>37</v>
      </c>
      <c r="D278" s="1">
        <v>44882</v>
      </c>
      <c r="E278" s="2">
        <v>430</v>
      </c>
      <c r="F278" s="2">
        <v>11566.78</v>
      </c>
      <c r="G278" s="2">
        <v>4973715.4000000004</v>
      </c>
      <c r="H278" s="2">
        <v>7435.68</v>
      </c>
      <c r="I278" s="2">
        <f t="shared" si="12"/>
        <v>3197342.4</v>
      </c>
      <c r="J278" s="2">
        <f t="shared" si="13"/>
        <v>4131.1000000000004</v>
      </c>
      <c r="K278" s="2">
        <f t="shared" si="14"/>
        <v>1776373.0000000005</v>
      </c>
      <c r="L278" s="2">
        <v>4973715.4000000004</v>
      </c>
      <c r="M278" t="s">
        <v>13</v>
      </c>
      <c r="N278" t="s">
        <v>14</v>
      </c>
    </row>
    <row r="279" spans="1:14" x14ac:dyDescent="0.35">
      <c r="A279" t="s">
        <v>15</v>
      </c>
      <c r="B279" t="s">
        <v>31</v>
      </c>
      <c r="C279" t="s">
        <v>37</v>
      </c>
      <c r="D279" s="1">
        <v>44881</v>
      </c>
      <c r="E279" s="2">
        <v>565</v>
      </c>
      <c r="F279" s="2">
        <v>39969.300000000003</v>
      </c>
      <c r="G279" s="2">
        <v>22582654.5</v>
      </c>
      <c r="H279" s="2">
        <v>7847.11</v>
      </c>
      <c r="I279" s="2">
        <f t="shared" si="12"/>
        <v>4433617.1499999994</v>
      </c>
      <c r="J279" s="2">
        <f t="shared" si="13"/>
        <v>32122.190000000002</v>
      </c>
      <c r="K279" s="2">
        <f t="shared" si="14"/>
        <v>18149037.350000001</v>
      </c>
      <c r="L279" s="2">
        <v>22582654.5</v>
      </c>
      <c r="M279" t="s">
        <v>13</v>
      </c>
      <c r="N279" t="s">
        <v>14</v>
      </c>
    </row>
    <row r="280" spans="1:14" x14ac:dyDescent="0.35">
      <c r="A280" t="s">
        <v>40</v>
      </c>
      <c r="B280" t="s">
        <v>24</v>
      </c>
      <c r="C280" t="s">
        <v>27</v>
      </c>
      <c r="D280" s="1">
        <v>44879</v>
      </c>
      <c r="E280" s="2">
        <v>167</v>
      </c>
      <c r="F280" s="2">
        <v>22070.13</v>
      </c>
      <c r="G280" s="2">
        <v>3685711.71</v>
      </c>
      <c r="H280" s="2">
        <v>2572.19</v>
      </c>
      <c r="I280" s="2">
        <f t="shared" si="12"/>
        <v>429555.73</v>
      </c>
      <c r="J280" s="2">
        <f t="shared" si="13"/>
        <v>19497.940000000002</v>
      </c>
      <c r="K280" s="2">
        <f t="shared" si="14"/>
        <v>3256155.98</v>
      </c>
      <c r="L280" s="2">
        <v>3685711.71</v>
      </c>
      <c r="M280" t="s">
        <v>19</v>
      </c>
      <c r="N280" t="s">
        <v>14</v>
      </c>
    </row>
    <row r="281" spans="1:14" x14ac:dyDescent="0.35">
      <c r="A281" t="s">
        <v>18</v>
      </c>
      <c r="B281" t="s">
        <v>24</v>
      </c>
      <c r="C281" t="s">
        <v>29</v>
      </c>
      <c r="D281" s="1">
        <v>44873</v>
      </c>
      <c r="E281" s="2">
        <v>323</v>
      </c>
      <c r="F281" s="2">
        <v>41562.660000000003</v>
      </c>
      <c r="G281" s="2">
        <v>13424739.180000002</v>
      </c>
      <c r="H281" s="2">
        <v>7492.8</v>
      </c>
      <c r="I281" s="2">
        <f t="shared" si="12"/>
        <v>2420174.4</v>
      </c>
      <c r="J281" s="2">
        <f t="shared" si="13"/>
        <v>34069.86</v>
      </c>
      <c r="K281" s="2">
        <f t="shared" si="14"/>
        <v>11004564.780000001</v>
      </c>
      <c r="L281" s="2">
        <v>13424739.18</v>
      </c>
      <c r="M281" t="s">
        <v>13</v>
      </c>
      <c r="N281" t="s">
        <v>14</v>
      </c>
    </row>
    <row r="282" spans="1:14" x14ac:dyDescent="0.35">
      <c r="A282" t="s">
        <v>15</v>
      </c>
      <c r="B282" t="s">
        <v>31</v>
      </c>
      <c r="C282" t="s">
        <v>17</v>
      </c>
      <c r="D282" s="1">
        <v>44872</v>
      </c>
      <c r="E282" s="2">
        <v>184</v>
      </c>
      <c r="F282" s="2">
        <v>13442.51</v>
      </c>
      <c r="G282" s="2">
        <v>2473421.84</v>
      </c>
      <c r="H282" s="2">
        <v>6666.22</v>
      </c>
      <c r="I282" s="2">
        <f t="shared" si="12"/>
        <v>1226584.48</v>
      </c>
      <c r="J282" s="2">
        <f t="shared" si="13"/>
        <v>6776.29</v>
      </c>
      <c r="K282" s="2">
        <f t="shared" si="14"/>
        <v>1246837.3599999999</v>
      </c>
      <c r="L282" s="2">
        <v>2473421.84</v>
      </c>
      <c r="M282" t="s">
        <v>13</v>
      </c>
      <c r="N282" t="s">
        <v>14</v>
      </c>
    </row>
    <row r="283" spans="1:14" x14ac:dyDescent="0.35">
      <c r="A283" t="s">
        <v>15</v>
      </c>
      <c r="B283" t="s">
        <v>36</v>
      </c>
      <c r="C283" t="s">
        <v>34</v>
      </c>
      <c r="D283" s="1">
        <v>44869</v>
      </c>
      <c r="E283" s="2">
        <v>961</v>
      </c>
      <c r="F283" s="2">
        <v>35793.54</v>
      </c>
      <c r="G283" s="2">
        <v>34397591.939999998</v>
      </c>
      <c r="H283" s="2">
        <v>2956.63</v>
      </c>
      <c r="I283" s="2">
        <f t="shared" si="12"/>
        <v>2841321.43</v>
      </c>
      <c r="J283" s="2">
        <f t="shared" si="13"/>
        <v>32836.910000000003</v>
      </c>
      <c r="K283" s="2">
        <f t="shared" si="14"/>
        <v>31556270.509999998</v>
      </c>
      <c r="L283" s="2">
        <v>34397591.939999998</v>
      </c>
      <c r="M283" t="s">
        <v>13</v>
      </c>
      <c r="N283" t="s">
        <v>14</v>
      </c>
    </row>
    <row r="284" spans="1:14" x14ac:dyDescent="0.35">
      <c r="A284" t="s">
        <v>35</v>
      </c>
      <c r="B284" t="s">
        <v>31</v>
      </c>
      <c r="C284" t="s">
        <v>12</v>
      </c>
      <c r="D284" s="1">
        <v>44869</v>
      </c>
      <c r="E284" s="2">
        <v>787</v>
      </c>
      <c r="F284" s="2">
        <v>35424.54</v>
      </c>
      <c r="G284" s="2">
        <v>27879112.98</v>
      </c>
      <c r="H284" s="2">
        <v>7667.6</v>
      </c>
      <c r="I284" s="2">
        <f t="shared" si="12"/>
        <v>6034401.2000000002</v>
      </c>
      <c r="J284" s="2">
        <f t="shared" si="13"/>
        <v>27756.940000000002</v>
      </c>
      <c r="K284" s="2">
        <f t="shared" si="14"/>
        <v>21844711.780000001</v>
      </c>
      <c r="L284" s="2">
        <v>27879112.98</v>
      </c>
      <c r="M284" t="s">
        <v>13</v>
      </c>
      <c r="N284" t="s">
        <v>14</v>
      </c>
    </row>
    <row r="285" spans="1:14" x14ac:dyDescent="0.35">
      <c r="A285" t="s">
        <v>10</v>
      </c>
      <c r="B285" t="s">
        <v>33</v>
      </c>
      <c r="C285" t="s">
        <v>34</v>
      </c>
      <c r="D285" s="1">
        <v>44863</v>
      </c>
      <c r="E285" s="2">
        <v>616</v>
      </c>
      <c r="F285" s="2">
        <v>33656.080000000002</v>
      </c>
      <c r="G285" s="2">
        <v>20732145.280000001</v>
      </c>
      <c r="H285" s="2">
        <v>6167.99</v>
      </c>
      <c r="I285" s="2">
        <f t="shared" si="12"/>
        <v>3799481.84</v>
      </c>
      <c r="J285" s="2">
        <f t="shared" si="13"/>
        <v>27488.090000000004</v>
      </c>
      <c r="K285" s="2">
        <f t="shared" si="14"/>
        <v>16932663.440000001</v>
      </c>
      <c r="L285" s="2">
        <v>20732145.280000001</v>
      </c>
      <c r="M285" t="s">
        <v>13</v>
      </c>
      <c r="N285" t="s">
        <v>14</v>
      </c>
    </row>
    <row r="286" spans="1:14" x14ac:dyDescent="0.35">
      <c r="A286" t="s">
        <v>40</v>
      </c>
      <c r="B286" t="s">
        <v>38</v>
      </c>
      <c r="C286" t="s">
        <v>30</v>
      </c>
      <c r="D286" s="1">
        <v>44863</v>
      </c>
      <c r="E286" s="2">
        <v>151</v>
      </c>
      <c r="F286" s="2">
        <v>11379.89</v>
      </c>
      <c r="G286" s="2">
        <v>1718363.39</v>
      </c>
      <c r="H286" s="2">
        <v>7761.71</v>
      </c>
      <c r="I286" s="2">
        <f t="shared" si="12"/>
        <v>1172018.21</v>
      </c>
      <c r="J286" s="2">
        <f t="shared" si="13"/>
        <v>3618.1799999999994</v>
      </c>
      <c r="K286" s="2">
        <f t="shared" si="14"/>
        <v>546345.17999999993</v>
      </c>
      <c r="L286" s="2">
        <v>1718363.39</v>
      </c>
      <c r="M286" t="s">
        <v>13</v>
      </c>
      <c r="N286" t="s">
        <v>14</v>
      </c>
    </row>
    <row r="287" spans="1:14" x14ac:dyDescent="0.35">
      <c r="A287" t="s">
        <v>15</v>
      </c>
      <c r="B287" t="s">
        <v>26</v>
      </c>
      <c r="C287" t="s">
        <v>39</v>
      </c>
      <c r="D287" s="1">
        <v>44862</v>
      </c>
      <c r="E287" s="2">
        <v>485</v>
      </c>
      <c r="F287" s="2">
        <v>21156.93</v>
      </c>
      <c r="G287" s="2">
        <v>10261111.050000001</v>
      </c>
      <c r="H287" s="2">
        <v>3688.43</v>
      </c>
      <c r="I287" s="2">
        <f t="shared" si="12"/>
        <v>1788888.5499999998</v>
      </c>
      <c r="J287" s="2">
        <f t="shared" si="13"/>
        <v>17468.5</v>
      </c>
      <c r="K287" s="2">
        <f t="shared" si="14"/>
        <v>8472222.5</v>
      </c>
      <c r="L287" s="2">
        <v>10261111.050000001</v>
      </c>
      <c r="M287" t="s">
        <v>19</v>
      </c>
      <c r="N287" t="s">
        <v>14</v>
      </c>
    </row>
    <row r="288" spans="1:14" x14ac:dyDescent="0.35">
      <c r="A288" t="s">
        <v>23</v>
      </c>
      <c r="B288" t="s">
        <v>11</v>
      </c>
      <c r="C288" t="s">
        <v>12</v>
      </c>
      <c r="D288" s="1">
        <v>44859</v>
      </c>
      <c r="E288" s="2">
        <v>431</v>
      </c>
      <c r="F288" s="2">
        <v>30944.44</v>
      </c>
      <c r="G288" s="2">
        <v>13337053.639999999</v>
      </c>
      <c r="H288" s="2">
        <v>4854.76</v>
      </c>
      <c r="I288" s="2">
        <f t="shared" si="12"/>
        <v>2092401.56</v>
      </c>
      <c r="J288" s="2">
        <f t="shared" si="13"/>
        <v>26089.68</v>
      </c>
      <c r="K288" s="2">
        <f t="shared" si="14"/>
        <v>11244652.079999998</v>
      </c>
      <c r="L288" s="2">
        <v>13337053.640000001</v>
      </c>
      <c r="M288" t="s">
        <v>41</v>
      </c>
      <c r="N288" t="s">
        <v>14</v>
      </c>
    </row>
    <row r="289" spans="1:14" x14ac:dyDescent="0.35">
      <c r="A289" t="s">
        <v>15</v>
      </c>
      <c r="B289" t="s">
        <v>28</v>
      </c>
      <c r="C289" t="s">
        <v>12</v>
      </c>
      <c r="D289" s="1">
        <v>44858</v>
      </c>
      <c r="E289" s="2">
        <v>301</v>
      </c>
      <c r="F289" s="2">
        <v>15004.45</v>
      </c>
      <c r="G289" s="2">
        <v>4516339.45</v>
      </c>
      <c r="H289" s="2">
        <v>9281.36</v>
      </c>
      <c r="I289" s="2">
        <f t="shared" si="12"/>
        <v>2793689.3600000003</v>
      </c>
      <c r="J289" s="2">
        <f t="shared" si="13"/>
        <v>5723.09</v>
      </c>
      <c r="K289" s="2">
        <f t="shared" si="14"/>
        <v>1722650.0899999999</v>
      </c>
      <c r="L289" s="2">
        <v>4516339.45</v>
      </c>
      <c r="M289" t="s">
        <v>13</v>
      </c>
      <c r="N289" t="s">
        <v>14</v>
      </c>
    </row>
    <row r="290" spans="1:14" x14ac:dyDescent="0.35">
      <c r="A290" t="s">
        <v>10</v>
      </c>
      <c r="B290" t="s">
        <v>33</v>
      </c>
      <c r="C290" t="s">
        <v>27</v>
      </c>
      <c r="D290" s="1">
        <v>44858</v>
      </c>
      <c r="E290" s="2">
        <v>291</v>
      </c>
      <c r="F290" s="2">
        <v>24012.91</v>
      </c>
      <c r="G290" s="2">
        <v>6987756.8099999996</v>
      </c>
      <c r="H290" s="2">
        <v>8318.99</v>
      </c>
      <c r="I290" s="2">
        <f t="shared" si="12"/>
        <v>2420826.09</v>
      </c>
      <c r="J290" s="2">
        <f t="shared" si="13"/>
        <v>15693.92</v>
      </c>
      <c r="K290" s="2">
        <f t="shared" si="14"/>
        <v>4566930.72</v>
      </c>
      <c r="L290" s="2">
        <v>6987756.8099999996</v>
      </c>
      <c r="M290" t="s">
        <v>13</v>
      </c>
      <c r="N290" t="s">
        <v>14</v>
      </c>
    </row>
    <row r="291" spans="1:14" x14ac:dyDescent="0.35">
      <c r="A291" t="s">
        <v>32</v>
      </c>
      <c r="B291" t="s">
        <v>28</v>
      </c>
      <c r="C291" t="s">
        <v>39</v>
      </c>
      <c r="D291" s="1">
        <v>44854</v>
      </c>
      <c r="E291" s="2">
        <v>494</v>
      </c>
      <c r="F291" s="2">
        <v>15808.25</v>
      </c>
      <c r="G291" s="2">
        <v>7809275.5</v>
      </c>
      <c r="H291" s="2">
        <v>8514.16</v>
      </c>
      <c r="I291" s="2">
        <f t="shared" si="12"/>
        <v>4205995.04</v>
      </c>
      <c r="J291" s="2">
        <f t="shared" si="13"/>
        <v>7294.09</v>
      </c>
      <c r="K291" s="2">
        <f t="shared" si="14"/>
        <v>3603280.46</v>
      </c>
      <c r="L291" s="2">
        <v>7809275.5</v>
      </c>
      <c r="M291" t="s">
        <v>13</v>
      </c>
      <c r="N291" t="s">
        <v>14</v>
      </c>
    </row>
    <row r="292" spans="1:14" x14ac:dyDescent="0.35">
      <c r="A292" t="s">
        <v>42</v>
      </c>
      <c r="B292" t="s">
        <v>26</v>
      </c>
      <c r="C292" t="s">
        <v>30</v>
      </c>
      <c r="D292" s="1">
        <v>44848</v>
      </c>
      <c r="E292" s="2">
        <v>604</v>
      </c>
      <c r="F292" s="2">
        <v>37692.51</v>
      </c>
      <c r="G292" s="2">
        <v>22766276.040000003</v>
      </c>
      <c r="H292" s="2">
        <v>5514.53</v>
      </c>
      <c r="I292" s="2">
        <f t="shared" si="12"/>
        <v>3330776.1199999996</v>
      </c>
      <c r="J292" s="2">
        <f t="shared" si="13"/>
        <v>32177.980000000003</v>
      </c>
      <c r="K292" s="2">
        <f t="shared" si="14"/>
        <v>19435499.920000002</v>
      </c>
      <c r="L292" s="2">
        <v>22766276.039999999</v>
      </c>
      <c r="M292" t="s">
        <v>41</v>
      </c>
      <c r="N292" t="s">
        <v>14</v>
      </c>
    </row>
    <row r="293" spans="1:14" x14ac:dyDescent="0.35">
      <c r="A293" t="s">
        <v>32</v>
      </c>
      <c r="B293" t="s">
        <v>33</v>
      </c>
      <c r="C293" t="s">
        <v>30</v>
      </c>
      <c r="D293" s="1">
        <v>44847</v>
      </c>
      <c r="E293" s="2">
        <v>238</v>
      </c>
      <c r="F293" s="2">
        <v>31839.65</v>
      </c>
      <c r="G293" s="2">
        <v>7577836.7000000002</v>
      </c>
      <c r="H293" s="2">
        <v>8488.9699999999993</v>
      </c>
      <c r="I293" s="2">
        <f t="shared" si="12"/>
        <v>2020374.8599999999</v>
      </c>
      <c r="J293" s="2">
        <f t="shared" si="13"/>
        <v>23350.68</v>
      </c>
      <c r="K293" s="2">
        <f t="shared" si="14"/>
        <v>5557461.8399999999</v>
      </c>
      <c r="L293" s="2">
        <v>7577836.7000000002</v>
      </c>
      <c r="M293" t="s">
        <v>13</v>
      </c>
      <c r="N293" t="s">
        <v>14</v>
      </c>
    </row>
    <row r="294" spans="1:14" x14ac:dyDescent="0.35">
      <c r="A294" t="s">
        <v>18</v>
      </c>
      <c r="B294" t="s">
        <v>11</v>
      </c>
      <c r="C294" t="s">
        <v>34</v>
      </c>
      <c r="D294" s="1">
        <v>44845</v>
      </c>
      <c r="E294" s="2">
        <v>150</v>
      </c>
      <c r="F294" s="2">
        <v>23193.26</v>
      </c>
      <c r="G294" s="2">
        <v>3478988.9999999995</v>
      </c>
      <c r="H294" s="2">
        <v>4943.25</v>
      </c>
      <c r="I294" s="2">
        <f t="shared" si="12"/>
        <v>741487.5</v>
      </c>
      <c r="J294" s="2">
        <f t="shared" si="13"/>
        <v>18250.009999999998</v>
      </c>
      <c r="K294" s="2">
        <f t="shared" si="14"/>
        <v>2737501.4999999995</v>
      </c>
      <c r="L294" s="2">
        <v>3478989</v>
      </c>
      <c r="M294" t="s">
        <v>22</v>
      </c>
      <c r="N294" t="s">
        <v>14</v>
      </c>
    </row>
    <row r="295" spans="1:14" x14ac:dyDescent="0.35">
      <c r="A295" t="s">
        <v>18</v>
      </c>
      <c r="B295" t="s">
        <v>38</v>
      </c>
      <c r="C295" t="s">
        <v>25</v>
      </c>
      <c r="D295" s="1">
        <v>44843</v>
      </c>
      <c r="E295" s="2">
        <v>738</v>
      </c>
      <c r="F295" s="2">
        <v>39223.54</v>
      </c>
      <c r="G295" s="2">
        <v>28946972.52</v>
      </c>
      <c r="H295" s="2">
        <v>9221.4500000000007</v>
      </c>
      <c r="I295" s="2">
        <f t="shared" si="12"/>
        <v>6805430.1000000006</v>
      </c>
      <c r="J295" s="2">
        <f t="shared" si="13"/>
        <v>30002.09</v>
      </c>
      <c r="K295" s="2">
        <f t="shared" si="14"/>
        <v>22141542.419999998</v>
      </c>
      <c r="L295" s="2">
        <v>28946972.52</v>
      </c>
      <c r="M295" t="s">
        <v>22</v>
      </c>
      <c r="N295" t="s">
        <v>14</v>
      </c>
    </row>
    <row r="296" spans="1:14" x14ac:dyDescent="0.35">
      <c r="A296" t="s">
        <v>10</v>
      </c>
      <c r="B296" t="s">
        <v>11</v>
      </c>
      <c r="C296" t="s">
        <v>12</v>
      </c>
      <c r="D296" s="1">
        <v>44840</v>
      </c>
      <c r="E296" s="2">
        <v>647</v>
      </c>
      <c r="F296" s="2">
        <v>49738</v>
      </c>
      <c r="G296" s="2">
        <v>32180486</v>
      </c>
      <c r="H296" s="2">
        <v>9900.98</v>
      </c>
      <c r="I296" s="2">
        <f t="shared" si="12"/>
        <v>6405934.0599999996</v>
      </c>
      <c r="J296" s="2">
        <f t="shared" si="13"/>
        <v>39837.020000000004</v>
      </c>
      <c r="K296" s="2">
        <f t="shared" si="14"/>
        <v>25774551.940000001</v>
      </c>
      <c r="L296" s="2">
        <v>32180486</v>
      </c>
      <c r="M296" t="s">
        <v>13</v>
      </c>
      <c r="N296" t="s">
        <v>14</v>
      </c>
    </row>
    <row r="297" spans="1:14" x14ac:dyDescent="0.35">
      <c r="A297" t="s">
        <v>35</v>
      </c>
      <c r="B297" t="s">
        <v>36</v>
      </c>
      <c r="C297" t="s">
        <v>21</v>
      </c>
      <c r="D297" s="1">
        <v>44840</v>
      </c>
      <c r="E297" s="2">
        <v>710</v>
      </c>
      <c r="F297" s="2">
        <v>30593.52</v>
      </c>
      <c r="G297" s="2">
        <v>21721399.199999999</v>
      </c>
      <c r="H297" s="2">
        <v>8558.98</v>
      </c>
      <c r="I297" s="2">
        <f t="shared" si="12"/>
        <v>6076875.7999999998</v>
      </c>
      <c r="J297" s="2">
        <f t="shared" si="13"/>
        <v>22034.54</v>
      </c>
      <c r="K297" s="2">
        <f t="shared" si="14"/>
        <v>15644523.399999999</v>
      </c>
      <c r="L297" s="2">
        <v>21721399.199999999</v>
      </c>
      <c r="M297" t="s">
        <v>13</v>
      </c>
      <c r="N297" t="s">
        <v>14</v>
      </c>
    </row>
    <row r="298" spans="1:14" x14ac:dyDescent="0.35">
      <c r="A298" t="s">
        <v>18</v>
      </c>
      <c r="B298" t="s">
        <v>28</v>
      </c>
      <c r="C298" t="s">
        <v>25</v>
      </c>
      <c r="D298" s="1">
        <v>44838</v>
      </c>
      <c r="E298" s="2">
        <v>269</v>
      </c>
      <c r="F298" s="2">
        <v>28501.42</v>
      </c>
      <c r="G298" s="2">
        <v>7666881.9799999995</v>
      </c>
      <c r="H298" s="2">
        <v>4486.79</v>
      </c>
      <c r="I298" s="2">
        <f t="shared" si="12"/>
        <v>1206946.51</v>
      </c>
      <c r="J298" s="2">
        <f t="shared" si="13"/>
        <v>24014.629999999997</v>
      </c>
      <c r="K298" s="2">
        <f t="shared" si="14"/>
        <v>6459935.4699999997</v>
      </c>
      <c r="L298" s="2">
        <v>7666881.9800000004</v>
      </c>
      <c r="M298" t="s">
        <v>13</v>
      </c>
      <c r="N298" t="s">
        <v>14</v>
      </c>
    </row>
    <row r="299" spans="1:14" x14ac:dyDescent="0.35">
      <c r="A299" t="s">
        <v>35</v>
      </c>
      <c r="B299" t="s">
        <v>36</v>
      </c>
      <c r="C299" t="s">
        <v>29</v>
      </c>
      <c r="D299" s="1">
        <v>44838</v>
      </c>
      <c r="E299" s="2">
        <v>427</v>
      </c>
      <c r="F299" s="2">
        <v>18212.38</v>
      </c>
      <c r="G299" s="2">
        <v>7776686.2600000007</v>
      </c>
      <c r="H299" s="2">
        <v>3741.87</v>
      </c>
      <c r="I299" s="2">
        <f t="shared" si="12"/>
        <v>1597778.49</v>
      </c>
      <c r="J299" s="2">
        <f t="shared" si="13"/>
        <v>14470.510000000002</v>
      </c>
      <c r="K299" s="2">
        <f t="shared" si="14"/>
        <v>6178907.7700000005</v>
      </c>
      <c r="L299" s="2">
        <v>7776686.2599999998</v>
      </c>
      <c r="M299" t="s">
        <v>13</v>
      </c>
      <c r="N299" t="s">
        <v>14</v>
      </c>
    </row>
    <row r="300" spans="1:14" x14ac:dyDescent="0.35">
      <c r="A300" t="s">
        <v>10</v>
      </c>
      <c r="B300" t="s">
        <v>36</v>
      </c>
      <c r="C300" t="s">
        <v>34</v>
      </c>
      <c r="D300" s="1">
        <v>44837</v>
      </c>
      <c r="E300" s="2">
        <v>722</v>
      </c>
      <c r="F300" s="2">
        <v>46749.58</v>
      </c>
      <c r="G300" s="2">
        <v>33753196.759999998</v>
      </c>
      <c r="H300" s="2">
        <v>4146.22</v>
      </c>
      <c r="I300" s="2">
        <f t="shared" si="12"/>
        <v>2993570.8400000003</v>
      </c>
      <c r="J300" s="2">
        <f t="shared" si="13"/>
        <v>42603.360000000001</v>
      </c>
      <c r="K300" s="2">
        <f t="shared" si="14"/>
        <v>30759625.919999998</v>
      </c>
      <c r="L300" s="2">
        <v>33753196.759999998</v>
      </c>
      <c r="M300" t="s">
        <v>22</v>
      </c>
      <c r="N300" t="s">
        <v>14</v>
      </c>
    </row>
    <row r="301" spans="1:14" x14ac:dyDescent="0.35">
      <c r="A301" t="s">
        <v>42</v>
      </c>
      <c r="B301" t="s">
        <v>26</v>
      </c>
      <c r="C301" t="s">
        <v>30</v>
      </c>
      <c r="D301" s="1">
        <v>44835</v>
      </c>
      <c r="E301" s="2">
        <v>199</v>
      </c>
      <c r="F301" s="2">
        <v>46862.07</v>
      </c>
      <c r="G301" s="2">
        <v>9325551.9299999997</v>
      </c>
      <c r="H301" s="2">
        <v>7340.8</v>
      </c>
      <c r="I301" s="2">
        <f t="shared" si="12"/>
        <v>1460819.2</v>
      </c>
      <c r="J301" s="2">
        <f t="shared" si="13"/>
        <v>39521.269999999997</v>
      </c>
      <c r="K301" s="2">
        <f t="shared" si="14"/>
        <v>7864732.7299999995</v>
      </c>
      <c r="L301" s="2">
        <v>9325551.9299999997</v>
      </c>
      <c r="M301" t="s">
        <v>19</v>
      </c>
      <c r="N301" t="s">
        <v>14</v>
      </c>
    </row>
    <row r="302" spans="1:14" x14ac:dyDescent="0.35">
      <c r="A302" t="s">
        <v>18</v>
      </c>
      <c r="B302" t="s">
        <v>16</v>
      </c>
      <c r="C302" t="s">
        <v>25</v>
      </c>
      <c r="D302" s="1">
        <v>44835</v>
      </c>
      <c r="E302" s="2">
        <v>259</v>
      </c>
      <c r="F302" s="2">
        <v>12895.17</v>
      </c>
      <c r="G302" s="2">
        <v>3339849.03</v>
      </c>
      <c r="H302" s="2">
        <v>8669.42</v>
      </c>
      <c r="I302" s="2">
        <f t="shared" si="12"/>
        <v>2245379.7799999998</v>
      </c>
      <c r="J302" s="2">
        <f t="shared" si="13"/>
        <v>4225.75</v>
      </c>
      <c r="K302" s="2">
        <f t="shared" si="14"/>
        <v>1094469.25</v>
      </c>
      <c r="L302" s="2">
        <v>3339849.03</v>
      </c>
      <c r="M302" t="s">
        <v>41</v>
      </c>
      <c r="N302" t="s">
        <v>14</v>
      </c>
    </row>
    <row r="303" spans="1:14" x14ac:dyDescent="0.35">
      <c r="A303" t="s">
        <v>35</v>
      </c>
      <c r="B303" t="s">
        <v>26</v>
      </c>
      <c r="C303" t="s">
        <v>21</v>
      </c>
      <c r="D303" s="1">
        <v>44835</v>
      </c>
      <c r="E303" s="2">
        <v>556</v>
      </c>
      <c r="F303" s="2">
        <v>46687.6</v>
      </c>
      <c r="G303" s="2">
        <v>25958305.599999998</v>
      </c>
      <c r="H303" s="2">
        <v>6872.49</v>
      </c>
      <c r="I303" s="2">
        <f t="shared" si="12"/>
        <v>3821104.44</v>
      </c>
      <c r="J303" s="2">
        <f t="shared" si="13"/>
        <v>39815.11</v>
      </c>
      <c r="K303" s="2">
        <f t="shared" si="14"/>
        <v>22137201.159999996</v>
      </c>
      <c r="L303" s="2">
        <v>25958305.600000001</v>
      </c>
      <c r="M303" t="s">
        <v>13</v>
      </c>
      <c r="N303" t="s">
        <v>14</v>
      </c>
    </row>
    <row r="304" spans="1:14" x14ac:dyDescent="0.35">
      <c r="A304" t="s">
        <v>18</v>
      </c>
      <c r="B304" t="s">
        <v>16</v>
      </c>
      <c r="C304" t="s">
        <v>29</v>
      </c>
      <c r="D304" s="1">
        <v>44833</v>
      </c>
      <c r="E304" s="2">
        <v>438</v>
      </c>
      <c r="F304" s="2">
        <v>22625.33</v>
      </c>
      <c r="G304" s="2">
        <v>9909894.540000001</v>
      </c>
      <c r="H304" s="2">
        <v>6130.91</v>
      </c>
      <c r="I304" s="2">
        <f t="shared" si="12"/>
        <v>2685338.58</v>
      </c>
      <c r="J304" s="2">
        <f t="shared" si="13"/>
        <v>16494.420000000002</v>
      </c>
      <c r="K304" s="2">
        <f t="shared" si="14"/>
        <v>7224555.9600000009</v>
      </c>
      <c r="L304" s="2">
        <v>9909894.5399999991</v>
      </c>
      <c r="M304" t="s">
        <v>22</v>
      </c>
      <c r="N304" t="s">
        <v>14</v>
      </c>
    </row>
    <row r="305" spans="1:14" x14ac:dyDescent="0.35">
      <c r="A305" t="s">
        <v>10</v>
      </c>
      <c r="B305" t="s">
        <v>24</v>
      </c>
      <c r="C305" t="s">
        <v>37</v>
      </c>
      <c r="D305" s="1">
        <v>44832</v>
      </c>
      <c r="E305" s="2">
        <v>951</v>
      </c>
      <c r="F305" s="2">
        <v>18275.439999999999</v>
      </c>
      <c r="G305" s="2">
        <v>17379943.439999998</v>
      </c>
      <c r="H305" s="2">
        <v>8704.65</v>
      </c>
      <c r="I305" s="2">
        <f t="shared" si="12"/>
        <v>8278122.1499999994</v>
      </c>
      <c r="J305" s="2">
        <f t="shared" si="13"/>
        <v>9570.7899999999991</v>
      </c>
      <c r="K305" s="2">
        <f t="shared" si="14"/>
        <v>9101821.2899999991</v>
      </c>
      <c r="L305" s="2">
        <v>17379943.440000001</v>
      </c>
      <c r="M305" t="s">
        <v>13</v>
      </c>
      <c r="N305" t="s">
        <v>14</v>
      </c>
    </row>
    <row r="306" spans="1:14" x14ac:dyDescent="0.35">
      <c r="A306" t="s">
        <v>23</v>
      </c>
      <c r="B306" t="s">
        <v>38</v>
      </c>
      <c r="C306" t="s">
        <v>34</v>
      </c>
      <c r="D306" s="1">
        <v>44832</v>
      </c>
      <c r="E306" s="2">
        <v>969</v>
      </c>
      <c r="F306" s="2">
        <v>33912.199999999997</v>
      </c>
      <c r="G306" s="2">
        <v>32860921.799999997</v>
      </c>
      <c r="H306" s="2">
        <v>6646.6</v>
      </c>
      <c r="I306" s="2">
        <f t="shared" si="12"/>
        <v>6440555.4000000004</v>
      </c>
      <c r="J306" s="2">
        <f t="shared" si="13"/>
        <v>27265.599999999999</v>
      </c>
      <c r="K306" s="2">
        <f t="shared" si="14"/>
        <v>26420366.399999999</v>
      </c>
      <c r="L306" s="2">
        <v>32860921.800000001</v>
      </c>
      <c r="M306" t="s">
        <v>13</v>
      </c>
      <c r="N306" t="s">
        <v>14</v>
      </c>
    </row>
    <row r="307" spans="1:14" x14ac:dyDescent="0.35">
      <c r="A307" t="s">
        <v>23</v>
      </c>
      <c r="B307" t="s">
        <v>26</v>
      </c>
      <c r="C307" t="s">
        <v>17</v>
      </c>
      <c r="D307" s="1">
        <v>44827</v>
      </c>
      <c r="E307" s="2">
        <v>519</v>
      </c>
      <c r="F307" s="2">
        <v>23287.18</v>
      </c>
      <c r="G307" s="2">
        <v>12086046.42</v>
      </c>
      <c r="H307" s="2">
        <v>9858.14</v>
      </c>
      <c r="I307" s="2">
        <f t="shared" si="12"/>
        <v>5116374.66</v>
      </c>
      <c r="J307" s="2">
        <f t="shared" si="13"/>
        <v>13429.04</v>
      </c>
      <c r="K307" s="2">
        <f t="shared" si="14"/>
        <v>6969671.7599999998</v>
      </c>
      <c r="L307" s="2">
        <v>12086046.42</v>
      </c>
      <c r="M307" t="s">
        <v>19</v>
      </c>
      <c r="N307" t="s">
        <v>14</v>
      </c>
    </row>
    <row r="308" spans="1:14" x14ac:dyDescent="0.35">
      <c r="A308" t="s">
        <v>18</v>
      </c>
      <c r="B308" t="s">
        <v>16</v>
      </c>
      <c r="C308" t="s">
        <v>27</v>
      </c>
      <c r="D308" s="1">
        <v>44826</v>
      </c>
      <c r="E308" s="2">
        <v>326</v>
      </c>
      <c r="F308" s="2">
        <v>36801.15</v>
      </c>
      <c r="G308" s="2">
        <v>11997174.9</v>
      </c>
      <c r="H308" s="2">
        <v>6544.27</v>
      </c>
      <c r="I308" s="2">
        <f t="shared" si="12"/>
        <v>2133432.02</v>
      </c>
      <c r="J308" s="2">
        <f t="shared" si="13"/>
        <v>30256.880000000001</v>
      </c>
      <c r="K308" s="2">
        <f t="shared" si="14"/>
        <v>9863742.8800000008</v>
      </c>
      <c r="L308" s="2">
        <v>11997174.9</v>
      </c>
      <c r="M308" t="s">
        <v>13</v>
      </c>
      <c r="N308" t="s">
        <v>14</v>
      </c>
    </row>
    <row r="309" spans="1:14" x14ac:dyDescent="0.35">
      <c r="A309" t="s">
        <v>42</v>
      </c>
      <c r="B309" t="s">
        <v>36</v>
      </c>
      <c r="C309" t="s">
        <v>27</v>
      </c>
      <c r="D309" s="1">
        <v>44822</v>
      </c>
      <c r="E309" s="2">
        <v>512</v>
      </c>
      <c r="F309" s="2">
        <v>40616.94</v>
      </c>
      <c r="G309" s="2">
        <v>20795873.280000001</v>
      </c>
      <c r="H309" s="2">
        <v>8997.44</v>
      </c>
      <c r="I309" s="2">
        <f t="shared" si="12"/>
        <v>4606689.2800000003</v>
      </c>
      <c r="J309" s="2">
        <f t="shared" si="13"/>
        <v>31619.5</v>
      </c>
      <c r="K309" s="2">
        <f t="shared" si="14"/>
        <v>16189184</v>
      </c>
      <c r="L309" s="2">
        <v>20795873.280000001</v>
      </c>
      <c r="M309" t="s">
        <v>13</v>
      </c>
      <c r="N309" t="s">
        <v>14</v>
      </c>
    </row>
    <row r="310" spans="1:14" x14ac:dyDescent="0.35">
      <c r="A310" t="s">
        <v>32</v>
      </c>
      <c r="B310" t="s">
        <v>36</v>
      </c>
      <c r="C310" t="s">
        <v>17</v>
      </c>
      <c r="D310" s="1">
        <v>44817</v>
      </c>
      <c r="E310" s="2">
        <v>823</v>
      </c>
      <c r="F310" s="2">
        <v>27043.87</v>
      </c>
      <c r="G310" s="2">
        <v>22257105.009999998</v>
      </c>
      <c r="H310" s="2">
        <v>3741.34</v>
      </c>
      <c r="I310" s="2">
        <f t="shared" si="12"/>
        <v>3079122.8200000003</v>
      </c>
      <c r="J310" s="2">
        <f t="shared" si="13"/>
        <v>23302.53</v>
      </c>
      <c r="K310" s="2">
        <f t="shared" si="14"/>
        <v>19177982.189999998</v>
      </c>
      <c r="L310" s="2">
        <v>22257105.010000002</v>
      </c>
      <c r="M310" t="s">
        <v>13</v>
      </c>
      <c r="N310" t="s">
        <v>14</v>
      </c>
    </row>
    <row r="311" spans="1:14" x14ac:dyDescent="0.35">
      <c r="A311" t="s">
        <v>35</v>
      </c>
      <c r="B311" t="s">
        <v>20</v>
      </c>
      <c r="C311" t="s">
        <v>17</v>
      </c>
      <c r="D311" s="1">
        <v>44816</v>
      </c>
      <c r="E311" s="2">
        <v>471</v>
      </c>
      <c r="F311" s="2">
        <v>11415.43</v>
      </c>
      <c r="G311" s="2">
        <v>5376667.5300000003</v>
      </c>
      <c r="H311" s="2">
        <v>8345.6</v>
      </c>
      <c r="I311" s="2">
        <f t="shared" si="12"/>
        <v>3930777.6000000001</v>
      </c>
      <c r="J311" s="2">
        <f t="shared" si="13"/>
        <v>3069.83</v>
      </c>
      <c r="K311" s="2">
        <f t="shared" si="14"/>
        <v>1445889.9300000002</v>
      </c>
      <c r="L311" s="2">
        <v>5376667.5300000003</v>
      </c>
      <c r="M311" t="s">
        <v>13</v>
      </c>
      <c r="N311" t="s">
        <v>14</v>
      </c>
    </row>
    <row r="312" spans="1:14" x14ac:dyDescent="0.35">
      <c r="A312" t="s">
        <v>40</v>
      </c>
      <c r="B312" t="s">
        <v>38</v>
      </c>
      <c r="C312" t="s">
        <v>37</v>
      </c>
      <c r="D312" s="1">
        <v>44816</v>
      </c>
      <c r="E312" s="2">
        <v>249</v>
      </c>
      <c r="F312" s="2">
        <v>28428.84</v>
      </c>
      <c r="G312" s="2">
        <v>7078781.1600000001</v>
      </c>
      <c r="H312" s="2">
        <v>5844.67</v>
      </c>
      <c r="I312" s="2">
        <f t="shared" si="12"/>
        <v>1455322.83</v>
      </c>
      <c r="J312" s="2">
        <f t="shared" si="13"/>
        <v>22584.17</v>
      </c>
      <c r="K312" s="2">
        <f t="shared" si="14"/>
        <v>5623458.3300000001</v>
      </c>
      <c r="L312" s="2">
        <v>7078781.1600000001</v>
      </c>
      <c r="M312" t="s">
        <v>13</v>
      </c>
      <c r="N312" t="s">
        <v>14</v>
      </c>
    </row>
    <row r="313" spans="1:14" x14ac:dyDescent="0.35">
      <c r="A313" t="s">
        <v>18</v>
      </c>
      <c r="B313" t="s">
        <v>24</v>
      </c>
      <c r="C313" t="s">
        <v>12</v>
      </c>
      <c r="D313" s="1">
        <v>44816</v>
      </c>
      <c r="E313" s="2">
        <v>512</v>
      </c>
      <c r="F313" s="2">
        <v>27999.61</v>
      </c>
      <c r="G313" s="2">
        <v>14335800.32</v>
      </c>
      <c r="H313" s="2">
        <v>8423.7999999999993</v>
      </c>
      <c r="I313" s="2">
        <f t="shared" si="12"/>
        <v>4312985.5999999996</v>
      </c>
      <c r="J313" s="2">
        <f t="shared" si="13"/>
        <v>19575.810000000001</v>
      </c>
      <c r="K313" s="2">
        <f t="shared" si="14"/>
        <v>10022814.720000001</v>
      </c>
      <c r="L313" s="2">
        <v>14335800.32</v>
      </c>
      <c r="M313" t="s">
        <v>13</v>
      </c>
      <c r="N313" t="s">
        <v>14</v>
      </c>
    </row>
    <row r="314" spans="1:14" x14ac:dyDescent="0.35">
      <c r="A314" t="s">
        <v>18</v>
      </c>
      <c r="B314" t="s">
        <v>31</v>
      </c>
      <c r="C314" t="s">
        <v>37</v>
      </c>
      <c r="D314" s="1">
        <v>44814</v>
      </c>
      <c r="E314" s="2">
        <v>778</v>
      </c>
      <c r="F314" s="2">
        <v>49985.86</v>
      </c>
      <c r="G314" s="2">
        <v>38888999.079999998</v>
      </c>
      <c r="H314" s="2">
        <v>8415.43</v>
      </c>
      <c r="I314" s="2">
        <f t="shared" si="12"/>
        <v>6547204.54</v>
      </c>
      <c r="J314" s="2">
        <f t="shared" si="13"/>
        <v>41570.43</v>
      </c>
      <c r="K314" s="2">
        <f t="shared" si="14"/>
        <v>32341794.539999999</v>
      </c>
      <c r="L314" s="2">
        <v>38888999.079999998</v>
      </c>
      <c r="M314" t="s">
        <v>22</v>
      </c>
      <c r="N314" t="s">
        <v>14</v>
      </c>
    </row>
    <row r="315" spans="1:14" x14ac:dyDescent="0.35">
      <c r="A315" t="s">
        <v>32</v>
      </c>
      <c r="B315" t="s">
        <v>28</v>
      </c>
      <c r="C315" t="s">
        <v>12</v>
      </c>
      <c r="D315" s="1">
        <v>44813</v>
      </c>
      <c r="E315" s="2">
        <v>504</v>
      </c>
      <c r="F315" s="2">
        <v>16636.12</v>
      </c>
      <c r="G315" s="2">
        <v>8384604.4799999995</v>
      </c>
      <c r="H315" s="2">
        <v>4596.82</v>
      </c>
      <c r="I315" s="2">
        <f t="shared" si="12"/>
        <v>2316797.2799999998</v>
      </c>
      <c r="J315" s="2">
        <f t="shared" si="13"/>
        <v>12039.3</v>
      </c>
      <c r="K315" s="2">
        <f t="shared" si="14"/>
        <v>6067807.1999999993</v>
      </c>
      <c r="L315" s="2">
        <v>8384604.4800000004</v>
      </c>
      <c r="M315" t="s">
        <v>41</v>
      </c>
      <c r="N315" t="s">
        <v>14</v>
      </c>
    </row>
    <row r="316" spans="1:14" x14ac:dyDescent="0.35">
      <c r="A316" t="s">
        <v>42</v>
      </c>
      <c r="B316" t="s">
        <v>28</v>
      </c>
      <c r="C316" t="s">
        <v>30</v>
      </c>
      <c r="D316" s="1">
        <v>44810</v>
      </c>
      <c r="E316" s="2">
        <v>752</v>
      </c>
      <c r="F316" s="2">
        <v>33682.199999999997</v>
      </c>
      <c r="G316" s="2">
        <v>25329014.399999999</v>
      </c>
      <c r="H316" s="2">
        <v>2116.71</v>
      </c>
      <c r="I316" s="2">
        <f t="shared" si="12"/>
        <v>1591765.92</v>
      </c>
      <c r="J316" s="2">
        <f t="shared" si="13"/>
        <v>31565.489999999998</v>
      </c>
      <c r="K316" s="2">
        <f t="shared" si="14"/>
        <v>23737248.479999997</v>
      </c>
      <c r="L316" s="2">
        <v>25329014.399999999</v>
      </c>
      <c r="M316" t="s">
        <v>13</v>
      </c>
      <c r="N316" t="s">
        <v>14</v>
      </c>
    </row>
    <row r="317" spans="1:14" x14ac:dyDescent="0.35">
      <c r="A317" t="s">
        <v>35</v>
      </c>
      <c r="B317" t="s">
        <v>38</v>
      </c>
      <c r="C317" t="s">
        <v>29</v>
      </c>
      <c r="D317" s="1">
        <v>44806</v>
      </c>
      <c r="E317" s="2">
        <v>359</v>
      </c>
      <c r="F317" s="2">
        <v>39185.03</v>
      </c>
      <c r="G317" s="2">
        <v>14067425.77</v>
      </c>
      <c r="H317" s="2">
        <v>5876.48</v>
      </c>
      <c r="I317" s="2">
        <f t="shared" si="12"/>
        <v>2109656.3199999998</v>
      </c>
      <c r="J317" s="2">
        <f t="shared" si="13"/>
        <v>33308.550000000003</v>
      </c>
      <c r="K317" s="2">
        <f t="shared" si="14"/>
        <v>11957769.449999999</v>
      </c>
      <c r="L317" s="2">
        <v>14067425.77</v>
      </c>
      <c r="M317" t="s">
        <v>22</v>
      </c>
      <c r="N317" t="s">
        <v>14</v>
      </c>
    </row>
    <row r="318" spans="1:14" x14ac:dyDescent="0.35">
      <c r="A318" t="s">
        <v>32</v>
      </c>
      <c r="B318" t="s">
        <v>36</v>
      </c>
      <c r="C318" t="s">
        <v>29</v>
      </c>
      <c r="D318" s="1">
        <v>44799</v>
      </c>
      <c r="E318" s="2">
        <v>220</v>
      </c>
      <c r="F318" s="2">
        <v>37731.49</v>
      </c>
      <c r="G318" s="2">
        <v>8300927.7999999998</v>
      </c>
      <c r="H318" s="2">
        <v>5466.27</v>
      </c>
      <c r="I318" s="2">
        <f t="shared" si="12"/>
        <v>1202579.4000000001</v>
      </c>
      <c r="J318" s="2">
        <f t="shared" si="13"/>
        <v>32265.219999999998</v>
      </c>
      <c r="K318" s="2">
        <f t="shared" si="14"/>
        <v>7098348.3999999994</v>
      </c>
      <c r="L318" s="2">
        <v>8300927.7999999998</v>
      </c>
      <c r="M318" t="s">
        <v>22</v>
      </c>
      <c r="N318" t="s">
        <v>14</v>
      </c>
    </row>
    <row r="319" spans="1:14" x14ac:dyDescent="0.35">
      <c r="A319" t="s">
        <v>10</v>
      </c>
      <c r="B319" t="s">
        <v>38</v>
      </c>
      <c r="C319" t="s">
        <v>27</v>
      </c>
      <c r="D319" s="1">
        <v>44799</v>
      </c>
      <c r="E319" s="2">
        <v>805</v>
      </c>
      <c r="F319" s="2">
        <v>18006.64</v>
      </c>
      <c r="G319" s="2">
        <v>14495345.199999999</v>
      </c>
      <c r="H319" s="2">
        <v>5923.04</v>
      </c>
      <c r="I319" s="2">
        <f t="shared" si="12"/>
        <v>4768047.2</v>
      </c>
      <c r="J319" s="2">
        <f t="shared" si="13"/>
        <v>12083.599999999999</v>
      </c>
      <c r="K319" s="2">
        <f t="shared" si="14"/>
        <v>9727298</v>
      </c>
      <c r="L319" s="2">
        <v>14495345.199999999</v>
      </c>
      <c r="M319" t="s">
        <v>41</v>
      </c>
      <c r="N319" t="s">
        <v>14</v>
      </c>
    </row>
    <row r="320" spans="1:14" x14ac:dyDescent="0.35">
      <c r="A320" t="s">
        <v>40</v>
      </c>
      <c r="B320" t="s">
        <v>11</v>
      </c>
      <c r="C320" t="s">
        <v>27</v>
      </c>
      <c r="D320" s="1">
        <v>44799</v>
      </c>
      <c r="E320" s="2">
        <v>103</v>
      </c>
      <c r="F320" s="2">
        <v>12852.2</v>
      </c>
      <c r="G320" s="2">
        <v>1323776.6000000001</v>
      </c>
      <c r="H320" s="2">
        <v>8992.5</v>
      </c>
      <c r="I320" s="2">
        <f t="shared" si="12"/>
        <v>926227.5</v>
      </c>
      <c r="J320" s="2">
        <f t="shared" si="13"/>
        <v>3859.7000000000007</v>
      </c>
      <c r="K320" s="2">
        <f t="shared" si="14"/>
        <v>397549.10000000009</v>
      </c>
      <c r="L320" s="2">
        <v>1323776.6000000001</v>
      </c>
      <c r="M320" t="s">
        <v>13</v>
      </c>
      <c r="N320" t="s">
        <v>14</v>
      </c>
    </row>
    <row r="321" spans="1:14" x14ac:dyDescent="0.35">
      <c r="A321" t="s">
        <v>23</v>
      </c>
      <c r="B321" t="s">
        <v>38</v>
      </c>
      <c r="C321" t="s">
        <v>25</v>
      </c>
      <c r="D321" s="1">
        <v>44799</v>
      </c>
      <c r="E321" s="2">
        <v>880</v>
      </c>
      <c r="F321" s="2">
        <v>40170.32</v>
      </c>
      <c r="G321" s="2">
        <v>35349881.600000001</v>
      </c>
      <c r="H321" s="2">
        <v>6843.59</v>
      </c>
      <c r="I321" s="2">
        <f t="shared" si="12"/>
        <v>6022359.2000000002</v>
      </c>
      <c r="J321" s="2">
        <f t="shared" si="13"/>
        <v>33326.729999999996</v>
      </c>
      <c r="K321" s="2">
        <f t="shared" si="14"/>
        <v>29327522.400000002</v>
      </c>
      <c r="L321" s="2">
        <v>35349881.600000001</v>
      </c>
      <c r="M321" t="s">
        <v>22</v>
      </c>
      <c r="N321" t="s">
        <v>14</v>
      </c>
    </row>
    <row r="322" spans="1:14" x14ac:dyDescent="0.35">
      <c r="A322" t="s">
        <v>23</v>
      </c>
      <c r="B322" t="s">
        <v>31</v>
      </c>
      <c r="C322" t="s">
        <v>37</v>
      </c>
      <c r="D322" s="1">
        <v>44798</v>
      </c>
      <c r="E322" s="2">
        <v>497</v>
      </c>
      <c r="F322" s="2">
        <v>36446.19</v>
      </c>
      <c r="G322" s="2">
        <v>18113756.43</v>
      </c>
      <c r="H322" s="2">
        <v>6203.23</v>
      </c>
      <c r="I322" s="2">
        <f t="shared" si="12"/>
        <v>3083005.3099999996</v>
      </c>
      <c r="J322" s="2">
        <f t="shared" si="13"/>
        <v>30242.960000000003</v>
      </c>
      <c r="K322" s="2">
        <f t="shared" si="14"/>
        <v>15030751.120000001</v>
      </c>
      <c r="L322" s="2">
        <v>18113756.43</v>
      </c>
      <c r="M322" t="s">
        <v>22</v>
      </c>
      <c r="N322" t="s">
        <v>14</v>
      </c>
    </row>
    <row r="323" spans="1:14" x14ac:dyDescent="0.35">
      <c r="A323" t="s">
        <v>18</v>
      </c>
      <c r="B323" t="s">
        <v>24</v>
      </c>
      <c r="C323" t="s">
        <v>17</v>
      </c>
      <c r="D323" s="1">
        <v>44798</v>
      </c>
      <c r="E323" s="2">
        <v>204</v>
      </c>
      <c r="F323" s="2">
        <v>17510.169999999998</v>
      </c>
      <c r="G323" s="2">
        <v>3572074.6799999997</v>
      </c>
      <c r="H323" s="2">
        <v>9636.0400000000009</v>
      </c>
      <c r="I323" s="2">
        <f t="shared" ref="I323:I386" si="15">H323*E323</f>
        <v>1965752.1600000001</v>
      </c>
      <c r="J323" s="2">
        <f t="shared" ref="J323:J386" si="16">F323-H323</f>
        <v>7874.1299999999974</v>
      </c>
      <c r="K323" s="2">
        <f t="shared" ref="K323:K386" si="17">G323-I323</f>
        <v>1606322.5199999996</v>
      </c>
      <c r="L323" s="2">
        <v>3572074.68</v>
      </c>
      <c r="M323" t="s">
        <v>41</v>
      </c>
      <c r="N323" t="s">
        <v>14</v>
      </c>
    </row>
    <row r="324" spans="1:14" x14ac:dyDescent="0.35">
      <c r="A324" t="s">
        <v>15</v>
      </c>
      <c r="B324" t="s">
        <v>38</v>
      </c>
      <c r="C324" t="s">
        <v>21</v>
      </c>
      <c r="D324" s="1">
        <v>44797</v>
      </c>
      <c r="E324" s="2">
        <v>194</v>
      </c>
      <c r="F324" s="2">
        <v>24659.84</v>
      </c>
      <c r="G324" s="2">
        <v>4784008.96</v>
      </c>
      <c r="H324" s="2">
        <v>5943.96</v>
      </c>
      <c r="I324" s="2">
        <f t="shared" si="15"/>
        <v>1153128.24</v>
      </c>
      <c r="J324" s="2">
        <f t="shared" si="16"/>
        <v>18715.88</v>
      </c>
      <c r="K324" s="2">
        <f t="shared" si="17"/>
        <v>3630880.7199999997</v>
      </c>
      <c r="L324" s="2">
        <v>4784008.96</v>
      </c>
      <c r="M324" t="s">
        <v>41</v>
      </c>
      <c r="N324" t="s">
        <v>14</v>
      </c>
    </row>
    <row r="325" spans="1:14" x14ac:dyDescent="0.35">
      <c r="A325" t="s">
        <v>42</v>
      </c>
      <c r="B325" t="s">
        <v>38</v>
      </c>
      <c r="C325" t="s">
        <v>12</v>
      </c>
      <c r="D325" s="1">
        <v>44796</v>
      </c>
      <c r="E325" s="2">
        <v>639</v>
      </c>
      <c r="F325" s="2">
        <v>35392.97</v>
      </c>
      <c r="G325" s="2">
        <v>22616107.830000002</v>
      </c>
      <c r="H325" s="2">
        <v>6671.2</v>
      </c>
      <c r="I325" s="2">
        <f t="shared" si="15"/>
        <v>4262896.8</v>
      </c>
      <c r="J325" s="2">
        <f t="shared" si="16"/>
        <v>28721.77</v>
      </c>
      <c r="K325" s="2">
        <f t="shared" si="17"/>
        <v>18353211.030000001</v>
      </c>
      <c r="L325" s="2">
        <v>22616107.829999998</v>
      </c>
      <c r="M325" t="s">
        <v>22</v>
      </c>
      <c r="N325" t="s">
        <v>14</v>
      </c>
    </row>
    <row r="326" spans="1:14" x14ac:dyDescent="0.35">
      <c r="A326" t="s">
        <v>42</v>
      </c>
      <c r="B326" t="s">
        <v>24</v>
      </c>
      <c r="C326" t="s">
        <v>39</v>
      </c>
      <c r="D326" s="1">
        <v>44794</v>
      </c>
      <c r="E326" s="2">
        <v>337</v>
      </c>
      <c r="F326" s="2">
        <v>12898.06</v>
      </c>
      <c r="G326" s="2">
        <v>4346646.22</v>
      </c>
      <c r="H326" s="2">
        <v>2443.4</v>
      </c>
      <c r="I326" s="2">
        <f t="shared" si="15"/>
        <v>823425.8</v>
      </c>
      <c r="J326" s="2">
        <f t="shared" si="16"/>
        <v>10454.66</v>
      </c>
      <c r="K326" s="2">
        <f t="shared" si="17"/>
        <v>3523220.42</v>
      </c>
      <c r="L326" s="2">
        <v>4346646.22</v>
      </c>
      <c r="M326" t="s">
        <v>13</v>
      </c>
      <c r="N326" t="s">
        <v>14</v>
      </c>
    </row>
    <row r="327" spans="1:14" x14ac:dyDescent="0.35">
      <c r="A327" t="s">
        <v>40</v>
      </c>
      <c r="B327" t="s">
        <v>38</v>
      </c>
      <c r="C327" t="s">
        <v>25</v>
      </c>
      <c r="D327" s="1">
        <v>44792</v>
      </c>
      <c r="E327" s="2">
        <v>346</v>
      </c>
      <c r="F327" s="2">
        <v>43082.11</v>
      </c>
      <c r="G327" s="2">
        <v>14906410.060000001</v>
      </c>
      <c r="H327" s="2">
        <v>9731.66</v>
      </c>
      <c r="I327" s="2">
        <f t="shared" si="15"/>
        <v>3367154.36</v>
      </c>
      <c r="J327" s="2">
        <f t="shared" si="16"/>
        <v>33350.449999999997</v>
      </c>
      <c r="K327" s="2">
        <f t="shared" si="17"/>
        <v>11539255.700000001</v>
      </c>
      <c r="L327" s="2">
        <v>14906410.060000001</v>
      </c>
      <c r="M327" t="s">
        <v>13</v>
      </c>
      <c r="N327" t="s">
        <v>14</v>
      </c>
    </row>
    <row r="328" spans="1:14" x14ac:dyDescent="0.35">
      <c r="A328" t="s">
        <v>15</v>
      </c>
      <c r="B328" t="s">
        <v>28</v>
      </c>
      <c r="C328" t="s">
        <v>37</v>
      </c>
      <c r="D328" s="1">
        <v>44791</v>
      </c>
      <c r="E328" s="2">
        <v>282</v>
      </c>
      <c r="F328" s="2">
        <v>44740.94</v>
      </c>
      <c r="G328" s="2">
        <v>12616945.08</v>
      </c>
      <c r="H328" s="2">
        <v>5574.34</v>
      </c>
      <c r="I328" s="2">
        <f t="shared" si="15"/>
        <v>1571963.8800000001</v>
      </c>
      <c r="J328" s="2">
        <f t="shared" si="16"/>
        <v>39166.600000000006</v>
      </c>
      <c r="K328" s="2">
        <f t="shared" si="17"/>
        <v>11044981.199999999</v>
      </c>
      <c r="L328" s="2">
        <v>12616945.08</v>
      </c>
      <c r="M328" t="s">
        <v>13</v>
      </c>
      <c r="N328" t="s">
        <v>14</v>
      </c>
    </row>
    <row r="329" spans="1:14" x14ac:dyDescent="0.35">
      <c r="A329" t="s">
        <v>42</v>
      </c>
      <c r="B329" t="s">
        <v>11</v>
      </c>
      <c r="C329" t="s">
        <v>17</v>
      </c>
      <c r="D329" s="1">
        <v>44791</v>
      </c>
      <c r="E329" s="2">
        <v>583</v>
      </c>
      <c r="F329" s="2">
        <v>31350.91</v>
      </c>
      <c r="G329" s="2">
        <v>18277580.530000001</v>
      </c>
      <c r="H329" s="2">
        <v>7272.46</v>
      </c>
      <c r="I329" s="2">
        <f t="shared" si="15"/>
        <v>4239844.18</v>
      </c>
      <c r="J329" s="2">
        <f t="shared" si="16"/>
        <v>24078.45</v>
      </c>
      <c r="K329" s="2">
        <f t="shared" si="17"/>
        <v>14037736.350000001</v>
      </c>
      <c r="L329" s="2">
        <v>18277580.530000001</v>
      </c>
      <c r="M329" t="s">
        <v>13</v>
      </c>
      <c r="N329" t="s">
        <v>14</v>
      </c>
    </row>
    <row r="330" spans="1:14" x14ac:dyDescent="0.35">
      <c r="A330" t="s">
        <v>23</v>
      </c>
      <c r="B330" t="s">
        <v>33</v>
      </c>
      <c r="C330" t="s">
        <v>25</v>
      </c>
      <c r="D330" s="1">
        <v>44790</v>
      </c>
      <c r="E330" s="2">
        <v>856</v>
      </c>
      <c r="F330" s="2">
        <v>38044.129999999997</v>
      </c>
      <c r="G330" s="2">
        <v>32565775.279999997</v>
      </c>
      <c r="H330" s="2">
        <v>2728.58</v>
      </c>
      <c r="I330" s="2">
        <f t="shared" si="15"/>
        <v>2335664.48</v>
      </c>
      <c r="J330" s="2">
        <f t="shared" si="16"/>
        <v>35315.549999999996</v>
      </c>
      <c r="K330" s="2">
        <f t="shared" si="17"/>
        <v>30230110.799999997</v>
      </c>
      <c r="L330" s="2">
        <v>32565775.280000001</v>
      </c>
      <c r="M330" t="s">
        <v>13</v>
      </c>
      <c r="N330" t="s">
        <v>14</v>
      </c>
    </row>
    <row r="331" spans="1:14" x14ac:dyDescent="0.35">
      <c r="A331" t="s">
        <v>23</v>
      </c>
      <c r="B331" t="s">
        <v>16</v>
      </c>
      <c r="C331" t="s">
        <v>34</v>
      </c>
      <c r="D331" s="1">
        <v>44789</v>
      </c>
      <c r="E331" s="2">
        <v>484</v>
      </c>
      <c r="F331" s="2">
        <v>19067.8</v>
      </c>
      <c r="G331" s="2">
        <v>9228815.1999999993</v>
      </c>
      <c r="H331" s="2">
        <v>3327.57</v>
      </c>
      <c r="I331" s="2">
        <f t="shared" si="15"/>
        <v>1610543.8800000001</v>
      </c>
      <c r="J331" s="2">
        <f t="shared" si="16"/>
        <v>15740.23</v>
      </c>
      <c r="K331" s="2">
        <f t="shared" si="17"/>
        <v>7618271.3199999994</v>
      </c>
      <c r="L331" s="2">
        <v>9228815.1999999993</v>
      </c>
      <c r="M331" t="s">
        <v>19</v>
      </c>
      <c r="N331" t="s">
        <v>14</v>
      </c>
    </row>
    <row r="332" spans="1:14" x14ac:dyDescent="0.35">
      <c r="A332" t="s">
        <v>15</v>
      </c>
      <c r="B332" t="s">
        <v>11</v>
      </c>
      <c r="C332" t="s">
        <v>30</v>
      </c>
      <c r="D332" s="1">
        <v>44788</v>
      </c>
      <c r="E332" s="2">
        <v>595</v>
      </c>
      <c r="F332" s="2">
        <v>33805.15</v>
      </c>
      <c r="G332" s="2">
        <v>20114064.25</v>
      </c>
      <c r="H332" s="2">
        <v>8217.57</v>
      </c>
      <c r="I332" s="2">
        <f t="shared" si="15"/>
        <v>4889454.1499999994</v>
      </c>
      <c r="J332" s="2">
        <f t="shared" si="16"/>
        <v>25587.58</v>
      </c>
      <c r="K332" s="2">
        <f t="shared" si="17"/>
        <v>15224610.100000001</v>
      </c>
      <c r="L332" s="2">
        <v>20114064.25</v>
      </c>
      <c r="M332" t="s">
        <v>13</v>
      </c>
      <c r="N332" t="s">
        <v>14</v>
      </c>
    </row>
    <row r="333" spans="1:14" x14ac:dyDescent="0.35">
      <c r="A333" t="s">
        <v>32</v>
      </c>
      <c r="B333" t="s">
        <v>31</v>
      </c>
      <c r="C333" t="s">
        <v>21</v>
      </c>
      <c r="D333" s="1">
        <v>44787</v>
      </c>
      <c r="E333" s="2">
        <v>884</v>
      </c>
      <c r="F333" s="2">
        <v>49041.91</v>
      </c>
      <c r="G333" s="2">
        <v>43353048.440000005</v>
      </c>
      <c r="H333" s="2">
        <v>3226.31</v>
      </c>
      <c r="I333" s="2">
        <f t="shared" si="15"/>
        <v>2852058.04</v>
      </c>
      <c r="J333" s="2">
        <f t="shared" si="16"/>
        <v>45815.600000000006</v>
      </c>
      <c r="K333" s="2">
        <f t="shared" si="17"/>
        <v>40500990.400000006</v>
      </c>
      <c r="L333" s="2">
        <v>43353048.439999998</v>
      </c>
      <c r="M333" t="s">
        <v>13</v>
      </c>
      <c r="N333" t="s">
        <v>14</v>
      </c>
    </row>
    <row r="334" spans="1:14" x14ac:dyDescent="0.35">
      <c r="A334" t="s">
        <v>40</v>
      </c>
      <c r="B334" t="s">
        <v>33</v>
      </c>
      <c r="C334" t="s">
        <v>34</v>
      </c>
      <c r="D334" s="1">
        <v>44784</v>
      </c>
      <c r="E334" s="2">
        <v>780</v>
      </c>
      <c r="F334" s="2">
        <v>16243.24</v>
      </c>
      <c r="G334" s="2">
        <v>12669727.199999999</v>
      </c>
      <c r="H334" s="2">
        <v>7099.21</v>
      </c>
      <c r="I334" s="2">
        <f t="shared" si="15"/>
        <v>5537383.7999999998</v>
      </c>
      <c r="J334" s="2">
        <f t="shared" si="16"/>
        <v>9144.0299999999988</v>
      </c>
      <c r="K334" s="2">
        <f t="shared" si="17"/>
        <v>7132343.3999999994</v>
      </c>
      <c r="L334" s="2">
        <v>12669727.199999999</v>
      </c>
      <c r="M334" t="s">
        <v>41</v>
      </c>
      <c r="N334" t="s">
        <v>14</v>
      </c>
    </row>
    <row r="335" spans="1:14" x14ac:dyDescent="0.35">
      <c r="A335" t="s">
        <v>42</v>
      </c>
      <c r="B335" t="s">
        <v>28</v>
      </c>
      <c r="C335" t="s">
        <v>25</v>
      </c>
      <c r="D335" s="1">
        <v>44783</v>
      </c>
      <c r="E335" s="2">
        <v>248</v>
      </c>
      <c r="F335" s="2">
        <v>47005.31</v>
      </c>
      <c r="G335" s="2">
        <v>11657316.879999999</v>
      </c>
      <c r="H335" s="2">
        <v>9451.99</v>
      </c>
      <c r="I335" s="2">
        <f t="shared" si="15"/>
        <v>2344093.52</v>
      </c>
      <c r="J335" s="2">
        <f t="shared" si="16"/>
        <v>37553.32</v>
      </c>
      <c r="K335" s="2">
        <f t="shared" si="17"/>
        <v>9313223.3599999994</v>
      </c>
      <c r="L335" s="2">
        <v>11657316.880000001</v>
      </c>
      <c r="M335" t="s">
        <v>13</v>
      </c>
      <c r="N335" t="s">
        <v>14</v>
      </c>
    </row>
    <row r="336" spans="1:14" x14ac:dyDescent="0.35">
      <c r="A336" t="s">
        <v>40</v>
      </c>
      <c r="B336" t="s">
        <v>33</v>
      </c>
      <c r="C336" t="s">
        <v>21</v>
      </c>
      <c r="D336" s="1">
        <v>44782</v>
      </c>
      <c r="E336" s="2">
        <v>386</v>
      </c>
      <c r="F336" s="2">
        <v>21185.94</v>
      </c>
      <c r="G336" s="2">
        <v>8177772.8399999999</v>
      </c>
      <c r="H336" s="2">
        <v>4796.95</v>
      </c>
      <c r="I336" s="2">
        <f t="shared" si="15"/>
        <v>1851622.7</v>
      </c>
      <c r="J336" s="2">
        <f t="shared" si="16"/>
        <v>16388.989999999998</v>
      </c>
      <c r="K336" s="2">
        <f t="shared" si="17"/>
        <v>6326150.1399999997</v>
      </c>
      <c r="L336" s="2">
        <v>8177772.8399999999</v>
      </c>
      <c r="M336" t="s">
        <v>13</v>
      </c>
      <c r="N336" t="s">
        <v>14</v>
      </c>
    </row>
    <row r="337" spans="1:14" x14ac:dyDescent="0.35">
      <c r="A337" t="s">
        <v>23</v>
      </c>
      <c r="B337" t="s">
        <v>20</v>
      </c>
      <c r="C337" t="s">
        <v>37</v>
      </c>
      <c r="D337" s="1">
        <v>44779</v>
      </c>
      <c r="E337" s="2">
        <v>476</v>
      </c>
      <c r="F337" s="2">
        <v>14011.07</v>
      </c>
      <c r="G337" s="2">
        <v>6669269.3200000003</v>
      </c>
      <c r="H337" s="2">
        <v>5099.37</v>
      </c>
      <c r="I337" s="2">
        <f t="shared" si="15"/>
        <v>2427300.12</v>
      </c>
      <c r="J337" s="2">
        <f t="shared" si="16"/>
        <v>8911.7000000000007</v>
      </c>
      <c r="K337" s="2">
        <f t="shared" si="17"/>
        <v>4241969.2</v>
      </c>
      <c r="L337" s="2">
        <v>6669269.3200000003</v>
      </c>
      <c r="M337" t="s">
        <v>19</v>
      </c>
      <c r="N337" t="s">
        <v>14</v>
      </c>
    </row>
    <row r="338" spans="1:14" x14ac:dyDescent="0.35">
      <c r="A338" t="s">
        <v>18</v>
      </c>
      <c r="B338" t="s">
        <v>24</v>
      </c>
      <c r="C338" t="s">
        <v>39</v>
      </c>
      <c r="D338" s="1">
        <v>44778</v>
      </c>
      <c r="E338" s="2">
        <v>261</v>
      </c>
      <c r="F338" s="2">
        <v>18757.63</v>
      </c>
      <c r="G338" s="2">
        <v>4895741.4300000006</v>
      </c>
      <c r="H338" s="2">
        <v>2017.08</v>
      </c>
      <c r="I338" s="2">
        <f t="shared" si="15"/>
        <v>526457.88</v>
      </c>
      <c r="J338" s="2">
        <f t="shared" si="16"/>
        <v>16740.550000000003</v>
      </c>
      <c r="K338" s="2">
        <f t="shared" si="17"/>
        <v>4369283.5500000007</v>
      </c>
      <c r="L338" s="2">
        <v>4895741.43</v>
      </c>
      <c r="M338" t="s">
        <v>13</v>
      </c>
      <c r="N338" t="s">
        <v>14</v>
      </c>
    </row>
    <row r="339" spans="1:14" x14ac:dyDescent="0.35">
      <c r="A339" t="s">
        <v>15</v>
      </c>
      <c r="B339" t="s">
        <v>16</v>
      </c>
      <c r="C339" t="s">
        <v>37</v>
      </c>
      <c r="D339" s="1">
        <v>44776</v>
      </c>
      <c r="E339" s="2">
        <v>796</v>
      </c>
      <c r="F339" s="2">
        <v>49695.31</v>
      </c>
      <c r="G339" s="2">
        <v>39557466.759999998</v>
      </c>
      <c r="H339" s="2">
        <v>6588.39</v>
      </c>
      <c r="I339" s="2">
        <f t="shared" si="15"/>
        <v>5244358.4400000004</v>
      </c>
      <c r="J339" s="2">
        <f t="shared" si="16"/>
        <v>43106.92</v>
      </c>
      <c r="K339" s="2">
        <f t="shared" si="17"/>
        <v>34313108.32</v>
      </c>
      <c r="L339" s="2">
        <v>39557466.759999998</v>
      </c>
      <c r="M339" t="s">
        <v>22</v>
      </c>
      <c r="N339" t="s">
        <v>14</v>
      </c>
    </row>
    <row r="340" spans="1:14" x14ac:dyDescent="0.35">
      <c r="A340" t="s">
        <v>10</v>
      </c>
      <c r="B340" t="s">
        <v>31</v>
      </c>
      <c r="C340" t="s">
        <v>29</v>
      </c>
      <c r="D340" s="1">
        <v>44774</v>
      </c>
      <c r="E340" s="2">
        <v>606</v>
      </c>
      <c r="F340" s="2">
        <v>17896.939999999999</v>
      </c>
      <c r="G340" s="2">
        <v>10845545.639999999</v>
      </c>
      <c r="H340" s="2">
        <v>5326.45</v>
      </c>
      <c r="I340" s="2">
        <f t="shared" si="15"/>
        <v>3227828.6999999997</v>
      </c>
      <c r="J340" s="2">
        <f t="shared" si="16"/>
        <v>12570.489999999998</v>
      </c>
      <c r="K340" s="2">
        <f t="shared" si="17"/>
        <v>7617716.9399999995</v>
      </c>
      <c r="L340" s="2">
        <v>10845545.640000001</v>
      </c>
      <c r="M340" t="s">
        <v>13</v>
      </c>
      <c r="N340" t="s">
        <v>14</v>
      </c>
    </row>
    <row r="341" spans="1:14" x14ac:dyDescent="0.35">
      <c r="A341" t="s">
        <v>15</v>
      </c>
      <c r="B341" t="s">
        <v>33</v>
      </c>
      <c r="C341" t="s">
        <v>37</v>
      </c>
      <c r="D341" s="1">
        <v>44772</v>
      </c>
      <c r="E341" s="2">
        <v>493</v>
      </c>
      <c r="F341" s="2">
        <v>39934.19</v>
      </c>
      <c r="G341" s="2">
        <v>19687555.670000002</v>
      </c>
      <c r="H341" s="2">
        <v>4981.33</v>
      </c>
      <c r="I341" s="2">
        <f t="shared" si="15"/>
        <v>2455795.69</v>
      </c>
      <c r="J341" s="2">
        <f t="shared" si="16"/>
        <v>34952.86</v>
      </c>
      <c r="K341" s="2">
        <f t="shared" si="17"/>
        <v>17231759.98</v>
      </c>
      <c r="L341" s="2">
        <v>19687555.670000002</v>
      </c>
      <c r="M341" t="s">
        <v>19</v>
      </c>
      <c r="N341" t="s">
        <v>14</v>
      </c>
    </row>
    <row r="342" spans="1:14" x14ac:dyDescent="0.35">
      <c r="A342" t="s">
        <v>32</v>
      </c>
      <c r="B342" t="s">
        <v>36</v>
      </c>
      <c r="C342" t="s">
        <v>25</v>
      </c>
      <c r="D342" s="1">
        <v>44770</v>
      </c>
      <c r="E342" s="2">
        <v>985</v>
      </c>
      <c r="F342" s="2">
        <v>17927.04</v>
      </c>
      <c r="G342" s="2">
        <v>17658134.400000002</v>
      </c>
      <c r="H342" s="2">
        <v>2110.33</v>
      </c>
      <c r="I342" s="2">
        <f t="shared" si="15"/>
        <v>2078675.0499999998</v>
      </c>
      <c r="J342" s="2">
        <f t="shared" si="16"/>
        <v>15816.710000000001</v>
      </c>
      <c r="K342" s="2">
        <f t="shared" si="17"/>
        <v>15579459.350000001</v>
      </c>
      <c r="L342" s="2">
        <v>17658134.399999999</v>
      </c>
      <c r="M342" t="s">
        <v>13</v>
      </c>
      <c r="N342" t="s">
        <v>14</v>
      </c>
    </row>
    <row r="343" spans="1:14" x14ac:dyDescent="0.35">
      <c r="A343" t="s">
        <v>23</v>
      </c>
      <c r="B343" t="s">
        <v>38</v>
      </c>
      <c r="C343" t="s">
        <v>12</v>
      </c>
      <c r="D343" s="1">
        <v>44769</v>
      </c>
      <c r="E343" s="2">
        <v>615</v>
      </c>
      <c r="F343" s="2">
        <v>29388.41</v>
      </c>
      <c r="G343" s="2">
        <v>18073872.149999999</v>
      </c>
      <c r="H343" s="2">
        <v>4431.2</v>
      </c>
      <c r="I343" s="2">
        <f t="shared" si="15"/>
        <v>2725188</v>
      </c>
      <c r="J343" s="2">
        <f t="shared" si="16"/>
        <v>24957.21</v>
      </c>
      <c r="K343" s="2">
        <f t="shared" si="17"/>
        <v>15348684.149999999</v>
      </c>
      <c r="L343" s="2">
        <v>18073872.149999999</v>
      </c>
      <c r="M343" t="s">
        <v>13</v>
      </c>
      <c r="N343" t="s">
        <v>14</v>
      </c>
    </row>
    <row r="344" spans="1:14" x14ac:dyDescent="0.35">
      <c r="A344" t="s">
        <v>18</v>
      </c>
      <c r="B344" t="s">
        <v>38</v>
      </c>
      <c r="C344" t="s">
        <v>17</v>
      </c>
      <c r="D344" s="1">
        <v>44769</v>
      </c>
      <c r="E344" s="2">
        <v>142</v>
      </c>
      <c r="F344" s="2">
        <v>28251.37</v>
      </c>
      <c r="G344" s="2">
        <v>4011694.54</v>
      </c>
      <c r="H344" s="2">
        <v>7796.85</v>
      </c>
      <c r="I344" s="2">
        <f t="shared" si="15"/>
        <v>1107152.7</v>
      </c>
      <c r="J344" s="2">
        <f t="shared" si="16"/>
        <v>20454.519999999997</v>
      </c>
      <c r="K344" s="2">
        <f t="shared" si="17"/>
        <v>2904541.84</v>
      </c>
      <c r="L344" s="2">
        <v>4011694.54</v>
      </c>
      <c r="M344" t="s">
        <v>13</v>
      </c>
      <c r="N344" t="s">
        <v>14</v>
      </c>
    </row>
    <row r="345" spans="1:14" x14ac:dyDescent="0.35">
      <c r="A345" t="s">
        <v>18</v>
      </c>
      <c r="B345" t="s">
        <v>11</v>
      </c>
      <c r="C345" t="s">
        <v>34</v>
      </c>
      <c r="D345" s="1">
        <v>44768</v>
      </c>
      <c r="E345" s="2">
        <v>370</v>
      </c>
      <c r="F345" s="2">
        <v>11067.38</v>
      </c>
      <c r="G345" s="2">
        <v>4094930.5999999996</v>
      </c>
      <c r="H345" s="2">
        <v>3708.85</v>
      </c>
      <c r="I345" s="2">
        <f t="shared" si="15"/>
        <v>1372274.5</v>
      </c>
      <c r="J345" s="2">
        <f t="shared" si="16"/>
        <v>7358.5299999999988</v>
      </c>
      <c r="K345" s="2">
        <f t="shared" si="17"/>
        <v>2722656.0999999996</v>
      </c>
      <c r="L345" s="2">
        <v>4094930.6</v>
      </c>
      <c r="M345" t="s">
        <v>41</v>
      </c>
      <c r="N345" t="s">
        <v>14</v>
      </c>
    </row>
    <row r="346" spans="1:14" x14ac:dyDescent="0.35">
      <c r="A346" t="s">
        <v>18</v>
      </c>
      <c r="B346" t="s">
        <v>28</v>
      </c>
      <c r="C346" t="s">
        <v>29</v>
      </c>
      <c r="D346" s="1">
        <v>44768</v>
      </c>
      <c r="E346" s="2">
        <v>205</v>
      </c>
      <c r="F346" s="2">
        <v>19635.919999999998</v>
      </c>
      <c r="G346" s="2">
        <v>4025363.5999999996</v>
      </c>
      <c r="H346" s="2">
        <v>4458.43</v>
      </c>
      <c r="I346" s="2">
        <f t="shared" si="15"/>
        <v>913978.15</v>
      </c>
      <c r="J346" s="2">
        <f t="shared" si="16"/>
        <v>15177.489999999998</v>
      </c>
      <c r="K346" s="2">
        <f t="shared" si="17"/>
        <v>3111385.4499999997</v>
      </c>
      <c r="L346" s="2">
        <v>4025363.6</v>
      </c>
      <c r="M346" t="s">
        <v>41</v>
      </c>
      <c r="N346" t="s">
        <v>14</v>
      </c>
    </row>
    <row r="347" spans="1:14" x14ac:dyDescent="0.35">
      <c r="A347" t="s">
        <v>40</v>
      </c>
      <c r="B347" t="s">
        <v>28</v>
      </c>
      <c r="C347" t="s">
        <v>27</v>
      </c>
      <c r="D347" s="1">
        <v>44767</v>
      </c>
      <c r="E347" s="2">
        <v>933</v>
      </c>
      <c r="F347" s="2">
        <v>18835.79</v>
      </c>
      <c r="G347" s="2">
        <v>17573792.07</v>
      </c>
      <c r="H347" s="2">
        <v>6247.48</v>
      </c>
      <c r="I347" s="2">
        <f t="shared" si="15"/>
        <v>5828898.8399999999</v>
      </c>
      <c r="J347" s="2">
        <f t="shared" si="16"/>
        <v>12588.310000000001</v>
      </c>
      <c r="K347" s="2">
        <f t="shared" si="17"/>
        <v>11744893.23</v>
      </c>
      <c r="L347" s="2">
        <v>17573792.07</v>
      </c>
      <c r="M347" t="s">
        <v>22</v>
      </c>
      <c r="N347" t="s">
        <v>14</v>
      </c>
    </row>
    <row r="348" spans="1:14" x14ac:dyDescent="0.35">
      <c r="A348" t="s">
        <v>10</v>
      </c>
      <c r="B348" t="s">
        <v>16</v>
      </c>
      <c r="C348" t="s">
        <v>21</v>
      </c>
      <c r="D348" s="1">
        <v>44767</v>
      </c>
      <c r="E348" s="2">
        <v>304</v>
      </c>
      <c r="F348" s="2">
        <v>35413.74</v>
      </c>
      <c r="G348" s="2">
        <v>10765776.959999999</v>
      </c>
      <c r="H348" s="2">
        <v>2594.73</v>
      </c>
      <c r="I348" s="2">
        <f t="shared" si="15"/>
        <v>788797.92</v>
      </c>
      <c r="J348" s="2">
        <f t="shared" si="16"/>
        <v>32819.009999999995</v>
      </c>
      <c r="K348" s="2">
        <f t="shared" si="17"/>
        <v>9976979.0399999991</v>
      </c>
      <c r="L348" s="2">
        <v>10765776.960000001</v>
      </c>
      <c r="M348" t="s">
        <v>13</v>
      </c>
      <c r="N348" t="s">
        <v>14</v>
      </c>
    </row>
    <row r="349" spans="1:14" x14ac:dyDescent="0.35">
      <c r="A349" t="s">
        <v>23</v>
      </c>
      <c r="B349" t="s">
        <v>16</v>
      </c>
      <c r="C349" t="s">
        <v>34</v>
      </c>
      <c r="D349" s="1">
        <v>44766</v>
      </c>
      <c r="E349" s="2">
        <v>329</v>
      </c>
      <c r="F349" s="2">
        <v>43020.95</v>
      </c>
      <c r="G349" s="2">
        <v>14153892.549999999</v>
      </c>
      <c r="H349" s="2">
        <v>6895.44</v>
      </c>
      <c r="I349" s="2">
        <f t="shared" si="15"/>
        <v>2268599.7599999998</v>
      </c>
      <c r="J349" s="2">
        <f t="shared" si="16"/>
        <v>36125.509999999995</v>
      </c>
      <c r="K349" s="2">
        <f t="shared" si="17"/>
        <v>11885292.789999999</v>
      </c>
      <c r="L349" s="2">
        <v>14153892.550000001</v>
      </c>
      <c r="M349" t="s">
        <v>19</v>
      </c>
      <c r="N349" t="s">
        <v>14</v>
      </c>
    </row>
    <row r="350" spans="1:14" x14ac:dyDescent="0.35">
      <c r="A350" t="s">
        <v>32</v>
      </c>
      <c r="B350" t="s">
        <v>16</v>
      </c>
      <c r="C350" t="s">
        <v>25</v>
      </c>
      <c r="D350" s="1">
        <v>44764</v>
      </c>
      <c r="E350" s="2">
        <v>412</v>
      </c>
      <c r="F350" s="2">
        <v>39780.129999999997</v>
      </c>
      <c r="G350" s="2">
        <v>16389413.559999999</v>
      </c>
      <c r="H350" s="2">
        <v>7699.27</v>
      </c>
      <c r="I350" s="2">
        <f t="shared" si="15"/>
        <v>3172099.24</v>
      </c>
      <c r="J350" s="2">
        <f t="shared" si="16"/>
        <v>32080.859999999997</v>
      </c>
      <c r="K350" s="2">
        <f t="shared" si="17"/>
        <v>13217314.319999998</v>
      </c>
      <c r="L350" s="2">
        <v>16389413.560000001</v>
      </c>
      <c r="M350" t="s">
        <v>13</v>
      </c>
      <c r="N350" t="s">
        <v>14</v>
      </c>
    </row>
    <row r="351" spans="1:14" x14ac:dyDescent="0.35">
      <c r="A351" t="s">
        <v>32</v>
      </c>
      <c r="B351" t="s">
        <v>26</v>
      </c>
      <c r="C351" t="s">
        <v>39</v>
      </c>
      <c r="D351" s="1">
        <v>44762</v>
      </c>
      <c r="E351" s="2">
        <v>275</v>
      </c>
      <c r="F351" s="2">
        <v>18649.39</v>
      </c>
      <c r="G351" s="2">
        <v>5128582.25</v>
      </c>
      <c r="H351" s="2">
        <v>2111.9899999999998</v>
      </c>
      <c r="I351" s="2">
        <f t="shared" si="15"/>
        <v>580797.24999999988</v>
      </c>
      <c r="J351" s="2">
        <f t="shared" si="16"/>
        <v>16537.400000000001</v>
      </c>
      <c r="K351" s="2">
        <f t="shared" si="17"/>
        <v>4547785</v>
      </c>
      <c r="L351" s="2">
        <v>5128582.25</v>
      </c>
      <c r="M351" t="s">
        <v>13</v>
      </c>
      <c r="N351" t="s">
        <v>14</v>
      </c>
    </row>
    <row r="352" spans="1:14" x14ac:dyDescent="0.35">
      <c r="A352" t="s">
        <v>40</v>
      </c>
      <c r="B352" t="s">
        <v>26</v>
      </c>
      <c r="C352" t="s">
        <v>27</v>
      </c>
      <c r="D352" s="1">
        <v>44760</v>
      </c>
      <c r="E352" s="2">
        <v>779</v>
      </c>
      <c r="F352" s="2">
        <v>26423.8</v>
      </c>
      <c r="G352" s="2">
        <v>20584140.199999999</v>
      </c>
      <c r="H352" s="2">
        <v>2626.87</v>
      </c>
      <c r="I352" s="2">
        <f t="shared" si="15"/>
        <v>2046331.73</v>
      </c>
      <c r="J352" s="2">
        <f t="shared" si="16"/>
        <v>23796.93</v>
      </c>
      <c r="K352" s="2">
        <f t="shared" si="17"/>
        <v>18537808.469999999</v>
      </c>
      <c r="L352" s="2">
        <v>20584140.199999999</v>
      </c>
      <c r="M352" t="s">
        <v>13</v>
      </c>
      <c r="N352" t="s">
        <v>14</v>
      </c>
    </row>
    <row r="353" spans="1:14" x14ac:dyDescent="0.35">
      <c r="A353" t="s">
        <v>42</v>
      </c>
      <c r="B353" t="s">
        <v>26</v>
      </c>
      <c r="C353" t="s">
        <v>25</v>
      </c>
      <c r="D353" s="1">
        <v>44760</v>
      </c>
      <c r="E353" s="2">
        <v>945</v>
      </c>
      <c r="F353" s="2">
        <v>32510.05</v>
      </c>
      <c r="G353" s="2">
        <v>30721997.25</v>
      </c>
      <c r="H353" s="2">
        <v>5669.22</v>
      </c>
      <c r="I353" s="2">
        <f t="shared" si="15"/>
        <v>5357412.9000000004</v>
      </c>
      <c r="J353" s="2">
        <f t="shared" si="16"/>
        <v>26840.829999999998</v>
      </c>
      <c r="K353" s="2">
        <f t="shared" si="17"/>
        <v>25364584.350000001</v>
      </c>
      <c r="L353" s="2">
        <v>30721997.25</v>
      </c>
      <c r="M353" t="s">
        <v>22</v>
      </c>
      <c r="N353" t="s">
        <v>14</v>
      </c>
    </row>
    <row r="354" spans="1:14" x14ac:dyDescent="0.35">
      <c r="A354" t="s">
        <v>42</v>
      </c>
      <c r="B354" t="s">
        <v>28</v>
      </c>
      <c r="C354" t="s">
        <v>12</v>
      </c>
      <c r="D354" s="1">
        <v>44760</v>
      </c>
      <c r="E354" s="2">
        <v>357</v>
      </c>
      <c r="F354" s="2">
        <v>46900.29</v>
      </c>
      <c r="G354" s="2">
        <v>16743403.530000001</v>
      </c>
      <c r="H354" s="2">
        <v>2786.12</v>
      </c>
      <c r="I354" s="2">
        <f t="shared" si="15"/>
        <v>994644.84</v>
      </c>
      <c r="J354" s="2">
        <f t="shared" si="16"/>
        <v>44114.17</v>
      </c>
      <c r="K354" s="2">
        <f t="shared" si="17"/>
        <v>15748758.690000001</v>
      </c>
      <c r="L354" s="2">
        <v>16743403.529999999</v>
      </c>
      <c r="M354" t="s">
        <v>41</v>
      </c>
      <c r="N354" t="s">
        <v>14</v>
      </c>
    </row>
    <row r="355" spans="1:14" x14ac:dyDescent="0.35">
      <c r="A355" t="s">
        <v>10</v>
      </c>
      <c r="B355" t="s">
        <v>20</v>
      </c>
      <c r="C355" t="s">
        <v>37</v>
      </c>
      <c r="D355" s="1">
        <v>44758</v>
      </c>
      <c r="E355" s="2">
        <v>995</v>
      </c>
      <c r="F355" s="2">
        <v>19174.71</v>
      </c>
      <c r="G355" s="2">
        <v>19078836.449999999</v>
      </c>
      <c r="H355" s="2">
        <v>7622.54</v>
      </c>
      <c r="I355" s="2">
        <f t="shared" si="15"/>
        <v>7584427.2999999998</v>
      </c>
      <c r="J355" s="2">
        <f t="shared" si="16"/>
        <v>11552.169999999998</v>
      </c>
      <c r="K355" s="2">
        <f t="shared" si="17"/>
        <v>11494409.149999999</v>
      </c>
      <c r="L355" s="2">
        <v>19078836.449999999</v>
      </c>
      <c r="M355" t="s">
        <v>19</v>
      </c>
      <c r="N355" t="s">
        <v>14</v>
      </c>
    </row>
    <row r="356" spans="1:14" x14ac:dyDescent="0.35">
      <c r="A356" t="s">
        <v>42</v>
      </c>
      <c r="B356" t="s">
        <v>33</v>
      </c>
      <c r="C356" t="s">
        <v>30</v>
      </c>
      <c r="D356" s="1">
        <v>44758</v>
      </c>
      <c r="E356" s="2">
        <v>930</v>
      </c>
      <c r="F356" s="2">
        <v>10155.64</v>
      </c>
      <c r="G356" s="2">
        <v>9444745.1999999993</v>
      </c>
      <c r="H356" s="2">
        <v>7680.1</v>
      </c>
      <c r="I356" s="2">
        <f t="shared" si="15"/>
        <v>7142493</v>
      </c>
      <c r="J356" s="2">
        <f t="shared" si="16"/>
        <v>2475.5399999999991</v>
      </c>
      <c r="K356" s="2">
        <f t="shared" si="17"/>
        <v>2302252.1999999993</v>
      </c>
      <c r="L356" s="2">
        <v>9444745.1999999993</v>
      </c>
      <c r="M356" t="s">
        <v>13</v>
      </c>
      <c r="N356" t="s">
        <v>14</v>
      </c>
    </row>
    <row r="357" spans="1:14" x14ac:dyDescent="0.35">
      <c r="A357" t="s">
        <v>10</v>
      </c>
      <c r="B357" t="s">
        <v>36</v>
      </c>
      <c r="C357" t="s">
        <v>37</v>
      </c>
      <c r="D357" s="1">
        <v>44755</v>
      </c>
      <c r="E357" s="2">
        <v>272</v>
      </c>
      <c r="F357" s="2">
        <v>13913.4</v>
      </c>
      <c r="G357" s="2">
        <v>3784444.8</v>
      </c>
      <c r="H357" s="2">
        <v>8925.23</v>
      </c>
      <c r="I357" s="2">
        <f t="shared" si="15"/>
        <v>2427662.56</v>
      </c>
      <c r="J357" s="2">
        <f t="shared" si="16"/>
        <v>4988.17</v>
      </c>
      <c r="K357" s="2">
        <f t="shared" si="17"/>
        <v>1356782.2399999998</v>
      </c>
      <c r="L357" s="2">
        <v>3784444.8</v>
      </c>
      <c r="M357" t="s">
        <v>13</v>
      </c>
      <c r="N357" t="s">
        <v>14</v>
      </c>
    </row>
    <row r="358" spans="1:14" x14ac:dyDescent="0.35">
      <c r="A358" t="s">
        <v>15</v>
      </c>
      <c r="B358" t="s">
        <v>26</v>
      </c>
      <c r="C358" t="s">
        <v>21</v>
      </c>
      <c r="D358" s="1">
        <v>44755</v>
      </c>
      <c r="E358" s="2">
        <v>305</v>
      </c>
      <c r="F358" s="2">
        <v>11804.84</v>
      </c>
      <c r="G358" s="2">
        <v>3600476.2</v>
      </c>
      <c r="H358" s="2">
        <v>5226.45</v>
      </c>
      <c r="I358" s="2">
        <f t="shared" si="15"/>
        <v>1594067.25</v>
      </c>
      <c r="J358" s="2">
        <f t="shared" si="16"/>
        <v>6578.39</v>
      </c>
      <c r="K358" s="2">
        <f t="shared" si="17"/>
        <v>2006408.9500000002</v>
      </c>
      <c r="L358" s="2">
        <v>3600476.2</v>
      </c>
      <c r="M358" t="s">
        <v>13</v>
      </c>
      <c r="N358" t="s">
        <v>14</v>
      </c>
    </row>
    <row r="359" spans="1:14" x14ac:dyDescent="0.35">
      <c r="A359" t="s">
        <v>15</v>
      </c>
      <c r="B359" t="s">
        <v>31</v>
      </c>
      <c r="C359" t="s">
        <v>27</v>
      </c>
      <c r="D359" s="1">
        <v>44755</v>
      </c>
      <c r="E359" s="2">
        <v>324</v>
      </c>
      <c r="F359" s="2">
        <v>21715.79</v>
      </c>
      <c r="G359" s="2">
        <v>7035915.96</v>
      </c>
      <c r="H359" s="2">
        <v>5623.25</v>
      </c>
      <c r="I359" s="2">
        <f t="shared" si="15"/>
        <v>1821933</v>
      </c>
      <c r="J359" s="2">
        <f t="shared" si="16"/>
        <v>16092.54</v>
      </c>
      <c r="K359" s="2">
        <f t="shared" si="17"/>
        <v>5213982.96</v>
      </c>
      <c r="L359" s="2">
        <v>7035915.96</v>
      </c>
      <c r="M359" t="s">
        <v>22</v>
      </c>
      <c r="N359" t="s">
        <v>14</v>
      </c>
    </row>
    <row r="360" spans="1:14" x14ac:dyDescent="0.35">
      <c r="A360" t="s">
        <v>15</v>
      </c>
      <c r="B360" t="s">
        <v>16</v>
      </c>
      <c r="C360" t="s">
        <v>21</v>
      </c>
      <c r="D360" s="1">
        <v>44751</v>
      </c>
      <c r="E360" s="2">
        <v>485</v>
      </c>
      <c r="F360" s="2">
        <v>25387.8</v>
      </c>
      <c r="G360" s="2">
        <v>12313083</v>
      </c>
      <c r="H360" s="2">
        <v>8532.36</v>
      </c>
      <c r="I360" s="2">
        <f t="shared" si="15"/>
        <v>4138194.6</v>
      </c>
      <c r="J360" s="2">
        <f t="shared" si="16"/>
        <v>16855.439999999999</v>
      </c>
      <c r="K360" s="2">
        <f t="shared" si="17"/>
        <v>8174888.4000000004</v>
      </c>
      <c r="L360" s="2">
        <v>12313083</v>
      </c>
      <c r="M360" t="s">
        <v>13</v>
      </c>
      <c r="N360" t="s">
        <v>14</v>
      </c>
    </row>
    <row r="361" spans="1:14" x14ac:dyDescent="0.35">
      <c r="A361" t="s">
        <v>42</v>
      </c>
      <c r="B361" t="s">
        <v>38</v>
      </c>
      <c r="C361" t="s">
        <v>25</v>
      </c>
      <c r="D361" s="1">
        <v>44749</v>
      </c>
      <c r="E361" s="2">
        <v>954</v>
      </c>
      <c r="F361" s="2">
        <v>32313.86</v>
      </c>
      <c r="G361" s="2">
        <v>30827422.440000001</v>
      </c>
      <c r="H361" s="2">
        <v>6873.64</v>
      </c>
      <c r="I361" s="2">
        <f t="shared" si="15"/>
        <v>6557452.5600000005</v>
      </c>
      <c r="J361" s="2">
        <f t="shared" si="16"/>
        <v>25440.22</v>
      </c>
      <c r="K361" s="2">
        <f t="shared" si="17"/>
        <v>24269969.880000003</v>
      </c>
      <c r="L361" s="2">
        <v>30827422.440000001</v>
      </c>
      <c r="M361" t="s">
        <v>41</v>
      </c>
      <c r="N361" t="s">
        <v>14</v>
      </c>
    </row>
    <row r="362" spans="1:14" x14ac:dyDescent="0.35">
      <c r="A362" t="s">
        <v>42</v>
      </c>
      <c r="B362" t="s">
        <v>36</v>
      </c>
      <c r="C362" t="s">
        <v>39</v>
      </c>
      <c r="D362" s="1">
        <v>44744</v>
      </c>
      <c r="E362" s="2">
        <v>640</v>
      </c>
      <c r="F362" s="2">
        <v>37592.199999999997</v>
      </c>
      <c r="G362" s="2">
        <v>24059008</v>
      </c>
      <c r="H362" s="2">
        <v>7882.03</v>
      </c>
      <c r="I362" s="2">
        <f t="shared" si="15"/>
        <v>5044499.2</v>
      </c>
      <c r="J362" s="2">
        <f t="shared" si="16"/>
        <v>29710.17</v>
      </c>
      <c r="K362" s="2">
        <f t="shared" si="17"/>
        <v>19014508.800000001</v>
      </c>
      <c r="L362" s="2">
        <v>24059008</v>
      </c>
      <c r="M362" t="s">
        <v>13</v>
      </c>
      <c r="N362" t="s">
        <v>14</v>
      </c>
    </row>
    <row r="363" spans="1:14" x14ac:dyDescent="0.35">
      <c r="A363" t="s">
        <v>42</v>
      </c>
      <c r="B363" t="s">
        <v>38</v>
      </c>
      <c r="C363" t="s">
        <v>21</v>
      </c>
      <c r="D363" s="1">
        <v>44744</v>
      </c>
      <c r="E363" s="2">
        <v>331</v>
      </c>
      <c r="F363" s="2">
        <v>40975.54</v>
      </c>
      <c r="G363" s="2">
        <v>13562903.74</v>
      </c>
      <c r="H363" s="2">
        <v>5778.24</v>
      </c>
      <c r="I363" s="2">
        <f t="shared" si="15"/>
        <v>1912597.44</v>
      </c>
      <c r="J363" s="2">
        <f t="shared" si="16"/>
        <v>35197.300000000003</v>
      </c>
      <c r="K363" s="2">
        <f t="shared" si="17"/>
        <v>11650306.300000001</v>
      </c>
      <c r="L363" s="2">
        <v>13562903.74</v>
      </c>
      <c r="M363" t="s">
        <v>19</v>
      </c>
      <c r="N363" t="s">
        <v>14</v>
      </c>
    </row>
    <row r="364" spans="1:14" x14ac:dyDescent="0.35">
      <c r="A364" t="s">
        <v>35</v>
      </c>
      <c r="B364" t="s">
        <v>33</v>
      </c>
      <c r="C364" t="s">
        <v>21</v>
      </c>
      <c r="D364" s="1">
        <v>44744</v>
      </c>
      <c r="E364" s="2">
        <v>313</v>
      </c>
      <c r="F364" s="2">
        <v>21553.66</v>
      </c>
      <c r="G364" s="2">
        <v>6746295.5800000001</v>
      </c>
      <c r="H364" s="2">
        <v>7531.22</v>
      </c>
      <c r="I364" s="2">
        <f t="shared" si="15"/>
        <v>2357271.86</v>
      </c>
      <c r="J364" s="2">
        <f t="shared" si="16"/>
        <v>14022.439999999999</v>
      </c>
      <c r="K364" s="2">
        <f t="shared" si="17"/>
        <v>4389023.7200000007</v>
      </c>
      <c r="L364" s="2">
        <v>6746295.5800000001</v>
      </c>
      <c r="M364" t="s">
        <v>22</v>
      </c>
      <c r="N364" t="s">
        <v>14</v>
      </c>
    </row>
    <row r="365" spans="1:14" x14ac:dyDescent="0.35">
      <c r="A365" t="s">
        <v>10</v>
      </c>
      <c r="B365" t="s">
        <v>20</v>
      </c>
      <c r="C365" t="s">
        <v>21</v>
      </c>
      <c r="D365" s="1">
        <v>44742</v>
      </c>
      <c r="E365" s="2">
        <v>317</v>
      </c>
      <c r="F365" s="2">
        <v>15822.44</v>
      </c>
      <c r="G365" s="2">
        <v>5015713.4800000004</v>
      </c>
      <c r="H365" s="2">
        <v>8639.1200000000008</v>
      </c>
      <c r="I365" s="2">
        <f t="shared" si="15"/>
        <v>2738601.04</v>
      </c>
      <c r="J365" s="2">
        <f t="shared" si="16"/>
        <v>7183.32</v>
      </c>
      <c r="K365" s="2">
        <f t="shared" si="17"/>
        <v>2277112.4400000004</v>
      </c>
      <c r="L365" s="2">
        <v>5015713.4800000004</v>
      </c>
      <c r="M365" t="s">
        <v>13</v>
      </c>
      <c r="N365" t="s">
        <v>14</v>
      </c>
    </row>
    <row r="366" spans="1:14" x14ac:dyDescent="0.35">
      <c r="A366" t="s">
        <v>35</v>
      </c>
      <c r="B366" t="s">
        <v>20</v>
      </c>
      <c r="C366" t="s">
        <v>39</v>
      </c>
      <c r="D366" s="1">
        <v>44741</v>
      </c>
      <c r="E366" s="2">
        <v>105</v>
      </c>
      <c r="F366" s="2">
        <v>47676.69</v>
      </c>
      <c r="G366" s="2">
        <v>5006052.45</v>
      </c>
      <c r="H366" s="2">
        <v>6392.49</v>
      </c>
      <c r="I366" s="2">
        <f t="shared" si="15"/>
        <v>671211.45</v>
      </c>
      <c r="J366" s="2">
        <f t="shared" si="16"/>
        <v>41284.200000000004</v>
      </c>
      <c r="K366" s="2">
        <f t="shared" si="17"/>
        <v>4334841</v>
      </c>
      <c r="L366" s="2">
        <v>5006052.45</v>
      </c>
      <c r="M366" t="s">
        <v>13</v>
      </c>
      <c r="N366" t="s">
        <v>14</v>
      </c>
    </row>
    <row r="367" spans="1:14" x14ac:dyDescent="0.35">
      <c r="A367" t="s">
        <v>23</v>
      </c>
      <c r="B367" t="s">
        <v>38</v>
      </c>
      <c r="C367" t="s">
        <v>34</v>
      </c>
      <c r="D367" s="1">
        <v>44739</v>
      </c>
      <c r="E367" s="2">
        <v>776</v>
      </c>
      <c r="F367" s="2">
        <v>37554.32</v>
      </c>
      <c r="G367" s="2">
        <v>29142152.32</v>
      </c>
      <c r="H367" s="2">
        <v>6300.28</v>
      </c>
      <c r="I367" s="2">
        <f t="shared" si="15"/>
        <v>4889017.28</v>
      </c>
      <c r="J367" s="2">
        <f t="shared" si="16"/>
        <v>31254.04</v>
      </c>
      <c r="K367" s="2">
        <f t="shared" si="17"/>
        <v>24253135.039999999</v>
      </c>
      <c r="L367" s="2">
        <v>29142152.32</v>
      </c>
      <c r="M367" t="s">
        <v>13</v>
      </c>
      <c r="N367" t="s">
        <v>14</v>
      </c>
    </row>
    <row r="368" spans="1:14" x14ac:dyDescent="0.35">
      <c r="A368" t="s">
        <v>40</v>
      </c>
      <c r="B368" t="s">
        <v>11</v>
      </c>
      <c r="C368" t="s">
        <v>30</v>
      </c>
      <c r="D368" s="1">
        <v>44738</v>
      </c>
      <c r="E368" s="2">
        <v>486</v>
      </c>
      <c r="F368" s="2">
        <v>38153.089999999997</v>
      </c>
      <c r="G368" s="2">
        <v>18542401.739999998</v>
      </c>
      <c r="H368" s="2">
        <v>9878.35</v>
      </c>
      <c r="I368" s="2">
        <f t="shared" si="15"/>
        <v>4800878.1000000006</v>
      </c>
      <c r="J368" s="2">
        <f t="shared" si="16"/>
        <v>28274.739999999998</v>
      </c>
      <c r="K368" s="2">
        <f t="shared" si="17"/>
        <v>13741523.639999997</v>
      </c>
      <c r="L368" s="2">
        <v>18542401.739999998</v>
      </c>
      <c r="M368" t="s">
        <v>22</v>
      </c>
      <c r="N368" t="s">
        <v>14</v>
      </c>
    </row>
    <row r="369" spans="1:14" x14ac:dyDescent="0.35">
      <c r="A369" t="s">
        <v>10</v>
      </c>
      <c r="B369" t="s">
        <v>11</v>
      </c>
      <c r="C369" t="s">
        <v>29</v>
      </c>
      <c r="D369" s="1">
        <v>44738</v>
      </c>
      <c r="E369" s="2">
        <v>911</v>
      </c>
      <c r="F369" s="2">
        <v>31182.01</v>
      </c>
      <c r="G369" s="2">
        <v>28406811.109999999</v>
      </c>
      <c r="H369" s="2">
        <v>7840.19</v>
      </c>
      <c r="I369" s="2">
        <f t="shared" si="15"/>
        <v>7142413.0899999999</v>
      </c>
      <c r="J369" s="2">
        <f t="shared" si="16"/>
        <v>23341.82</v>
      </c>
      <c r="K369" s="2">
        <f t="shared" si="17"/>
        <v>21264398.02</v>
      </c>
      <c r="L369" s="2">
        <v>28406811.109999999</v>
      </c>
      <c r="M369" t="s">
        <v>22</v>
      </c>
      <c r="N369" t="s">
        <v>14</v>
      </c>
    </row>
    <row r="370" spans="1:14" x14ac:dyDescent="0.35">
      <c r="A370" t="s">
        <v>10</v>
      </c>
      <c r="B370" t="s">
        <v>36</v>
      </c>
      <c r="C370" t="s">
        <v>21</v>
      </c>
      <c r="D370" s="1">
        <v>44736</v>
      </c>
      <c r="E370" s="2">
        <v>987</v>
      </c>
      <c r="F370" s="2">
        <v>22652.61</v>
      </c>
      <c r="G370" s="2">
        <v>22358126.07</v>
      </c>
      <c r="H370" s="2">
        <v>3695.28</v>
      </c>
      <c r="I370" s="2">
        <f t="shared" si="15"/>
        <v>3647241.3600000003</v>
      </c>
      <c r="J370" s="2">
        <f t="shared" si="16"/>
        <v>18957.330000000002</v>
      </c>
      <c r="K370" s="2">
        <f t="shared" si="17"/>
        <v>18710884.710000001</v>
      </c>
      <c r="L370" s="2">
        <v>22358126.07</v>
      </c>
      <c r="M370" t="s">
        <v>13</v>
      </c>
      <c r="N370" t="s">
        <v>14</v>
      </c>
    </row>
    <row r="371" spans="1:14" x14ac:dyDescent="0.35">
      <c r="A371" t="s">
        <v>40</v>
      </c>
      <c r="B371" t="s">
        <v>24</v>
      </c>
      <c r="C371" t="s">
        <v>34</v>
      </c>
      <c r="D371" s="1">
        <v>44736</v>
      </c>
      <c r="E371" s="2">
        <v>708</v>
      </c>
      <c r="F371" s="2">
        <v>30535.43</v>
      </c>
      <c r="G371" s="2">
        <v>21619084.440000001</v>
      </c>
      <c r="H371" s="2">
        <v>9607.32</v>
      </c>
      <c r="I371" s="2">
        <f t="shared" si="15"/>
        <v>6801982.5599999996</v>
      </c>
      <c r="J371" s="2">
        <f t="shared" si="16"/>
        <v>20928.11</v>
      </c>
      <c r="K371" s="2">
        <f t="shared" si="17"/>
        <v>14817101.880000003</v>
      </c>
      <c r="L371" s="2">
        <v>21619084.440000001</v>
      </c>
      <c r="M371" t="s">
        <v>41</v>
      </c>
      <c r="N371" t="s">
        <v>14</v>
      </c>
    </row>
    <row r="372" spans="1:14" x14ac:dyDescent="0.35">
      <c r="A372" t="s">
        <v>40</v>
      </c>
      <c r="B372" t="s">
        <v>11</v>
      </c>
      <c r="C372" t="s">
        <v>21</v>
      </c>
      <c r="D372" s="1">
        <v>44735</v>
      </c>
      <c r="E372" s="2">
        <v>883</v>
      </c>
      <c r="F372" s="2">
        <v>28437.69</v>
      </c>
      <c r="G372" s="2">
        <v>25110480.27</v>
      </c>
      <c r="H372" s="2">
        <v>8368.84</v>
      </c>
      <c r="I372" s="2">
        <f t="shared" si="15"/>
        <v>7389685.7199999997</v>
      </c>
      <c r="J372" s="2">
        <f t="shared" si="16"/>
        <v>20068.849999999999</v>
      </c>
      <c r="K372" s="2">
        <f t="shared" si="17"/>
        <v>17720794.550000001</v>
      </c>
      <c r="L372" s="2">
        <v>25110480.27</v>
      </c>
      <c r="M372" t="s">
        <v>13</v>
      </c>
      <c r="N372" t="s">
        <v>14</v>
      </c>
    </row>
    <row r="373" spans="1:14" x14ac:dyDescent="0.35">
      <c r="A373" t="s">
        <v>23</v>
      </c>
      <c r="B373" t="s">
        <v>33</v>
      </c>
      <c r="C373" t="s">
        <v>27</v>
      </c>
      <c r="D373" s="1">
        <v>44731</v>
      </c>
      <c r="E373" s="2">
        <v>669</v>
      </c>
      <c r="F373" s="2">
        <v>27099.759999999998</v>
      </c>
      <c r="G373" s="2">
        <v>18129739.439999998</v>
      </c>
      <c r="H373" s="2">
        <v>9279.52</v>
      </c>
      <c r="I373" s="2">
        <f t="shared" si="15"/>
        <v>6207998.8799999999</v>
      </c>
      <c r="J373" s="2">
        <f t="shared" si="16"/>
        <v>17820.239999999998</v>
      </c>
      <c r="K373" s="2">
        <f t="shared" si="17"/>
        <v>11921740.559999999</v>
      </c>
      <c r="L373" s="2">
        <v>18129739.440000001</v>
      </c>
      <c r="M373" t="s">
        <v>22</v>
      </c>
      <c r="N373" t="s">
        <v>14</v>
      </c>
    </row>
    <row r="374" spans="1:14" x14ac:dyDescent="0.35">
      <c r="A374" t="s">
        <v>10</v>
      </c>
      <c r="B374" t="s">
        <v>28</v>
      </c>
      <c r="C374" t="s">
        <v>12</v>
      </c>
      <c r="D374" s="1">
        <v>44729</v>
      </c>
      <c r="E374" s="2">
        <v>250</v>
      </c>
      <c r="F374" s="2">
        <v>27849.16</v>
      </c>
      <c r="G374" s="2">
        <v>6962290</v>
      </c>
      <c r="H374" s="2">
        <v>4734.07</v>
      </c>
      <c r="I374" s="2">
        <f t="shared" si="15"/>
        <v>1183517.5</v>
      </c>
      <c r="J374" s="2">
        <f t="shared" si="16"/>
        <v>23115.09</v>
      </c>
      <c r="K374" s="2">
        <f t="shared" si="17"/>
        <v>5778772.5</v>
      </c>
      <c r="L374" s="2">
        <v>6962290</v>
      </c>
      <c r="M374" t="s">
        <v>13</v>
      </c>
      <c r="N374" t="s">
        <v>14</v>
      </c>
    </row>
    <row r="375" spans="1:14" x14ac:dyDescent="0.35">
      <c r="A375" t="s">
        <v>40</v>
      </c>
      <c r="B375" t="s">
        <v>28</v>
      </c>
      <c r="C375" t="s">
        <v>17</v>
      </c>
      <c r="D375" s="1">
        <v>44727</v>
      </c>
      <c r="E375" s="2">
        <v>825</v>
      </c>
      <c r="F375" s="2">
        <v>44517.66</v>
      </c>
      <c r="G375" s="2">
        <v>36727069.5</v>
      </c>
      <c r="H375" s="2">
        <v>7496.94</v>
      </c>
      <c r="I375" s="2">
        <f t="shared" si="15"/>
        <v>6184975.5</v>
      </c>
      <c r="J375" s="2">
        <f t="shared" si="16"/>
        <v>37020.720000000001</v>
      </c>
      <c r="K375" s="2">
        <f t="shared" si="17"/>
        <v>30542094</v>
      </c>
      <c r="L375" s="2">
        <v>36727069.5</v>
      </c>
      <c r="M375" t="s">
        <v>13</v>
      </c>
      <c r="N375" t="s">
        <v>14</v>
      </c>
    </row>
    <row r="376" spans="1:14" x14ac:dyDescent="0.35">
      <c r="A376" t="s">
        <v>42</v>
      </c>
      <c r="B376" t="s">
        <v>16</v>
      </c>
      <c r="C376" t="s">
        <v>39</v>
      </c>
      <c r="D376" s="1">
        <v>44725</v>
      </c>
      <c r="E376" s="2">
        <v>980</v>
      </c>
      <c r="F376" s="2">
        <v>36784.33</v>
      </c>
      <c r="G376" s="2">
        <v>36048643.399999999</v>
      </c>
      <c r="H376" s="2">
        <v>3862.81</v>
      </c>
      <c r="I376" s="2">
        <f t="shared" si="15"/>
        <v>3785553.8</v>
      </c>
      <c r="J376" s="2">
        <f t="shared" si="16"/>
        <v>32921.520000000004</v>
      </c>
      <c r="K376" s="2">
        <f t="shared" si="17"/>
        <v>32263089.599999998</v>
      </c>
      <c r="L376" s="2">
        <v>36048643.399999999</v>
      </c>
      <c r="M376" t="s">
        <v>13</v>
      </c>
      <c r="N376" t="s">
        <v>14</v>
      </c>
    </row>
    <row r="377" spans="1:14" x14ac:dyDescent="0.35">
      <c r="A377" t="s">
        <v>40</v>
      </c>
      <c r="B377" t="s">
        <v>26</v>
      </c>
      <c r="C377" t="s">
        <v>17</v>
      </c>
      <c r="D377" s="1">
        <v>44724</v>
      </c>
      <c r="E377" s="2">
        <v>384</v>
      </c>
      <c r="F377" s="2">
        <v>21222.42</v>
      </c>
      <c r="G377" s="2">
        <v>8149409.2799999993</v>
      </c>
      <c r="H377" s="2">
        <v>4490.5600000000004</v>
      </c>
      <c r="I377" s="2">
        <f t="shared" si="15"/>
        <v>1724375.04</v>
      </c>
      <c r="J377" s="2">
        <f t="shared" si="16"/>
        <v>16731.859999999997</v>
      </c>
      <c r="K377" s="2">
        <f t="shared" si="17"/>
        <v>6425034.2399999993</v>
      </c>
      <c r="L377" s="2">
        <v>8149409.2800000003</v>
      </c>
      <c r="M377" t="s">
        <v>19</v>
      </c>
      <c r="N377" t="s">
        <v>14</v>
      </c>
    </row>
    <row r="378" spans="1:14" x14ac:dyDescent="0.35">
      <c r="A378" t="s">
        <v>23</v>
      </c>
      <c r="B378" t="s">
        <v>36</v>
      </c>
      <c r="C378" t="s">
        <v>30</v>
      </c>
      <c r="D378" s="1">
        <v>44723</v>
      </c>
      <c r="E378" s="2">
        <v>343</v>
      </c>
      <c r="F378" s="2">
        <v>28619.01</v>
      </c>
      <c r="G378" s="2">
        <v>9816320.4299999997</v>
      </c>
      <c r="H378" s="2">
        <v>8180.16</v>
      </c>
      <c r="I378" s="2">
        <f t="shared" si="15"/>
        <v>2805794.88</v>
      </c>
      <c r="J378" s="2">
        <f t="shared" si="16"/>
        <v>20438.849999999999</v>
      </c>
      <c r="K378" s="2">
        <f t="shared" si="17"/>
        <v>7010525.5499999998</v>
      </c>
      <c r="L378" s="2">
        <v>9816320.4299999997</v>
      </c>
      <c r="M378" t="s">
        <v>13</v>
      </c>
      <c r="N378" t="s">
        <v>14</v>
      </c>
    </row>
    <row r="379" spans="1:14" x14ac:dyDescent="0.35">
      <c r="A379" t="s">
        <v>42</v>
      </c>
      <c r="B379" t="s">
        <v>28</v>
      </c>
      <c r="C379" t="s">
        <v>30</v>
      </c>
      <c r="D379" s="1">
        <v>44721</v>
      </c>
      <c r="E379" s="2">
        <v>930</v>
      </c>
      <c r="F379" s="2">
        <v>40089.03</v>
      </c>
      <c r="G379" s="2">
        <v>37282797.899999999</v>
      </c>
      <c r="H379" s="2">
        <v>8651.1200000000008</v>
      </c>
      <c r="I379" s="2">
        <f t="shared" si="15"/>
        <v>8045541.6000000006</v>
      </c>
      <c r="J379" s="2">
        <f t="shared" si="16"/>
        <v>31437.909999999996</v>
      </c>
      <c r="K379" s="2">
        <f t="shared" si="17"/>
        <v>29237256.299999997</v>
      </c>
      <c r="L379" s="2">
        <v>37282797.899999999</v>
      </c>
      <c r="M379" t="s">
        <v>41</v>
      </c>
      <c r="N379" t="s">
        <v>14</v>
      </c>
    </row>
    <row r="380" spans="1:14" x14ac:dyDescent="0.35">
      <c r="A380" t="s">
        <v>10</v>
      </c>
      <c r="B380" t="s">
        <v>31</v>
      </c>
      <c r="C380" t="s">
        <v>37</v>
      </c>
      <c r="D380" s="1">
        <v>44721</v>
      </c>
      <c r="E380" s="2">
        <v>737</v>
      </c>
      <c r="F380" s="2">
        <v>43567.37</v>
      </c>
      <c r="G380" s="2">
        <v>32109151.690000001</v>
      </c>
      <c r="H380" s="2">
        <v>9198.56</v>
      </c>
      <c r="I380" s="2">
        <f t="shared" si="15"/>
        <v>6779338.7199999997</v>
      </c>
      <c r="J380" s="2">
        <f t="shared" si="16"/>
        <v>34368.810000000005</v>
      </c>
      <c r="K380" s="2">
        <f t="shared" si="17"/>
        <v>25329812.970000003</v>
      </c>
      <c r="L380" s="2">
        <v>32109151.690000001</v>
      </c>
      <c r="M380" t="s">
        <v>22</v>
      </c>
      <c r="N380" t="s">
        <v>14</v>
      </c>
    </row>
    <row r="381" spans="1:14" x14ac:dyDescent="0.35">
      <c r="A381" t="s">
        <v>42</v>
      </c>
      <c r="B381" t="s">
        <v>33</v>
      </c>
      <c r="C381" t="s">
        <v>27</v>
      </c>
      <c r="D381" s="1">
        <v>44719</v>
      </c>
      <c r="E381" s="2">
        <v>181</v>
      </c>
      <c r="F381" s="2">
        <v>46007.28</v>
      </c>
      <c r="G381" s="2">
        <v>8327317.6799999997</v>
      </c>
      <c r="H381" s="2">
        <v>9692.49</v>
      </c>
      <c r="I381" s="2">
        <f t="shared" si="15"/>
        <v>1754340.69</v>
      </c>
      <c r="J381" s="2">
        <f t="shared" si="16"/>
        <v>36314.79</v>
      </c>
      <c r="K381" s="2">
        <f t="shared" si="17"/>
        <v>6572976.9900000002</v>
      </c>
      <c r="L381" s="2">
        <v>8327317.6799999997</v>
      </c>
      <c r="M381" t="s">
        <v>13</v>
      </c>
      <c r="N381" t="s">
        <v>14</v>
      </c>
    </row>
    <row r="382" spans="1:14" x14ac:dyDescent="0.35">
      <c r="A382" t="s">
        <v>42</v>
      </c>
      <c r="B382" t="s">
        <v>33</v>
      </c>
      <c r="C382" t="s">
        <v>17</v>
      </c>
      <c r="D382" s="1">
        <v>44719</v>
      </c>
      <c r="E382" s="2">
        <v>775</v>
      </c>
      <c r="F382" s="2">
        <v>13645.3</v>
      </c>
      <c r="G382" s="2">
        <v>10575107.5</v>
      </c>
      <c r="H382" s="2">
        <v>6202.53</v>
      </c>
      <c r="I382" s="2">
        <f t="shared" si="15"/>
        <v>4806960.75</v>
      </c>
      <c r="J382" s="2">
        <f t="shared" si="16"/>
        <v>7442.7699999999995</v>
      </c>
      <c r="K382" s="2">
        <f t="shared" si="17"/>
        <v>5768146.75</v>
      </c>
      <c r="L382" s="2">
        <v>10575107.5</v>
      </c>
      <c r="M382" t="s">
        <v>22</v>
      </c>
      <c r="N382" t="s">
        <v>14</v>
      </c>
    </row>
    <row r="383" spans="1:14" x14ac:dyDescent="0.35">
      <c r="A383" t="s">
        <v>23</v>
      </c>
      <c r="B383" t="s">
        <v>31</v>
      </c>
      <c r="C383" t="s">
        <v>27</v>
      </c>
      <c r="D383" s="1">
        <v>44718</v>
      </c>
      <c r="E383" s="2">
        <v>586</v>
      </c>
      <c r="F383" s="2">
        <v>33793.72</v>
      </c>
      <c r="G383" s="2">
        <v>19803119.920000002</v>
      </c>
      <c r="H383" s="2">
        <v>9831.9500000000007</v>
      </c>
      <c r="I383" s="2">
        <f t="shared" si="15"/>
        <v>5761522.7000000002</v>
      </c>
      <c r="J383" s="2">
        <f t="shared" si="16"/>
        <v>23961.77</v>
      </c>
      <c r="K383" s="2">
        <f t="shared" si="17"/>
        <v>14041597.220000003</v>
      </c>
      <c r="L383" s="2">
        <v>19803119.920000002</v>
      </c>
      <c r="M383" t="s">
        <v>19</v>
      </c>
      <c r="N383" t="s">
        <v>14</v>
      </c>
    </row>
    <row r="384" spans="1:14" x14ac:dyDescent="0.35">
      <c r="A384" t="s">
        <v>15</v>
      </c>
      <c r="B384" t="s">
        <v>20</v>
      </c>
      <c r="C384" t="s">
        <v>34</v>
      </c>
      <c r="D384" s="1">
        <v>44715</v>
      </c>
      <c r="E384" s="2">
        <v>229</v>
      </c>
      <c r="F384" s="2">
        <v>10532.67</v>
      </c>
      <c r="G384" s="2">
        <v>2411981.4300000002</v>
      </c>
      <c r="H384" s="2">
        <v>8592.31</v>
      </c>
      <c r="I384" s="2">
        <f t="shared" si="15"/>
        <v>1967638.99</v>
      </c>
      <c r="J384" s="2">
        <f t="shared" si="16"/>
        <v>1940.3600000000006</v>
      </c>
      <c r="K384" s="2">
        <f t="shared" si="17"/>
        <v>444342.44000000018</v>
      </c>
      <c r="L384" s="2">
        <v>2411981.4300000002</v>
      </c>
      <c r="M384" t="s">
        <v>13</v>
      </c>
      <c r="N384" t="s">
        <v>14</v>
      </c>
    </row>
    <row r="385" spans="1:14" x14ac:dyDescent="0.35">
      <c r="A385" t="s">
        <v>18</v>
      </c>
      <c r="B385" t="s">
        <v>38</v>
      </c>
      <c r="C385" t="s">
        <v>30</v>
      </c>
      <c r="D385" s="1">
        <v>44715</v>
      </c>
      <c r="E385" s="2">
        <v>926</v>
      </c>
      <c r="F385" s="2">
        <v>41066.230000000003</v>
      </c>
      <c r="G385" s="2">
        <v>38027328.980000004</v>
      </c>
      <c r="H385" s="2">
        <v>7386.88</v>
      </c>
      <c r="I385" s="2">
        <f t="shared" si="15"/>
        <v>6840250.8799999999</v>
      </c>
      <c r="J385" s="2">
        <f t="shared" si="16"/>
        <v>33679.350000000006</v>
      </c>
      <c r="K385" s="2">
        <f t="shared" si="17"/>
        <v>31187078.100000005</v>
      </c>
      <c r="L385" s="2">
        <v>38027328.979999997</v>
      </c>
      <c r="M385" t="s">
        <v>19</v>
      </c>
      <c r="N385" t="s">
        <v>14</v>
      </c>
    </row>
    <row r="386" spans="1:14" x14ac:dyDescent="0.35">
      <c r="A386" t="s">
        <v>42</v>
      </c>
      <c r="B386" t="s">
        <v>36</v>
      </c>
      <c r="C386" t="s">
        <v>30</v>
      </c>
      <c r="D386" s="1">
        <v>44714</v>
      </c>
      <c r="E386" s="2">
        <v>438</v>
      </c>
      <c r="F386" s="2">
        <v>43305.68</v>
      </c>
      <c r="G386" s="2">
        <v>18967887.84</v>
      </c>
      <c r="H386" s="2">
        <v>9195.7199999999993</v>
      </c>
      <c r="I386" s="2">
        <f t="shared" si="15"/>
        <v>4027725.36</v>
      </c>
      <c r="J386" s="2">
        <f t="shared" si="16"/>
        <v>34109.96</v>
      </c>
      <c r="K386" s="2">
        <f t="shared" si="17"/>
        <v>14940162.48</v>
      </c>
      <c r="L386" s="2">
        <v>18967887.84</v>
      </c>
      <c r="M386" t="s">
        <v>13</v>
      </c>
      <c r="N386" t="s">
        <v>14</v>
      </c>
    </row>
    <row r="387" spans="1:14" x14ac:dyDescent="0.35">
      <c r="A387" t="s">
        <v>15</v>
      </c>
      <c r="B387" t="s">
        <v>38</v>
      </c>
      <c r="C387" t="s">
        <v>30</v>
      </c>
      <c r="D387" s="1">
        <v>44714</v>
      </c>
      <c r="E387" s="2">
        <v>322</v>
      </c>
      <c r="F387" s="2">
        <v>24656.86</v>
      </c>
      <c r="G387" s="2">
        <v>7939508.9199999999</v>
      </c>
      <c r="H387" s="2">
        <v>9823.39</v>
      </c>
      <c r="I387" s="2">
        <f t="shared" ref="I387:I450" si="18">H387*E387</f>
        <v>3163131.5799999996</v>
      </c>
      <c r="J387" s="2">
        <f t="shared" ref="J387:J450" si="19">F387-H387</f>
        <v>14833.470000000001</v>
      </c>
      <c r="K387" s="2">
        <f t="shared" ref="K387:K450" si="20">G387-I387</f>
        <v>4776377.34</v>
      </c>
      <c r="L387" s="2">
        <v>7939508.9199999999</v>
      </c>
      <c r="M387" t="s">
        <v>13</v>
      </c>
      <c r="N387" t="s">
        <v>14</v>
      </c>
    </row>
    <row r="388" spans="1:14" x14ac:dyDescent="0.35">
      <c r="A388" t="s">
        <v>40</v>
      </c>
      <c r="B388" t="s">
        <v>31</v>
      </c>
      <c r="C388" t="s">
        <v>12</v>
      </c>
      <c r="D388" s="1">
        <v>44712</v>
      </c>
      <c r="E388" s="2">
        <v>539</v>
      </c>
      <c r="F388" s="2">
        <v>23220.19</v>
      </c>
      <c r="G388" s="2">
        <v>12515682.41</v>
      </c>
      <c r="H388" s="2">
        <v>4742.1000000000004</v>
      </c>
      <c r="I388" s="2">
        <f t="shared" si="18"/>
        <v>2555991.9000000004</v>
      </c>
      <c r="J388" s="2">
        <f t="shared" si="19"/>
        <v>18478.089999999997</v>
      </c>
      <c r="K388" s="2">
        <f t="shared" si="20"/>
        <v>9959690.5099999998</v>
      </c>
      <c r="L388" s="2">
        <v>12515682.41</v>
      </c>
      <c r="M388" t="s">
        <v>13</v>
      </c>
      <c r="N388" t="s">
        <v>14</v>
      </c>
    </row>
    <row r="389" spans="1:14" x14ac:dyDescent="0.35">
      <c r="A389" t="s">
        <v>35</v>
      </c>
      <c r="B389" t="s">
        <v>38</v>
      </c>
      <c r="C389" t="s">
        <v>21</v>
      </c>
      <c r="D389" s="1">
        <v>44711</v>
      </c>
      <c r="E389" s="2">
        <v>115</v>
      </c>
      <c r="F389" s="2">
        <v>20772.650000000001</v>
      </c>
      <c r="G389" s="2">
        <v>2388854.75</v>
      </c>
      <c r="H389" s="2">
        <v>2751.58</v>
      </c>
      <c r="I389" s="2">
        <f t="shared" si="18"/>
        <v>316431.7</v>
      </c>
      <c r="J389" s="2">
        <f t="shared" si="19"/>
        <v>18021.07</v>
      </c>
      <c r="K389" s="2">
        <f t="shared" si="20"/>
        <v>2072423.05</v>
      </c>
      <c r="L389" s="2">
        <v>2388854.75</v>
      </c>
      <c r="M389" t="s">
        <v>41</v>
      </c>
      <c r="N389" t="s">
        <v>14</v>
      </c>
    </row>
    <row r="390" spans="1:14" x14ac:dyDescent="0.35">
      <c r="A390" t="s">
        <v>42</v>
      </c>
      <c r="B390" t="s">
        <v>11</v>
      </c>
      <c r="C390" t="s">
        <v>27</v>
      </c>
      <c r="D390" s="1">
        <v>44707</v>
      </c>
      <c r="E390" s="2">
        <v>651</v>
      </c>
      <c r="F390" s="2">
        <v>23667.26</v>
      </c>
      <c r="G390" s="2">
        <v>15407386.26</v>
      </c>
      <c r="H390" s="2">
        <v>6606.14</v>
      </c>
      <c r="I390" s="2">
        <f t="shared" si="18"/>
        <v>4300597.1400000006</v>
      </c>
      <c r="J390" s="2">
        <f t="shared" si="19"/>
        <v>17061.12</v>
      </c>
      <c r="K390" s="2">
        <f t="shared" si="20"/>
        <v>11106789.119999999</v>
      </c>
      <c r="L390" s="2">
        <v>15407386.26</v>
      </c>
      <c r="M390" t="s">
        <v>13</v>
      </c>
      <c r="N390" t="s">
        <v>14</v>
      </c>
    </row>
    <row r="391" spans="1:14" x14ac:dyDescent="0.35">
      <c r="A391" t="s">
        <v>10</v>
      </c>
      <c r="B391" t="s">
        <v>36</v>
      </c>
      <c r="C391" t="s">
        <v>17</v>
      </c>
      <c r="D391" s="1">
        <v>44706</v>
      </c>
      <c r="E391" s="2">
        <v>611</v>
      </c>
      <c r="F391" s="2">
        <v>32507.66</v>
      </c>
      <c r="G391" s="2">
        <v>19862180.260000002</v>
      </c>
      <c r="H391" s="2">
        <v>5691.95</v>
      </c>
      <c r="I391" s="2">
        <f t="shared" si="18"/>
        <v>3477781.4499999997</v>
      </c>
      <c r="J391" s="2">
        <f t="shared" si="19"/>
        <v>26815.71</v>
      </c>
      <c r="K391" s="2">
        <f t="shared" si="20"/>
        <v>16384398.810000002</v>
      </c>
      <c r="L391" s="2">
        <v>19862180.260000002</v>
      </c>
      <c r="M391" t="s">
        <v>22</v>
      </c>
      <c r="N391" t="s">
        <v>14</v>
      </c>
    </row>
    <row r="392" spans="1:14" x14ac:dyDescent="0.35">
      <c r="A392" t="s">
        <v>23</v>
      </c>
      <c r="B392" t="s">
        <v>20</v>
      </c>
      <c r="C392" t="s">
        <v>37</v>
      </c>
      <c r="D392" s="1">
        <v>44704</v>
      </c>
      <c r="E392" s="2">
        <v>471</v>
      </c>
      <c r="F392" s="2">
        <v>38081.699999999997</v>
      </c>
      <c r="G392" s="2">
        <v>17936480.699999999</v>
      </c>
      <c r="H392" s="2">
        <v>8208.7199999999993</v>
      </c>
      <c r="I392" s="2">
        <f t="shared" si="18"/>
        <v>3866307.1199999996</v>
      </c>
      <c r="J392" s="2">
        <f t="shared" si="19"/>
        <v>29872.979999999996</v>
      </c>
      <c r="K392" s="2">
        <f t="shared" si="20"/>
        <v>14070173.58</v>
      </c>
      <c r="L392" s="2">
        <v>17936480.699999999</v>
      </c>
      <c r="M392" t="s">
        <v>19</v>
      </c>
      <c r="N392" t="s">
        <v>14</v>
      </c>
    </row>
    <row r="393" spans="1:14" x14ac:dyDescent="0.35">
      <c r="A393" t="s">
        <v>32</v>
      </c>
      <c r="B393" t="s">
        <v>28</v>
      </c>
      <c r="C393" t="s">
        <v>29</v>
      </c>
      <c r="D393" s="1">
        <v>44703</v>
      </c>
      <c r="E393" s="2">
        <v>930</v>
      </c>
      <c r="F393" s="2">
        <v>37216.61</v>
      </c>
      <c r="G393" s="2">
        <v>34611447.299999997</v>
      </c>
      <c r="H393" s="2">
        <v>4076.71</v>
      </c>
      <c r="I393" s="2">
        <f t="shared" si="18"/>
        <v>3791340.3</v>
      </c>
      <c r="J393" s="2">
        <f t="shared" si="19"/>
        <v>33139.9</v>
      </c>
      <c r="K393" s="2">
        <f t="shared" si="20"/>
        <v>30820106.999999996</v>
      </c>
      <c r="L393" s="2">
        <v>34611447.299999997</v>
      </c>
      <c r="M393" t="s">
        <v>22</v>
      </c>
      <c r="N393" t="s">
        <v>14</v>
      </c>
    </row>
    <row r="394" spans="1:14" x14ac:dyDescent="0.35">
      <c r="A394" t="s">
        <v>23</v>
      </c>
      <c r="B394" t="s">
        <v>26</v>
      </c>
      <c r="C394" t="s">
        <v>39</v>
      </c>
      <c r="D394" s="1">
        <v>44700</v>
      </c>
      <c r="E394" s="2">
        <v>716</v>
      </c>
      <c r="F394" s="2">
        <v>19523.8</v>
      </c>
      <c r="G394" s="2">
        <v>13979040.799999999</v>
      </c>
      <c r="H394" s="2">
        <v>7102.27</v>
      </c>
      <c r="I394" s="2">
        <f t="shared" si="18"/>
        <v>5085225.32</v>
      </c>
      <c r="J394" s="2">
        <f t="shared" si="19"/>
        <v>12421.529999999999</v>
      </c>
      <c r="K394" s="2">
        <f t="shared" si="20"/>
        <v>8893815.4799999986</v>
      </c>
      <c r="L394" s="2">
        <v>13979040.800000001</v>
      </c>
      <c r="M394" t="s">
        <v>19</v>
      </c>
      <c r="N394" t="s">
        <v>14</v>
      </c>
    </row>
    <row r="395" spans="1:14" x14ac:dyDescent="0.35">
      <c r="A395" t="s">
        <v>15</v>
      </c>
      <c r="B395" t="s">
        <v>33</v>
      </c>
      <c r="C395" t="s">
        <v>39</v>
      </c>
      <c r="D395" s="1">
        <v>44700</v>
      </c>
      <c r="E395" s="2">
        <v>708</v>
      </c>
      <c r="F395" s="2">
        <v>45286.58</v>
      </c>
      <c r="G395" s="2">
        <v>32062898.640000001</v>
      </c>
      <c r="H395" s="2">
        <v>5659.91</v>
      </c>
      <c r="I395" s="2">
        <f t="shared" si="18"/>
        <v>4007216.28</v>
      </c>
      <c r="J395" s="2">
        <f t="shared" si="19"/>
        <v>39626.67</v>
      </c>
      <c r="K395" s="2">
        <f t="shared" si="20"/>
        <v>28055682.359999999</v>
      </c>
      <c r="L395" s="2">
        <v>32062898.640000001</v>
      </c>
      <c r="M395" t="s">
        <v>13</v>
      </c>
      <c r="N395" t="s">
        <v>14</v>
      </c>
    </row>
    <row r="396" spans="1:14" x14ac:dyDescent="0.35">
      <c r="A396" t="s">
        <v>32</v>
      </c>
      <c r="B396" t="s">
        <v>16</v>
      </c>
      <c r="C396" t="s">
        <v>12</v>
      </c>
      <c r="D396" s="1">
        <v>44698</v>
      </c>
      <c r="E396" s="2">
        <v>603</v>
      </c>
      <c r="F396" s="2">
        <v>25715.79</v>
      </c>
      <c r="G396" s="2">
        <v>15506621.370000001</v>
      </c>
      <c r="H396" s="2">
        <v>9586.4599999999991</v>
      </c>
      <c r="I396" s="2">
        <f t="shared" si="18"/>
        <v>5780635.3799999999</v>
      </c>
      <c r="J396" s="2">
        <f t="shared" si="19"/>
        <v>16129.330000000002</v>
      </c>
      <c r="K396" s="2">
        <f t="shared" si="20"/>
        <v>9725985.9900000021</v>
      </c>
      <c r="L396" s="2">
        <v>15506621.369999999</v>
      </c>
      <c r="M396" t="s">
        <v>41</v>
      </c>
      <c r="N396" t="s">
        <v>14</v>
      </c>
    </row>
    <row r="397" spans="1:14" x14ac:dyDescent="0.35">
      <c r="A397" t="s">
        <v>18</v>
      </c>
      <c r="B397" t="s">
        <v>36</v>
      </c>
      <c r="C397" t="s">
        <v>12</v>
      </c>
      <c r="D397" s="1">
        <v>44698</v>
      </c>
      <c r="E397" s="2">
        <v>780</v>
      </c>
      <c r="F397" s="2">
        <v>22739.59</v>
      </c>
      <c r="G397" s="2">
        <v>17736880.199999999</v>
      </c>
      <c r="H397" s="2">
        <v>2869.67</v>
      </c>
      <c r="I397" s="2">
        <f t="shared" si="18"/>
        <v>2238342.6</v>
      </c>
      <c r="J397" s="2">
        <f t="shared" si="19"/>
        <v>19869.919999999998</v>
      </c>
      <c r="K397" s="2">
        <f t="shared" si="20"/>
        <v>15498537.6</v>
      </c>
      <c r="L397" s="2">
        <v>17736880.199999999</v>
      </c>
      <c r="M397" t="s">
        <v>13</v>
      </c>
      <c r="N397" t="s">
        <v>14</v>
      </c>
    </row>
    <row r="398" spans="1:14" x14ac:dyDescent="0.35">
      <c r="A398" t="s">
        <v>40</v>
      </c>
      <c r="B398" t="s">
        <v>33</v>
      </c>
      <c r="C398" t="s">
        <v>37</v>
      </c>
      <c r="D398" s="1">
        <v>44696</v>
      </c>
      <c r="E398" s="2">
        <v>895</v>
      </c>
      <c r="F398" s="2">
        <v>44466.3</v>
      </c>
      <c r="G398" s="2">
        <v>39797338.5</v>
      </c>
      <c r="H398" s="2">
        <v>6556.12</v>
      </c>
      <c r="I398" s="2">
        <f t="shared" si="18"/>
        <v>5867727.3999999994</v>
      </c>
      <c r="J398" s="2">
        <f t="shared" si="19"/>
        <v>37910.18</v>
      </c>
      <c r="K398" s="2">
        <f t="shared" si="20"/>
        <v>33929611.100000001</v>
      </c>
      <c r="L398" s="2">
        <v>39797338.5</v>
      </c>
      <c r="M398" t="s">
        <v>13</v>
      </c>
      <c r="N398" t="s">
        <v>14</v>
      </c>
    </row>
    <row r="399" spans="1:14" x14ac:dyDescent="0.35">
      <c r="A399" t="s">
        <v>23</v>
      </c>
      <c r="B399" t="s">
        <v>33</v>
      </c>
      <c r="C399" t="s">
        <v>34</v>
      </c>
      <c r="D399" s="1">
        <v>44694</v>
      </c>
      <c r="E399" s="2">
        <v>137</v>
      </c>
      <c r="F399" s="2">
        <v>15527.66</v>
      </c>
      <c r="G399" s="2">
        <v>2127289.42</v>
      </c>
      <c r="H399" s="2">
        <v>8331.52</v>
      </c>
      <c r="I399" s="2">
        <f t="shared" si="18"/>
        <v>1141418.24</v>
      </c>
      <c r="J399" s="2">
        <f t="shared" si="19"/>
        <v>7196.1399999999994</v>
      </c>
      <c r="K399" s="2">
        <f t="shared" si="20"/>
        <v>985871.17999999993</v>
      </c>
      <c r="L399" s="2">
        <v>2127289.42</v>
      </c>
      <c r="M399" t="s">
        <v>13</v>
      </c>
      <c r="N399" t="s">
        <v>14</v>
      </c>
    </row>
    <row r="400" spans="1:14" x14ac:dyDescent="0.35">
      <c r="A400" t="s">
        <v>10</v>
      </c>
      <c r="B400" t="s">
        <v>33</v>
      </c>
      <c r="C400" t="s">
        <v>34</v>
      </c>
      <c r="D400" s="1">
        <v>44691</v>
      </c>
      <c r="E400" s="2">
        <v>221</v>
      </c>
      <c r="F400" s="2">
        <v>37345.15</v>
      </c>
      <c r="G400" s="2">
        <v>8253278.1500000004</v>
      </c>
      <c r="H400" s="2">
        <v>7906.31</v>
      </c>
      <c r="I400" s="2">
        <f t="shared" si="18"/>
        <v>1747294.51</v>
      </c>
      <c r="J400" s="2">
        <f t="shared" si="19"/>
        <v>29438.84</v>
      </c>
      <c r="K400" s="2">
        <f t="shared" si="20"/>
        <v>6505983.6400000006</v>
      </c>
      <c r="L400" s="2">
        <v>8253278.1500000004</v>
      </c>
      <c r="M400" t="s">
        <v>22</v>
      </c>
      <c r="N400" t="s">
        <v>14</v>
      </c>
    </row>
    <row r="401" spans="1:14" x14ac:dyDescent="0.35">
      <c r="A401" t="s">
        <v>18</v>
      </c>
      <c r="B401" t="s">
        <v>33</v>
      </c>
      <c r="C401" t="s">
        <v>30</v>
      </c>
      <c r="D401" s="1">
        <v>44690</v>
      </c>
      <c r="E401" s="2">
        <v>301</v>
      </c>
      <c r="F401" s="2">
        <v>49306.9</v>
      </c>
      <c r="G401" s="2">
        <v>14841376.9</v>
      </c>
      <c r="H401" s="2">
        <v>7022.61</v>
      </c>
      <c r="I401" s="2">
        <f t="shared" si="18"/>
        <v>2113805.61</v>
      </c>
      <c r="J401" s="2">
        <f t="shared" si="19"/>
        <v>42284.29</v>
      </c>
      <c r="K401" s="2">
        <f t="shared" si="20"/>
        <v>12727571.290000001</v>
      </c>
      <c r="L401" s="2">
        <v>14841376.9</v>
      </c>
      <c r="M401" t="s">
        <v>13</v>
      </c>
      <c r="N401" t="s">
        <v>14</v>
      </c>
    </row>
    <row r="402" spans="1:14" x14ac:dyDescent="0.35">
      <c r="A402" t="s">
        <v>35</v>
      </c>
      <c r="B402" t="s">
        <v>28</v>
      </c>
      <c r="C402" t="s">
        <v>29</v>
      </c>
      <c r="D402" s="1">
        <v>44689</v>
      </c>
      <c r="E402" s="2">
        <v>825</v>
      </c>
      <c r="F402" s="2">
        <v>42082.19</v>
      </c>
      <c r="G402" s="2">
        <v>34717806.75</v>
      </c>
      <c r="H402" s="2">
        <v>5341.84</v>
      </c>
      <c r="I402" s="2">
        <f t="shared" si="18"/>
        <v>4407018</v>
      </c>
      <c r="J402" s="2">
        <f t="shared" si="19"/>
        <v>36740.350000000006</v>
      </c>
      <c r="K402" s="2">
        <f t="shared" si="20"/>
        <v>30310788.75</v>
      </c>
      <c r="L402" s="2">
        <v>34717806.75</v>
      </c>
      <c r="M402" t="s">
        <v>13</v>
      </c>
      <c r="N402" t="s">
        <v>14</v>
      </c>
    </row>
    <row r="403" spans="1:14" x14ac:dyDescent="0.35">
      <c r="A403" t="s">
        <v>10</v>
      </c>
      <c r="B403" t="s">
        <v>11</v>
      </c>
      <c r="C403" t="s">
        <v>25</v>
      </c>
      <c r="D403" s="1">
        <v>44687</v>
      </c>
      <c r="E403" s="2">
        <v>727</v>
      </c>
      <c r="F403" s="2">
        <v>38141.67</v>
      </c>
      <c r="G403" s="2">
        <v>27728994.09</v>
      </c>
      <c r="H403" s="2">
        <v>2962.13</v>
      </c>
      <c r="I403" s="2">
        <f t="shared" si="18"/>
        <v>2153468.5100000002</v>
      </c>
      <c r="J403" s="2">
        <f t="shared" si="19"/>
        <v>35179.54</v>
      </c>
      <c r="K403" s="2">
        <f t="shared" si="20"/>
        <v>25575525.579999998</v>
      </c>
      <c r="L403" s="2">
        <v>27728994.09</v>
      </c>
      <c r="M403" t="s">
        <v>13</v>
      </c>
      <c r="N403" t="s">
        <v>14</v>
      </c>
    </row>
    <row r="404" spans="1:14" x14ac:dyDescent="0.35">
      <c r="A404" t="s">
        <v>23</v>
      </c>
      <c r="B404" t="s">
        <v>28</v>
      </c>
      <c r="C404" t="s">
        <v>37</v>
      </c>
      <c r="D404" s="1">
        <v>44686</v>
      </c>
      <c r="E404" s="2">
        <v>949</v>
      </c>
      <c r="F404" s="2">
        <v>38419.360000000001</v>
      </c>
      <c r="G404" s="2">
        <v>36459972.640000001</v>
      </c>
      <c r="H404" s="2">
        <v>3631.91</v>
      </c>
      <c r="I404" s="2">
        <f t="shared" si="18"/>
        <v>3446682.59</v>
      </c>
      <c r="J404" s="2">
        <f t="shared" si="19"/>
        <v>34787.449999999997</v>
      </c>
      <c r="K404" s="2">
        <f t="shared" si="20"/>
        <v>33013290.050000001</v>
      </c>
      <c r="L404" s="2">
        <v>36459972.640000001</v>
      </c>
      <c r="M404" t="s">
        <v>19</v>
      </c>
      <c r="N404" t="s">
        <v>14</v>
      </c>
    </row>
    <row r="405" spans="1:14" x14ac:dyDescent="0.35">
      <c r="A405" t="s">
        <v>35</v>
      </c>
      <c r="B405" t="s">
        <v>31</v>
      </c>
      <c r="C405" t="s">
        <v>39</v>
      </c>
      <c r="D405" s="1">
        <v>44686</v>
      </c>
      <c r="E405" s="2">
        <v>606</v>
      </c>
      <c r="F405" s="2">
        <v>48515.519999999997</v>
      </c>
      <c r="G405" s="2">
        <v>29400405.119999997</v>
      </c>
      <c r="H405" s="2">
        <v>6441.57</v>
      </c>
      <c r="I405" s="2">
        <f t="shared" si="18"/>
        <v>3903591.42</v>
      </c>
      <c r="J405" s="2">
        <f t="shared" si="19"/>
        <v>42073.95</v>
      </c>
      <c r="K405" s="2">
        <f t="shared" si="20"/>
        <v>25496813.699999996</v>
      </c>
      <c r="L405" s="2">
        <v>29400405.120000001</v>
      </c>
      <c r="M405" t="s">
        <v>13</v>
      </c>
      <c r="N405" t="s">
        <v>14</v>
      </c>
    </row>
    <row r="406" spans="1:14" x14ac:dyDescent="0.35">
      <c r="A406" t="s">
        <v>35</v>
      </c>
      <c r="B406" t="s">
        <v>11</v>
      </c>
      <c r="C406" t="s">
        <v>34</v>
      </c>
      <c r="D406" s="1">
        <v>44685</v>
      </c>
      <c r="E406" s="2">
        <v>899</v>
      </c>
      <c r="F406" s="2">
        <v>27430.43</v>
      </c>
      <c r="G406" s="2">
        <v>24659956.57</v>
      </c>
      <c r="H406" s="2">
        <v>9404.06</v>
      </c>
      <c r="I406" s="2">
        <f t="shared" si="18"/>
        <v>8454249.9399999995</v>
      </c>
      <c r="J406" s="2">
        <f t="shared" si="19"/>
        <v>18026.370000000003</v>
      </c>
      <c r="K406" s="2">
        <f t="shared" si="20"/>
        <v>16205706.630000001</v>
      </c>
      <c r="L406" s="2">
        <v>24659956.57</v>
      </c>
      <c r="M406" t="s">
        <v>19</v>
      </c>
      <c r="N406" t="s">
        <v>14</v>
      </c>
    </row>
    <row r="407" spans="1:14" x14ac:dyDescent="0.35">
      <c r="A407" t="s">
        <v>18</v>
      </c>
      <c r="B407" t="s">
        <v>33</v>
      </c>
      <c r="C407" t="s">
        <v>17</v>
      </c>
      <c r="D407" s="1">
        <v>44683</v>
      </c>
      <c r="E407" s="2">
        <v>928</v>
      </c>
      <c r="F407" s="2">
        <v>22893.46</v>
      </c>
      <c r="G407" s="2">
        <v>21245130.879999999</v>
      </c>
      <c r="H407" s="2">
        <v>4425.03</v>
      </c>
      <c r="I407" s="2">
        <f t="shared" si="18"/>
        <v>4106427.84</v>
      </c>
      <c r="J407" s="2">
        <f t="shared" si="19"/>
        <v>18468.43</v>
      </c>
      <c r="K407" s="2">
        <f t="shared" si="20"/>
        <v>17138703.039999999</v>
      </c>
      <c r="L407" s="2">
        <v>21245130.879999999</v>
      </c>
      <c r="M407" t="s">
        <v>13</v>
      </c>
      <c r="N407" t="s">
        <v>14</v>
      </c>
    </row>
    <row r="408" spans="1:14" x14ac:dyDescent="0.35">
      <c r="A408" t="s">
        <v>23</v>
      </c>
      <c r="B408" t="s">
        <v>36</v>
      </c>
      <c r="C408" t="s">
        <v>25</v>
      </c>
      <c r="D408" s="1">
        <v>44682</v>
      </c>
      <c r="E408" s="2">
        <v>321</v>
      </c>
      <c r="F408" s="2">
        <v>14556.35</v>
      </c>
      <c r="G408" s="2">
        <v>4672588.3500000006</v>
      </c>
      <c r="H408" s="2">
        <v>5906.37</v>
      </c>
      <c r="I408" s="2">
        <f t="shared" si="18"/>
        <v>1895944.77</v>
      </c>
      <c r="J408" s="2">
        <f t="shared" si="19"/>
        <v>8649.98</v>
      </c>
      <c r="K408" s="2">
        <f t="shared" si="20"/>
        <v>2776643.5800000005</v>
      </c>
      <c r="L408" s="2">
        <v>4672588.3499999996</v>
      </c>
      <c r="M408" t="s">
        <v>13</v>
      </c>
      <c r="N408" t="s">
        <v>14</v>
      </c>
    </row>
    <row r="409" spans="1:14" x14ac:dyDescent="0.35">
      <c r="A409" t="s">
        <v>42</v>
      </c>
      <c r="B409" t="s">
        <v>11</v>
      </c>
      <c r="C409" t="s">
        <v>27</v>
      </c>
      <c r="D409" s="1">
        <v>44680</v>
      </c>
      <c r="E409" s="2">
        <v>339</v>
      </c>
      <c r="F409" s="2">
        <v>45625.14</v>
      </c>
      <c r="G409" s="2">
        <v>15466922.459999999</v>
      </c>
      <c r="H409" s="2">
        <v>4973.87</v>
      </c>
      <c r="I409" s="2">
        <f t="shared" si="18"/>
        <v>1686141.93</v>
      </c>
      <c r="J409" s="2">
        <f t="shared" si="19"/>
        <v>40651.269999999997</v>
      </c>
      <c r="K409" s="2">
        <f t="shared" si="20"/>
        <v>13780780.529999999</v>
      </c>
      <c r="L409" s="2">
        <v>15466922.460000001</v>
      </c>
      <c r="M409" t="s">
        <v>13</v>
      </c>
      <c r="N409" t="s">
        <v>14</v>
      </c>
    </row>
    <row r="410" spans="1:14" x14ac:dyDescent="0.35">
      <c r="A410" t="s">
        <v>23</v>
      </c>
      <c r="B410" t="s">
        <v>20</v>
      </c>
      <c r="C410" t="s">
        <v>12</v>
      </c>
      <c r="D410" s="1">
        <v>44677</v>
      </c>
      <c r="E410" s="2">
        <v>249</v>
      </c>
      <c r="F410" s="2">
        <v>43575.519999999997</v>
      </c>
      <c r="G410" s="2">
        <v>10850304.479999999</v>
      </c>
      <c r="H410" s="2">
        <v>5482.79</v>
      </c>
      <c r="I410" s="2">
        <f t="shared" si="18"/>
        <v>1365214.71</v>
      </c>
      <c r="J410" s="2">
        <f t="shared" si="19"/>
        <v>38092.729999999996</v>
      </c>
      <c r="K410" s="2">
        <f t="shared" si="20"/>
        <v>9485089.7699999996</v>
      </c>
      <c r="L410" s="2">
        <v>10850304.48</v>
      </c>
      <c r="M410" t="s">
        <v>13</v>
      </c>
      <c r="N410" t="s">
        <v>14</v>
      </c>
    </row>
    <row r="411" spans="1:14" x14ac:dyDescent="0.35">
      <c r="A411" t="s">
        <v>18</v>
      </c>
      <c r="B411" t="s">
        <v>33</v>
      </c>
      <c r="C411" t="s">
        <v>29</v>
      </c>
      <c r="D411" s="1">
        <v>44677</v>
      </c>
      <c r="E411" s="2">
        <v>185</v>
      </c>
      <c r="F411" s="2">
        <v>14847.32</v>
      </c>
      <c r="G411" s="2">
        <v>2746754.1999999997</v>
      </c>
      <c r="H411" s="2">
        <v>3544.82</v>
      </c>
      <c r="I411" s="2">
        <f t="shared" si="18"/>
        <v>655791.70000000007</v>
      </c>
      <c r="J411" s="2">
        <f t="shared" si="19"/>
        <v>11302.5</v>
      </c>
      <c r="K411" s="2">
        <f t="shared" si="20"/>
        <v>2090962.4999999995</v>
      </c>
      <c r="L411" s="2">
        <v>2746754.2</v>
      </c>
      <c r="M411" t="s">
        <v>41</v>
      </c>
      <c r="N411" t="s">
        <v>14</v>
      </c>
    </row>
    <row r="412" spans="1:14" x14ac:dyDescent="0.35">
      <c r="A412" t="s">
        <v>32</v>
      </c>
      <c r="B412" t="s">
        <v>31</v>
      </c>
      <c r="C412" t="s">
        <v>21</v>
      </c>
      <c r="D412" s="1">
        <v>44675</v>
      </c>
      <c r="E412" s="2">
        <v>179</v>
      </c>
      <c r="F412" s="2">
        <v>11948.5</v>
      </c>
      <c r="G412" s="2">
        <v>2138781.5</v>
      </c>
      <c r="H412" s="2">
        <v>8565.61</v>
      </c>
      <c r="I412" s="2">
        <f t="shared" si="18"/>
        <v>1533244.1900000002</v>
      </c>
      <c r="J412" s="2">
        <f t="shared" si="19"/>
        <v>3382.8899999999994</v>
      </c>
      <c r="K412" s="2">
        <f t="shared" si="20"/>
        <v>605537.30999999982</v>
      </c>
      <c r="L412" s="2">
        <v>2138781.5</v>
      </c>
      <c r="M412" t="s">
        <v>13</v>
      </c>
      <c r="N412" t="s">
        <v>14</v>
      </c>
    </row>
    <row r="413" spans="1:14" x14ac:dyDescent="0.35">
      <c r="A413" t="s">
        <v>35</v>
      </c>
      <c r="B413" t="s">
        <v>26</v>
      </c>
      <c r="C413" t="s">
        <v>17</v>
      </c>
      <c r="D413" s="1">
        <v>44675</v>
      </c>
      <c r="E413" s="2">
        <v>706</v>
      </c>
      <c r="F413" s="2">
        <v>47962.400000000001</v>
      </c>
      <c r="G413" s="2">
        <v>33861454.399999999</v>
      </c>
      <c r="H413" s="2">
        <v>8161.97</v>
      </c>
      <c r="I413" s="2">
        <f t="shared" si="18"/>
        <v>5762350.8200000003</v>
      </c>
      <c r="J413" s="2">
        <f t="shared" si="19"/>
        <v>39800.43</v>
      </c>
      <c r="K413" s="2">
        <f t="shared" si="20"/>
        <v>28099103.579999998</v>
      </c>
      <c r="L413" s="2">
        <v>33861454.399999999</v>
      </c>
      <c r="M413" t="s">
        <v>41</v>
      </c>
      <c r="N413" t="s">
        <v>14</v>
      </c>
    </row>
    <row r="414" spans="1:14" x14ac:dyDescent="0.35">
      <c r="A414" t="s">
        <v>35</v>
      </c>
      <c r="B414" t="s">
        <v>31</v>
      </c>
      <c r="C414" t="s">
        <v>27</v>
      </c>
      <c r="D414" s="1">
        <v>44675</v>
      </c>
      <c r="E414" s="2">
        <v>276</v>
      </c>
      <c r="F414" s="2">
        <v>47090.73</v>
      </c>
      <c r="G414" s="2">
        <v>12997041.48</v>
      </c>
      <c r="H414" s="2">
        <v>7019.4</v>
      </c>
      <c r="I414" s="2">
        <f t="shared" si="18"/>
        <v>1937354.4</v>
      </c>
      <c r="J414" s="2">
        <f t="shared" si="19"/>
        <v>40071.33</v>
      </c>
      <c r="K414" s="2">
        <f t="shared" si="20"/>
        <v>11059687.08</v>
      </c>
      <c r="L414" s="2">
        <v>12997041.48</v>
      </c>
      <c r="M414" t="s">
        <v>13</v>
      </c>
      <c r="N414" t="s">
        <v>14</v>
      </c>
    </row>
    <row r="415" spans="1:14" x14ac:dyDescent="0.35">
      <c r="A415" t="s">
        <v>42</v>
      </c>
      <c r="B415" t="s">
        <v>20</v>
      </c>
      <c r="C415" t="s">
        <v>21</v>
      </c>
      <c r="D415" s="1">
        <v>44675</v>
      </c>
      <c r="E415" s="2">
        <v>951</v>
      </c>
      <c r="F415" s="2">
        <v>49548.71</v>
      </c>
      <c r="G415" s="2">
        <v>47120823.210000001</v>
      </c>
      <c r="H415" s="2">
        <v>5274.5</v>
      </c>
      <c r="I415" s="2">
        <f t="shared" si="18"/>
        <v>5016049.5</v>
      </c>
      <c r="J415" s="2">
        <f t="shared" si="19"/>
        <v>44274.21</v>
      </c>
      <c r="K415" s="2">
        <f t="shared" si="20"/>
        <v>42104773.710000001</v>
      </c>
      <c r="L415" s="2">
        <v>47120823.210000001</v>
      </c>
      <c r="M415" t="s">
        <v>13</v>
      </c>
      <c r="N415" t="s">
        <v>14</v>
      </c>
    </row>
    <row r="416" spans="1:14" x14ac:dyDescent="0.35">
      <c r="A416" t="s">
        <v>23</v>
      </c>
      <c r="B416" t="s">
        <v>16</v>
      </c>
      <c r="C416" t="s">
        <v>17</v>
      </c>
      <c r="D416" s="1">
        <v>44671</v>
      </c>
      <c r="E416" s="2">
        <v>573</v>
      </c>
      <c r="F416" s="2">
        <v>25825.9</v>
      </c>
      <c r="G416" s="2">
        <v>14798240.700000001</v>
      </c>
      <c r="H416" s="2">
        <v>5873.67</v>
      </c>
      <c r="I416" s="2">
        <f t="shared" si="18"/>
        <v>3365612.91</v>
      </c>
      <c r="J416" s="2">
        <f t="shared" si="19"/>
        <v>19952.230000000003</v>
      </c>
      <c r="K416" s="2">
        <f t="shared" si="20"/>
        <v>11432627.790000001</v>
      </c>
      <c r="L416" s="2">
        <v>14798240.699999999</v>
      </c>
      <c r="M416" t="s">
        <v>13</v>
      </c>
      <c r="N416" t="s">
        <v>14</v>
      </c>
    </row>
    <row r="417" spans="1:14" x14ac:dyDescent="0.35">
      <c r="A417" t="s">
        <v>23</v>
      </c>
      <c r="B417" t="s">
        <v>31</v>
      </c>
      <c r="C417" t="s">
        <v>29</v>
      </c>
      <c r="D417" s="1">
        <v>44671</v>
      </c>
      <c r="E417" s="2">
        <v>674</v>
      </c>
      <c r="F417" s="2">
        <v>31768.74</v>
      </c>
      <c r="G417" s="2">
        <v>21412130.760000002</v>
      </c>
      <c r="H417" s="2">
        <v>3973.93</v>
      </c>
      <c r="I417" s="2">
        <f t="shared" si="18"/>
        <v>2678428.8199999998</v>
      </c>
      <c r="J417" s="2">
        <f t="shared" si="19"/>
        <v>27794.81</v>
      </c>
      <c r="K417" s="2">
        <f t="shared" si="20"/>
        <v>18733701.940000001</v>
      </c>
      <c r="L417" s="2">
        <v>21412130.760000002</v>
      </c>
      <c r="M417" t="s">
        <v>13</v>
      </c>
      <c r="N417" t="s">
        <v>14</v>
      </c>
    </row>
    <row r="418" spans="1:14" x14ac:dyDescent="0.35">
      <c r="A418" t="s">
        <v>35</v>
      </c>
      <c r="B418" t="s">
        <v>16</v>
      </c>
      <c r="C418" t="s">
        <v>12</v>
      </c>
      <c r="D418" s="1">
        <v>44668</v>
      </c>
      <c r="E418" s="2">
        <v>329</v>
      </c>
      <c r="F418" s="2">
        <v>37602.339999999997</v>
      </c>
      <c r="G418" s="2">
        <v>12371169.859999999</v>
      </c>
      <c r="H418" s="2">
        <v>5086.95</v>
      </c>
      <c r="I418" s="2">
        <f t="shared" si="18"/>
        <v>1673606.55</v>
      </c>
      <c r="J418" s="2">
        <f t="shared" si="19"/>
        <v>32515.389999999996</v>
      </c>
      <c r="K418" s="2">
        <f t="shared" si="20"/>
        <v>10697563.309999999</v>
      </c>
      <c r="L418" s="2">
        <v>12371169.859999999</v>
      </c>
      <c r="M418" t="s">
        <v>13</v>
      </c>
      <c r="N418" t="s">
        <v>14</v>
      </c>
    </row>
    <row r="419" spans="1:14" x14ac:dyDescent="0.35">
      <c r="A419" t="s">
        <v>40</v>
      </c>
      <c r="B419" t="s">
        <v>26</v>
      </c>
      <c r="C419" t="s">
        <v>30</v>
      </c>
      <c r="D419" s="1">
        <v>44666</v>
      </c>
      <c r="E419" s="2">
        <v>926</v>
      </c>
      <c r="F419" s="2">
        <v>24045.41</v>
      </c>
      <c r="G419" s="2">
        <v>22266049.66</v>
      </c>
      <c r="H419" s="2">
        <v>4426.1400000000003</v>
      </c>
      <c r="I419" s="2">
        <f t="shared" si="18"/>
        <v>4098605.64</v>
      </c>
      <c r="J419" s="2">
        <f t="shared" si="19"/>
        <v>19619.27</v>
      </c>
      <c r="K419" s="2">
        <f t="shared" si="20"/>
        <v>18167444.02</v>
      </c>
      <c r="L419" s="2">
        <v>22266049.66</v>
      </c>
      <c r="M419" t="s">
        <v>19</v>
      </c>
      <c r="N419" t="s">
        <v>14</v>
      </c>
    </row>
    <row r="420" spans="1:14" x14ac:dyDescent="0.35">
      <c r="A420" t="s">
        <v>32</v>
      </c>
      <c r="B420" t="s">
        <v>16</v>
      </c>
      <c r="C420" t="s">
        <v>21</v>
      </c>
      <c r="D420" s="1">
        <v>44665</v>
      </c>
      <c r="E420" s="2">
        <v>969</v>
      </c>
      <c r="F420" s="2">
        <v>18970.62</v>
      </c>
      <c r="G420" s="2">
        <v>18382530.779999997</v>
      </c>
      <c r="H420" s="2">
        <v>4948.6899999999996</v>
      </c>
      <c r="I420" s="2">
        <f t="shared" si="18"/>
        <v>4795280.6099999994</v>
      </c>
      <c r="J420" s="2">
        <f t="shared" si="19"/>
        <v>14021.93</v>
      </c>
      <c r="K420" s="2">
        <f t="shared" si="20"/>
        <v>13587250.169999998</v>
      </c>
      <c r="L420" s="2">
        <v>18382530.780000001</v>
      </c>
      <c r="M420" t="s">
        <v>13</v>
      </c>
      <c r="N420" t="s">
        <v>14</v>
      </c>
    </row>
    <row r="421" spans="1:14" x14ac:dyDescent="0.35">
      <c r="A421" t="s">
        <v>32</v>
      </c>
      <c r="B421" t="s">
        <v>33</v>
      </c>
      <c r="C421" t="s">
        <v>37</v>
      </c>
      <c r="D421" s="1">
        <v>44664</v>
      </c>
      <c r="E421" s="2">
        <v>900</v>
      </c>
      <c r="F421" s="2">
        <v>27487.89</v>
      </c>
      <c r="G421" s="2">
        <v>24739101</v>
      </c>
      <c r="H421" s="2">
        <v>7714.09</v>
      </c>
      <c r="I421" s="2">
        <f t="shared" si="18"/>
        <v>6942681</v>
      </c>
      <c r="J421" s="2">
        <f t="shared" si="19"/>
        <v>19773.8</v>
      </c>
      <c r="K421" s="2">
        <f t="shared" si="20"/>
        <v>17796420</v>
      </c>
      <c r="L421" s="2">
        <v>24739101</v>
      </c>
      <c r="M421" t="s">
        <v>13</v>
      </c>
      <c r="N421" t="s">
        <v>14</v>
      </c>
    </row>
    <row r="422" spans="1:14" x14ac:dyDescent="0.35">
      <c r="A422" t="s">
        <v>40</v>
      </c>
      <c r="B422" t="s">
        <v>26</v>
      </c>
      <c r="C422" t="s">
        <v>37</v>
      </c>
      <c r="D422" s="1">
        <v>44662</v>
      </c>
      <c r="E422" s="2">
        <v>316</v>
      </c>
      <c r="F422" s="2">
        <v>33608.720000000001</v>
      </c>
      <c r="G422" s="2">
        <v>10620355.52</v>
      </c>
      <c r="H422" s="2">
        <v>8153.51</v>
      </c>
      <c r="I422" s="2">
        <f t="shared" si="18"/>
        <v>2576509.16</v>
      </c>
      <c r="J422" s="2">
        <f t="shared" si="19"/>
        <v>25455.21</v>
      </c>
      <c r="K422" s="2">
        <f t="shared" si="20"/>
        <v>8043846.3599999994</v>
      </c>
      <c r="L422" s="2">
        <v>10620355.52</v>
      </c>
      <c r="M422" t="s">
        <v>41</v>
      </c>
      <c r="N422" t="s">
        <v>14</v>
      </c>
    </row>
    <row r="423" spans="1:14" x14ac:dyDescent="0.35">
      <c r="A423" t="s">
        <v>40</v>
      </c>
      <c r="B423" t="s">
        <v>26</v>
      </c>
      <c r="C423" t="s">
        <v>17</v>
      </c>
      <c r="D423" s="1">
        <v>44660</v>
      </c>
      <c r="E423" s="2">
        <v>608</v>
      </c>
      <c r="F423" s="2">
        <v>28314.400000000001</v>
      </c>
      <c r="G423" s="2">
        <v>17215155.199999999</v>
      </c>
      <c r="H423" s="2">
        <v>6615.26</v>
      </c>
      <c r="I423" s="2">
        <f t="shared" si="18"/>
        <v>4022078.08</v>
      </c>
      <c r="J423" s="2">
        <f t="shared" si="19"/>
        <v>21699.14</v>
      </c>
      <c r="K423" s="2">
        <f t="shared" si="20"/>
        <v>13193077.119999999</v>
      </c>
      <c r="L423" s="2">
        <v>17215155.199999999</v>
      </c>
      <c r="M423" t="s">
        <v>13</v>
      </c>
      <c r="N423" t="s">
        <v>14</v>
      </c>
    </row>
    <row r="424" spans="1:14" x14ac:dyDescent="0.35">
      <c r="A424" t="s">
        <v>32</v>
      </c>
      <c r="B424" t="s">
        <v>26</v>
      </c>
      <c r="C424" t="s">
        <v>17</v>
      </c>
      <c r="D424" s="1">
        <v>44659</v>
      </c>
      <c r="E424" s="2">
        <v>253</v>
      </c>
      <c r="F424" s="2">
        <v>10966.93</v>
      </c>
      <c r="G424" s="2">
        <v>2774633.29</v>
      </c>
      <c r="H424" s="2">
        <v>2635.2</v>
      </c>
      <c r="I424" s="2">
        <f t="shared" si="18"/>
        <v>666705.6</v>
      </c>
      <c r="J424" s="2">
        <f t="shared" si="19"/>
        <v>8331.73</v>
      </c>
      <c r="K424" s="2">
        <f t="shared" si="20"/>
        <v>2107927.69</v>
      </c>
      <c r="L424" s="2">
        <v>2774633.29</v>
      </c>
      <c r="M424" t="s">
        <v>41</v>
      </c>
      <c r="N424" t="s">
        <v>14</v>
      </c>
    </row>
    <row r="425" spans="1:14" x14ac:dyDescent="0.35">
      <c r="A425" t="s">
        <v>32</v>
      </c>
      <c r="B425" t="s">
        <v>36</v>
      </c>
      <c r="C425" t="s">
        <v>37</v>
      </c>
      <c r="D425" s="1">
        <v>44659</v>
      </c>
      <c r="E425" s="2">
        <v>389</v>
      </c>
      <c r="F425" s="2">
        <v>22294.639999999999</v>
      </c>
      <c r="G425" s="2">
        <v>8672614.959999999</v>
      </c>
      <c r="H425" s="2">
        <v>3359.32</v>
      </c>
      <c r="I425" s="2">
        <f t="shared" si="18"/>
        <v>1306775.48</v>
      </c>
      <c r="J425" s="2">
        <f t="shared" si="19"/>
        <v>18935.32</v>
      </c>
      <c r="K425" s="2">
        <f t="shared" si="20"/>
        <v>7365839.4799999986</v>
      </c>
      <c r="L425" s="2">
        <v>8672614.9600000009</v>
      </c>
      <c r="M425" t="s">
        <v>19</v>
      </c>
      <c r="N425" t="s">
        <v>14</v>
      </c>
    </row>
    <row r="426" spans="1:14" x14ac:dyDescent="0.35">
      <c r="A426" t="s">
        <v>35</v>
      </c>
      <c r="B426" t="s">
        <v>24</v>
      </c>
      <c r="C426" t="s">
        <v>30</v>
      </c>
      <c r="D426" s="1">
        <v>44659</v>
      </c>
      <c r="E426" s="2">
        <v>315</v>
      </c>
      <c r="F426" s="2">
        <v>30068.36</v>
      </c>
      <c r="G426" s="2">
        <v>9471533.4000000004</v>
      </c>
      <c r="H426" s="2">
        <v>5296.72</v>
      </c>
      <c r="I426" s="2">
        <f t="shared" si="18"/>
        <v>1668466.8</v>
      </c>
      <c r="J426" s="2">
        <f t="shared" si="19"/>
        <v>24771.64</v>
      </c>
      <c r="K426" s="2">
        <f t="shared" si="20"/>
        <v>7803066.6000000006</v>
      </c>
      <c r="L426" s="2">
        <v>9471533.4000000004</v>
      </c>
      <c r="M426" t="s">
        <v>13</v>
      </c>
      <c r="N426" t="s">
        <v>14</v>
      </c>
    </row>
    <row r="427" spans="1:14" x14ac:dyDescent="0.35">
      <c r="A427" t="s">
        <v>32</v>
      </c>
      <c r="B427" t="s">
        <v>26</v>
      </c>
      <c r="C427" t="s">
        <v>12</v>
      </c>
      <c r="D427" s="1">
        <v>44656</v>
      </c>
      <c r="E427" s="2">
        <v>318</v>
      </c>
      <c r="F427" s="2">
        <v>24796.29</v>
      </c>
      <c r="G427" s="2">
        <v>7885220.2200000007</v>
      </c>
      <c r="H427" s="2">
        <v>9931.61</v>
      </c>
      <c r="I427" s="2">
        <f t="shared" si="18"/>
        <v>3158251.98</v>
      </c>
      <c r="J427" s="2">
        <f t="shared" si="19"/>
        <v>14864.68</v>
      </c>
      <c r="K427" s="2">
        <f t="shared" si="20"/>
        <v>4726968.24</v>
      </c>
      <c r="L427" s="2">
        <v>7885220.2199999997</v>
      </c>
      <c r="M427" t="s">
        <v>41</v>
      </c>
      <c r="N427" t="s">
        <v>14</v>
      </c>
    </row>
    <row r="428" spans="1:14" x14ac:dyDescent="0.35">
      <c r="A428" t="s">
        <v>35</v>
      </c>
      <c r="B428" t="s">
        <v>33</v>
      </c>
      <c r="C428" t="s">
        <v>39</v>
      </c>
      <c r="D428" s="1">
        <v>44655</v>
      </c>
      <c r="E428" s="2">
        <v>296</v>
      </c>
      <c r="F428" s="2">
        <v>10142.15</v>
      </c>
      <c r="G428" s="2">
        <v>3002076.4</v>
      </c>
      <c r="H428" s="2">
        <v>6846.41</v>
      </c>
      <c r="I428" s="2">
        <f t="shared" si="18"/>
        <v>2026537.3599999999</v>
      </c>
      <c r="J428" s="2">
        <f t="shared" si="19"/>
        <v>3295.74</v>
      </c>
      <c r="K428" s="2">
        <f t="shared" si="20"/>
        <v>975539.04</v>
      </c>
      <c r="L428" s="2">
        <v>3002076.4</v>
      </c>
      <c r="M428" t="s">
        <v>13</v>
      </c>
      <c r="N428" t="s">
        <v>14</v>
      </c>
    </row>
    <row r="429" spans="1:14" x14ac:dyDescent="0.35">
      <c r="A429" t="s">
        <v>18</v>
      </c>
      <c r="B429" t="s">
        <v>31</v>
      </c>
      <c r="C429" t="s">
        <v>17</v>
      </c>
      <c r="D429" s="1">
        <v>44649</v>
      </c>
      <c r="E429" s="2">
        <v>337</v>
      </c>
      <c r="F429" s="2">
        <v>15499.43</v>
      </c>
      <c r="G429" s="2">
        <v>5223307.91</v>
      </c>
      <c r="H429" s="2">
        <v>3381.24</v>
      </c>
      <c r="I429" s="2">
        <f t="shared" si="18"/>
        <v>1139477.8799999999</v>
      </c>
      <c r="J429" s="2">
        <f t="shared" si="19"/>
        <v>12118.19</v>
      </c>
      <c r="K429" s="2">
        <f t="shared" si="20"/>
        <v>4083830.0300000003</v>
      </c>
      <c r="L429" s="2">
        <v>5223307.91</v>
      </c>
      <c r="M429" t="s">
        <v>13</v>
      </c>
      <c r="N429" t="s">
        <v>14</v>
      </c>
    </row>
    <row r="430" spans="1:14" x14ac:dyDescent="0.35">
      <c r="A430" t="s">
        <v>32</v>
      </c>
      <c r="B430" t="s">
        <v>26</v>
      </c>
      <c r="C430" t="s">
        <v>30</v>
      </c>
      <c r="D430" s="1">
        <v>44647</v>
      </c>
      <c r="E430" s="2">
        <v>462</v>
      </c>
      <c r="F430" s="2">
        <v>40352.050000000003</v>
      </c>
      <c r="G430" s="2">
        <v>18642647.100000001</v>
      </c>
      <c r="H430" s="2">
        <v>5985.5</v>
      </c>
      <c r="I430" s="2">
        <f t="shared" si="18"/>
        <v>2765301</v>
      </c>
      <c r="J430" s="2">
        <f t="shared" si="19"/>
        <v>34366.550000000003</v>
      </c>
      <c r="K430" s="2">
        <f t="shared" si="20"/>
        <v>15877346.100000001</v>
      </c>
      <c r="L430" s="2">
        <v>18642647.100000001</v>
      </c>
      <c r="M430" t="s">
        <v>13</v>
      </c>
      <c r="N430" t="s">
        <v>14</v>
      </c>
    </row>
    <row r="431" spans="1:14" x14ac:dyDescent="0.35">
      <c r="A431" t="s">
        <v>32</v>
      </c>
      <c r="B431" t="s">
        <v>28</v>
      </c>
      <c r="C431" t="s">
        <v>12</v>
      </c>
      <c r="D431" s="1">
        <v>44646</v>
      </c>
      <c r="E431" s="2">
        <v>606</v>
      </c>
      <c r="F431" s="2">
        <v>27024.3</v>
      </c>
      <c r="G431" s="2">
        <v>16376725.799999999</v>
      </c>
      <c r="H431" s="2">
        <v>3236.49</v>
      </c>
      <c r="I431" s="2">
        <f t="shared" si="18"/>
        <v>1961312.94</v>
      </c>
      <c r="J431" s="2">
        <f t="shared" si="19"/>
        <v>23787.809999999998</v>
      </c>
      <c r="K431" s="2">
        <f t="shared" si="20"/>
        <v>14415412.859999999</v>
      </c>
      <c r="L431" s="2">
        <v>16376725.800000001</v>
      </c>
      <c r="M431" t="s">
        <v>13</v>
      </c>
      <c r="N431" t="s">
        <v>14</v>
      </c>
    </row>
    <row r="432" spans="1:14" x14ac:dyDescent="0.35">
      <c r="A432" t="s">
        <v>35</v>
      </c>
      <c r="B432" t="s">
        <v>33</v>
      </c>
      <c r="C432" t="s">
        <v>30</v>
      </c>
      <c r="D432" s="1">
        <v>44644</v>
      </c>
      <c r="E432" s="2">
        <v>196</v>
      </c>
      <c r="F432" s="2">
        <v>31132.11</v>
      </c>
      <c r="G432" s="2">
        <v>6101893.5600000005</v>
      </c>
      <c r="H432" s="2">
        <v>5678.06</v>
      </c>
      <c r="I432" s="2">
        <f t="shared" si="18"/>
        <v>1112899.76</v>
      </c>
      <c r="J432" s="2">
        <f t="shared" si="19"/>
        <v>25454.05</v>
      </c>
      <c r="K432" s="2">
        <f t="shared" si="20"/>
        <v>4988993.8000000007</v>
      </c>
      <c r="L432" s="2">
        <v>6101893.5599999996</v>
      </c>
      <c r="M432" t="s">
        <v>13</v>
      </c>
      <c r="N432" t="s">
        <v>14</v>
      </c>
    </row>
    <row r="433" spans="1:14" x14ac:dyDescent="0.35">
      <c r="A433" t="s">
        <v>42</v>
      </c>
      <c r="B433" t="s">
        <v>11</v>
      </c>
      <c r="C433" t="s">
        <v>39</v>
      </c>
      <c r="D433" s="1">
        <v>44643</v>
      </c>
      <c r="E433" s="2">
        <v>340</v>
      </c>
      <c r="F433" s="2">
        <v>26117.99</v>
      </c>
      <c r="G433" s="2">
        <v>8880116.5999999996</v>
      </c>
      <c r="H433" s="2">
        <v>2018.73</v>
      </c>
      <c r="I433" s="2">
        <f t="shared" si="18"/>
        <v>686368.2</v>
      </c>
      <c r="J433" s="2">
        <f t="shared" si="19"/>
        <v>24099.260000000002</v>
      </c>
      <c r="K433" s="2">
        <f t="shared" si="20"/>
        <v>8193748.3999999994</v>
      </c>
      <c r="L433" s="2">
        <v>8880116.5999999996</v>
      </c>
      <c r="M433" t="s">
        <v>13</v>
      </c>
      <c r="N433" t="s">
        <v>14</v>
      </c>
    </row>
    <row r="434" spans="1:14" x14ac:dyDescent="0.35">
      <c r="A434" t="s">
        <v>18</v>
      </c>
      <c r="B434" t="s">
        <v>24</v>
      </c>
      <c r="C434" t="s">
        <v>12</v>
      </c>
      <c r="D434" s="1">
        <v>44643</v>
      </c>
      <c r="E434" s="2">
        <v>554</v>
      </c>
      <c r="F434" s="2">
        <v>12910.73</v>
      </c>
      <c r="G434" s="2">
        <v>7152544.4199999999</v>
      </c>
      <c r="H434" s="2">
        <v>6115.26</v>
      </c>
      <c r="I434" s="2">
        <f t="shared" si="18"/>
        <v>3387854.04</v>
      </c>
      <c r="J434" s="2">
        <f t="shared" si="19"/>
        <v>6795.4699999999993</v>
      </c>
      <c r="K434" s="2">
        <f t="shared" si="20"/>
        <v>3764690.38</v>
      </c>
      <c r="L434" s="2">
        <v>7152544.4199999999</v>
      </c>
      <c r="M434" t="s">
        <v>13</v>
      </c>
      <c r="N434" t="s">
        <v>14</v>
      </c>
    </row>
    <row r="435" spans="1:14" x14ac:dyDescent="0.35">
      <c r="A435" t="s">
        <v>42</v>
      </c>
      <c r="B435" t="s">
        <v>24</v>
      </c>
      <c r="C435" t="s">
        <v>25</v>
      </c>
      <c r="D435" s="1">
        <v>44637</v>
      </c>
      <c r="E435" s="2">
        <v>746</v>
      </c>
      <c r="F435" s="2">
        <v>11537.24</v>
      </c>
      <c r="G435" s="2">
        <v>8606781.0399999991</v>
      </c>
      <c r="H435" s="2">
        <v>4261.71</v>
      </c>
      <c r="I435" s="2">
        <f t="shared" si="18"/>
        <v>3179235.66</v>
      </c>
      <c r="J435" s="2">
        <f t="shared" si="19"/>
        <v>7275.53</v>
      </c>
      <c r="K435" s="2">
        <f t="shared" si="20"/>
        <v>5427545.379999999</v>
      </c>
      <c r="L435" s="2">
        <v>8606781.0399999991</v>
      </c>
      <c r="M435" t="s">
        <v>19</v>
      </c>
      <c r="N435" t="s">
        <v>14</v>
      </c>
    </row>
    <row r="436" spans="1:14" x14ac:dyDescent="0.35">
      <c r="A436" t="s">
        <v>18</v>
      </c>
      <c r="B436" t="s">
        <v>26</v>
      </c>
      <c r="C436" t="s">
        <v>17</v>
      </c>
      <c r="D436" s="1">
        <v>44636</v>
      </c>
      <c r="E436" s="2">
        <v>967</v>
      </c>
      <c r="F436" s="2">
        <v>17287.05</v>
      </c>
      <c r="G436" s="2">
        <v>16716577.35</v>
      </c>
      <c r="H436" s="2">
        <v>9822.65</v>
      </c>
      <c r="I436" s="2">
        <f t="shared" si="18"/>
        <v>9498502.5499999989</v>
      </c>
      <c r="J436" s="2">
        <f t="shared" si="19"/>
        <v>7464.4</v>
      </c>
      <c r="K436" s="2">
        <f t="shared" si="20"/>
        <v>7218074.8000000007</v>
      </c>
      <c r="L436" s="2">
        <v>16716577.35</v>
      </c>
      <c r="M436" t="s">
        <v>13</v>
      </c>
      <c r="N436" t="s">
        <v>14</v>
      </c>
    </row>
    <row r="437" spans="1:14" x14ac:dyDescent="0.35">
      <c r="A437" t="s">
        <v>15</v>
      </c>
      <c r="B437" t="s">
        <v>11</v>
      </c>
      <c r="C437" t="s">
        <v>37</v>
      </c>
      <c r="D437" s="1">
        <v>44636</v>
      </c>
      <c r="E437" s="2">
        <v>922</v>
      </c>
      <c r="F437" s="2">
        <v>41854.17</v>
      </c>
      <c r="G437" s="2">
        <v>38589544.740000002</v>
      </c>
      <c r="H437" s="2">
        <v>4970.7299999999996</v>
      </c>
      <c r="I437" s="2">
        <f t="shared" si="18"/>
        <v>4583013.0599999996</v>
      </c>
      <c r="J437" s="2">
        <f t="shared" si="19"/>
        <v>36883.440000000002</v>
      </c>
      <c r="K437" s="2">
        <f t="shared" si="20"/>
        <v>34006531.68</v>
      </c>
      <c r="L437" s="2">
        <v>38589544.740000002</v>
      </c>
      <c r="M437" t="s">
        <v>13</v>
      </c>
      <c r="N437" t="s">
        <v>14</v>
      </c>
    </row>
    <row r="438" spans="1:14" x14ac:dyDescent="0.35">
      <c r="A438" t="s">
        <v>18</v>
      </c>
      <c r="B438" t="s">
        <v>24</v>
      </c>
      <c r="C438" t="s">
        <v>21</v>
      </c>
      <c r="D438" s="1">
        <v>44635</v>
      </c>
      <c r="E438" s="2">
        <v>163</v>
      </c>
      <c r="F438" s="2">
        <v>16244.54</v>
      </c>
      <c r="G438" s="2">
        <v>2647860.02</v>
      </c>
      <c r="H438" s="2">
        <v>9874.64</v>
      </c>
      <c r="I438" s="2">
        <f t="shared" si="18"/>
        <v>1609566.3199999998</v>
      </c>
      <c r="J438" s="2">
        <f t="shared" si="19"/>
        <v>6369.9000000000015</v>
      </c>
      <c r="K438" s="2">
        <f t="shared" si="20"/>
        <v>1038293.7000000002</v>
      </c>
      <c r="L438" s="2">
        <v>2647860.02</v>
      </c>
      <c r="M438" t="s">
        <v>13</v>
      </c>
      <c r="N438" t="s">
        <v>14</v>
      </c>
    </row>
    <row r="439" spans="1:14" x14ac:dyDescent="0.35">
      <c r="A439" t="s">
        <v>35</v>
      </c>
      <c r="B439" t="s">
        <v>11</v>
      </c>
      <c r="C439" t="s">
        <v>21</v>
      </c>
      <c r="D439" s="1">
        <v>44635</v>
      </c>
      <c r="E439" s="2">
        <v>173</v>
      </c>
      <c r="F439" s="2">
        <v>14946.11</v>
      </c>
      <c r="G439" s="2">
        <v>2585677.0300000003</v>
      </c>
      <c r="H439" s="2">
        <v>3265.19</v>
      </c>
      <c r="I439" s="2">
        <f t="shared" si="18"/>
        <v>564877.87</v>
      </c>
      <c r="J439" s="2">
        <f t="shared" si="19"/>
        <v>11680.92</v>
      </c>
      <c r="K439" s="2">
        <f t="shared" si="20"/>
        <v>2020799.1600000001</v>
      </c>
      <c r="L439" s="2">
        <v>2585677.0299999998</v>
      </c>
      <c r="M439" t="s">
        <v>13</v>
      </c>
      <c r="N439" t="s">
        <v>14</v>
      </c>
    </row>
    <row r="440" spans="1:14" x14ac:dyDescent="0.35">
      <c r="A440" t="s">
        <v>10</v>
      </c>
      <c r="B440" t="s">
        <v>36</v>
      </c>
      <c r="C440" t="s">
        <v>21</v>
      </c>
      <c r="D440" s="1">
        <v>44635</v>
      </c>
      <c r="E440" s="2">
        <v>661</v>
      </c>
      <c r="F440" s="2">
        <v>44200.43</v>
      </c>
      <c r="G440" s="2">
        <v>29216484.23</v>
      </c>
      <c r="H440" s="2">
        <v>6749.68</v>
      </c>
      <c r="I440" s="2">
        <f t="shared" si="18"/>
        <v>4461538.4800000004</v>
      </c>
      <c r="J440" s="2">
        <f t="shared" si="19"/>
        <v>37450.75</v>
      </c>
      <c r="K440" s="2">
        <f t="shared" si="20"/>
        <v>24754945.75</v>
      </c>
      <c r="L440" s="2">
        <v>29216484.23</v>
      </c>
      <c r="M440" t="s">
        <v>19</v>
      </c>
      <c r="N440" t="s">
        <v>14</v>
      </c>
    </row>
    <row r="441" spans="1:14" x14ac:dyDescent="0.35">
      <c r="A441" t="s">
        <v>23</v>
      </c>
      <c r="B441" t="s">
        <v>16</v>
      </c>
      <c r="C441" t="s">
        <v>30</v>
      </c>
      <c r="D441" s="1">
        <v>44634</v>
      </c>
      <c r="E441" s="2">
        <v>113</v>
      </c>
      <c r="F441" s="2">
        <v>44959.45</v>
      </c>
      <c r="G441" s="2">
        <v>5080417.8499999996</v>
      </c>
      <c r="H441" s="2">
        <v>6092.14</v>
      </c>
      <c r="I441" s="2">
        <f t="shared" si="18"/>
        <v>688411.82000000007</v>
      </c>
      <c r="J441" s="2">
        <f t="shared" si="19"/>
        <v>38867.31</v>
      </c>
      <c r="K441" s="2">
        <f t="shared" si="20"/>
        <v>4392006.0299999993</v>
      </c>
      <c r="L441" s="2">
        <v>5080417.8499999996</v>
      </c>
      <c r="M441" t="s">
        <v>13</v>
      </c>
      <c r="N441" t="s">
        <v>14</v>
      </c>
    </row>
    <row r="442" spans="1:14" x14ac:dyDescent="0.35">
      <c r="A442" t="s">
        <v>32</v>
      </c>
      <c r="B442" t="s">
        <v>28</v>
      </c>
      <c r="C442" t="s">
        <v>29</v>
      </c>
      <c r="D442" s="1">
        <v>44633</v>
      </c>
      <c r="E442" s="2">
        <v>425</v>
      </c>
      <c r="F442" s="2">
        <v>18775.34</v>
      </c>
      <c r="G442" s="2">
        <v>7979519.5</v>
      </c>
      <c r="H442" s="2">
        <v>5343.85</v>
      </c>
      <c r="I442" s="2">
        <f t="shared" si="18"/>
        <v>2271136.25</v>
      </c>
      <c r="J442" s="2">
        <f t="shared" si="19"/>
        <v>13431.49</v>
      </c>
      <c r="K442" s="2">
        <f t="shared" si="20"/>
        <v>5708383.25</v>
      </c>
      <c r="L442" s="2">
        <v>7979519.5</v>
      </c>
      <c r="M442" t="s">
        <v>13</v>
      </c>
      <c r="N442" t="s">
        <v>14</v>
      </c>
    </row>
    <row r="443" spans="1:14" x14ac:dyDescent="0.35">
      <c r="A443" t="s">
        <v>10</v>
      </c>
      <c r="B443" t="s">
        <v>33</v>
      </c>
      <c r="C443" t="s">
        <v>21</v>
      </c>
      <c r="D443" s="1">
        <v>44633</v>
      </c>
      <c r="E443" s="2">
        <v>290</v>
      </c>
      <c r="F443" s="2">
        <v>36322.870000000003</v>
      </c>
      <c r="G443" s="2">
        <v>10533632.300000001</v>
      </c>
      <c r="H443" s="2">
        <v>9201.4</v>
      </c>
      <c r="I443" s="2">
        <f t="shared" si="18"/>
        <v>2668406</v>
      </c>
      <c r="J443" s="2">
        <f t="shared" si="19"/>
        <v>27121.47</v>
      </c>
      <c r="K443" s="2">
        <f t="shared" si="20"/>
        <v>7865226.3000000007</v>
      </c>
      <c r="L443" s="2">
        <v>10533632.300000001</v>
      </c>
      <c r="M443" t="s">
        <v>13</v>
      </c>
      <c r="N443" t="s">
        <v>14</v>
      </c>
    </row>
    <row r="444" spans="1:14" x14ac:dyDescent="0.35">
      <c r="A444" t="s">
        <v>15</v>
      </c>
      <c r="B444" t="s">
        <v>24</v>
      </c>
      <c r="C444" t="s">
        <v>30</v>
      </c>
      <c r="D444" s="1">
        <v>44632</v>
      </c>
      <c r="E444" s="2">
        <v>421</v>
      </c>
      <c r="F444" s="2">
        <v>30096.76</v>
      </c>
      <c r="G444" s="2">
        <v>12670735.959999999</v>
      </c>
      <c r="H444" s="2">
        <v>2841.69</v>
      </c>
      <c r="I444" s="2">
        <f t="shared" si="18"/>
        <v>1196351.49</v>
      </c>
      <c r="J444" s="2">
        <f t="shared" si="19"/>
        <v>27255.07</v>
      </c>
      <c r="K444" s="2">
        <f t="shared" si="20"/>
        <v>11474384.469999999</v>
      </c>
      <c r="L444" s="2">
        <v>12670735.960000001</v>
      </c>
      <c r="M444" t="s">
        <v>13</v>
      </c>
      <c r="N444" t="s">
        <v>14</v>
      </c>
    </row>
    <row r="445" spans="1:14" x14ac:dyDescent="0.35">
      <c r="A445" t="s">
        <v>32</v>
      </c>
      <c r="B445" t="s">
        <v>38</v>
      </c>
      <c r="C445" t="s">
        <v>30</v>
      </c>
      <c r="D445" s="1">
        <v>44630</v>
      </c>
      <c r="E445" s="2">
        <v>228</v>
      </c>
      <c r="F445" s="2">
        <v>27992.79</v>
      </c>
      <c r="G445" s="2">
        <v>6382356.1200000001</v>
      </c>
      <c r="H445" s="2">
        <v>4627.45</v>
      </c>
      <c r="I445" s="2">
        <f t="shared" si="18"/>
        <v>1055058.5999999999</v>
      </c>
      <c r="J445" s="2">
        <f t="shared" si="19"/>
        <v>23365.34</v>
      </c>
      <c r="K445" s="2">
        <f t="shared" si="20"/>
        <v>5327297.5200000005</v>
      </c>
      <c r="L445" s="2">
        <v>6382356.1200000001</v>
      </c>
      <c r="M445" t="s">
        <v>19</v>
      </c>
      <c r="N445" t="s">
        <v>14</v>
      </c>
    </row>
    <row r="446" spans="1:14" x14ac:dyDescent="0.35">
      <c r="A446" t="s">
        <v>10</v>
      </c>
      <c r="B446" t="s">
        <v>38</v>
      </c>
      <c r="C446" t="s">
        <v>25</v>
      </c>
      <c r="D446" s="1">
        <v>44630</v>
      </c>
      <c r="E446" s="2">
        <v>309</v>
      </c>
      <c r="F446" s="2">
        <v>17372.98</v>
      </c>
      <c r="G446" s="2">
        <v>5368250.82</v>
      </c>
      <c r="H446" s="2">
        <v>4275.1000000000004</v>
      </c>
      <c r="I446" s="2">
        <f t="shared" si="18"/>
        <v>1321005.9000000001</v>
      </c>
      <c r="J446" s="2">
        <f t="shared" si="19"/>
        <v>13097.88</v>
      </c>
      <c r="K446" s="2">
        <f t="shared" si="20"/>
        <v>4047244.92</v>
      </c>
      <c r="L446" s="2">
        <v>5368250.82</v>
      </c>
      <c r="M446" t="s">
        <v>13</v>
      </c>
      <c r="N446" t="s">
        <v>14</v>
      </c>
    </row>
    <row r="447" spans="1:14" x14ac:dyDescent="0.35">
      <c r="A447" t="s">
        <v>18</v>
      </c>
      <c r="B447" t="s">
        <v>11</v>
      </c>
      <c r="C447" t="s">
        <v>17</v>
      </c>
      <c r="D447" s="1">
        <v>44629</v>
      </c>
      <c r="E447" s="2">
        <v>907</v>
      </c>
      <c r="F447" s="2">
        <v>17899.88</v>
      </c>
      <c r="G447" s="2">
        <v>16235191.16</v>
      </c>
      <c r="H447" s="2">
        <v>6976.49</v>
      </c>
      <c r="I447" s="2">
        <f t="shared" si="18"/>
        <v>6327676.4299999997</v>
      </c>
      <c r="J447" s="2">
        <f t="shared" si="19"/>
        <v>10923.390000000001</v>
      </c>
      <c r="K447" s="2">
        <f t="shared" si="20"/>
        <v>9907514.7300000004</v>
      </c>
      <c r="L447" s="2">
        <v>16235191.16</v>
      </c>
      <c r="M447" t="s">
        <v>13</v>
      </c>
      <c r="N447" t="s">
        <v>14</v>
      </c>
    </row>
    <row r="448" spans="1:14" x14ac:dyDescent="0.35">
      <c r="A448" t="s">
        <v>42</v>
      </c>
      <c r="B448" t="s">
        <v>24</v>
      </c>
      <c r="C448" t="s">
        <v>12</v>
      </c>
      <c r="D448" s="1">
        <v>44627</v>
      </c>
      <c r="E448" s="2">
        <v>305</v>
      </c>
      <c r="F448" s="2">
        <v>21673.21</v>
      </c>
      <c r="G448" s="2">
        <v>6610329.0499999998</v>
      </c>
      <c r="H448" s="2">
        <v>7611.27</v>
      </c>
      <c r="I448" s="2">
        <f t="shared" si="18"/>
        <v>2321437.35</v>
      </c>
      <c r="J448" s="2">
        <f t="shared" si="19"/>
        <v>14061.939999999999</v>
      </c>
      <c r="K448" s="2">
        <f t="shared" si="20"/>
        <v>4288891.6999999993</v>
      </c>
      <c r="L448" s="2">
        <v>6610329.0499999998</v>
      </c>
      <c r="M448" t="s">
        <v>13</v>
      </c>
      <c r="N448" t="s">
        <v>14</v>
      </c>
    </row>
    <row r="449" spans="1:14" x14ac:dyDescent="0.35">
      <c r="A449" t="s">
        <v>40</v>
      </c>
      <c r="B449" t="s">
        <v>20</v>
      </c>
      <c r="C449" t="s">
        <v>25</v>
      </c>
      <c r="D449" s="1">
        <v>44625</v>
      </c>
      <c r="E449" s="2">
        <v>426</v>
      </c>
      <c r="F449" s="2">
        <v>27262.69</v>
      </c>
      <c r="G449" s="2">
        <v>11613905.939999999</v>
      </c>
      <c r="H449" s="2">
        <v>8439.65</v>
      </c>
      <c r="I449" s="2">
        <f t="shared" si="18"/>
        <v>3595290.9</v>
      </c>
      <c r="J449" s="2">
        <f t="shared" si="19"/>
        <v>18823.04</v>
      </c>
      <c r="K449" s="2">
        <f t="shared" si="20"/>
        <v>8018615.0399999991</v>
      </c>
      <c r="L449" s="2">
        <v>11613905.939999999</v>
      </c>
      <c r="M449" t="s">
        <v>13</v>
      </c>
      <c r="N449" t="s">
        <v>14</v>
      </c>
    </row>
    <row r="450" spans="1:14" x14ac:dyDescent="0.35">
      <c r="A450" t="s">
        <v>42</v>
      </c>
      <c r="B450" t="s">
        <v>20</v>
      </c>
      <c r="C450" t="s">
        <v>25</v>
      </c>
      <c r="D450" s="1">
        <v>44625</v>
      </c>
      <c r="E450" s="2">
        <v>371</v>
      </c>
      <c r="F450" s="2">
        <v>36210.54</v>
      </c>
      <c r="G450" s="2">
        <v>13434110.34</v>
      </c>
      <c r="H450" s="2">
        <v>3101.99</v>
      </c>
      <c r="I450" s="2">
        <f t="shared" si="18"/>
        <v>1150838.2899999998</v>
      </c>
      <c r="J450" s="2">
        <f t="shared" si="19"/>
        <v>33108.550000000003</v>
      </c>
      <c r="K450" s="2">
        <f t="shared" si="20"/>
        <v>12283272.050000001</v>
      </c>
      <c r="L450" s="2">
        <v>13434110.34</v>
      </c>
      <c r="M450" t="s">
        <v>19</v>
      </c>
      <c r="N450" t="s">
        <v>14</v>
      </c>
    </row>
    <row r="451" spans="1:14" x14ac:dyDescent="0.35">
      <c r="A451" t="s">
        <v>18</v>
      </c>
      <c r="B451" t="s">
        <v>28</v>
      </c>
      <c r="C451" t="s">
        <v>27</v>
      </c>
      <c r="D451" s="1">
        <v>44624</v>
      </c>
      <c r="E451" s="2">
        <v>500</v>
      </c>
      <c r="F451" s="2">
        <v>48937.95</v>
      </c>
      <c r="G451" s="2">
        <v>24468975</v>
      </c>
      <c r="H451" s="2">
        <v>2835.78</v>
      </c>
      <c r="I451" s="2">
        <f t="shared" ref="I451:I514" si="21">H451*E451</f>
        <v>1417890</v>
      </c>
      <c r="J451" s="2">
        <f t="shared" ref="J451:J514" si="22">F451-H451</f>
        <v>46102.17</v>
      </c>
      <c r="K451" s="2">
        <f t="shared" ref="K451:K514" si="23">G451-I451</f>
        <v>23051085</v>
      </c>
      <c r="L451" s="2">
        <v>24468975</v>
      </c>
      <c r="M451" t="s">
        <v>13</v>
      </c>
      <c r="N451" t="s">
        <v>14</v>
      </c>
    </row>
    <row r="452" spans="1:14" x14ac:dyDescent="0.35">
      <c r="A452" t="s">
        <v>23</v>
      </c>
      <c r="B452" t="s">
        <v>31</v>
      </c>
      <c r="C452" t="s">
        <v>30</v>
      </c>
      <c r="D452" s="1">
        <v>44623</v>
      </c>
      <c r="E452" s="2">
        <v>757</v>
      </c>
      <c r="F452" s="2">
        <v>33275.53</v>
      </c>
      <c r="G452" s="2">
        <v>25189576.210000001</v>
      </c>
      <c r="H452" s="2">
        <v>8144.09</v>
      </c>
      <c r="I452" s="2">
        <f t="shared" si="21"/>
        <v>6165076.1299999999</v>
      </c>
      <c r="J452" s="2">
        <f t="shared" si="22"/>
        <v>25131.439999999999</v>
      </c>
      <c r="K452" s="2">
        <f t="shared" si="23"/>
        <v>19024500.080000002</v>
      </c>
      <c r="L452" s="2">
        <v>25189576.210000001</v>
      </c>
      <c r="M452" t="s">
        <v>13</v>
      </c>
      <c r="N452" t="s">
        <v>14</v>
      </c>
    </row>
    <row r="453" spans="1:14" x14ac:dyDescent="0.35">
      <c r="A453" t="s">
        <v>32</v>
      </c>
      <c r="B453" t="s">
        <v>20</v>
      </c>
      <c r="C453" t="s">
        <v>30</v>
      </c>
      <c r="D453" s="1">
        <v>44623</v>
      </c>
      <c r="E453" s="2">
        <v>212</v>
      </c>
      <c r="F453" s="2">
        <v>38606.82</v>
      </c>
      <c r="G453" s="2">
        <v>8184645.8399999999</v>
      </c>
      <c r="H453" s="2">
        <v>8270.19</v>
      </c>
      <c r="I453" s="2">
        <f t="shared" si="21"/>
        <v>1753280.28</v>
      </c>
      <c r="J453" s="2">
        <f t="shared" si="22"/>
        <v>30336.629999999997</v>
      </c>
      <c r="K453" s="2">
        <f t="shared" si="23"/>
        <v>6431365.5599999996</v>
      </c>
      <c r="L453" s="2">
        <v>8184645.8399999999</v>
      </c>
      <c r="M453" t="s">
        <v>13</v>
      </c>
      <c r="N453" t="s">
        <v>14</v>
      </c>
    </row>
    <row r="454" spans="1:14" x14ac:dyDescent="0.35">
      <c r="A454" t="s">
        <v>10</v>
      </c>
      <c r="B454" t="s">
        <v>24</v>
      </c>
      <c r="C454" t="s">
        <v>34</v>
      </c>
      <c r="D454" s="1">
        <v>44620</v>
      </c>
      <c r="E454" s="2">
        <v>141</v>
      </c>
      <c r="F454" s="2">
        <v>44054.32</v>
      </c>
      <c r="G454" s="2">
        <v>6211659.1200000001</v>
      </c>
      <c r="H454" s="2">
        <v>9201.08</v>
      </c>
      <c r="I454" s="2">
        <f t="shared" si="21"/>
        <v>1297352.28</v>
      </c>
      <c r="J454" s="2">
        <f t="shared" si="22"/>
        <v>34853.24</v>
      </c>
      <c r="K454" s="2">
        <f t="shared" si="23"/>
        <v>4914306.84</v>
      </c>
      <c r="L454" s="2">
        <v>6211659.1200000001</v>
      </c>
      <c r="M454" t="s">
        <v>13</v>
      </c>
      <c r="N454" t="s">
        <v>14</v>
      </c>
    </row>
    <row r="455" spans="1:14" x14ac:dyDescent="0.35">
      <c r="A455" t="s">
        <v>10</v>
      </c>
      <c r="B455" t="s">
        <v>33</v>
      </c>
      <c r="C455" t="s">
        <v>37</v>
      </c>
      <c r="D455" s="1">
        <v>44620</v>
      </c>
      <c r="E455" s="2">
        <v>379</v>
      </c>
      <c r="F455" s="2">
        <v>12061.24</v>
      </c>
      <c r="G455" s="2">
        <v>4571209.96</v>
      </c>
      <c r="H455" s="2">
        <v>8671.99</v>
      </c>
      <c r="I455" s="2">
        <f t="shared" si="21"/>
        <v>3286684.21</v>
      </c>
      <c r="J455" s="2">
        <f t="shared" si="22"/>
        <v>3389.25</v>
      </c>
      <c r="K455" s="2">
        <f t="shared" si="23"/>
        <v>1284525.75</v>
      </c>
      <c r="L455" s="2">
        <v>4571209.96</v>
      </c>
      <c r="M455" t="s">
        <v>41</v>
      </c>
      <c r="N455" t="s">
        <v>14</v>
      </c>
    </row>
    <row r="456" spans="1:14" x14ac:dyDescent="0.35">
      <c r="A456" t="s">
        <v>10</v>
      </c>
      <c r="B456" t="s">
        <v>26</v>
      </c>
      <c r="C456" t="s">
        <v>30</v>
      </c>
      <c r="D456" s="1">
        <v>44618</v>
      </c>
      <c r="E456" s="2">
        <v>450</v>
      </c>
      <c r="F456" s="2">
        <v>47731.6</v>
      </c>
      <c r="G456" s="2">
        <v>21479220</v>
      </c>
      <c r="H456" s="2">
        <v>3122.51</v>
      </c>
      <c r="I456" s="2">
        <f t="shared" si="21"/>
        <v>1405129.5</v>
      </c>
      <c r="J456" s="2">
        <f t="shared" si="22"/>
        <v>44609.09</v>
      </c>
      <c r="K456" s="2">
        <f t="shared" si="23"/>
        <v>20074090.5</v>
      </c>
      <c r="L456" s="2">
        <v>21479220</v>
      </c>
      <c r="M456" t="s">
        <v>13</v>
      </c>
      <c r="N456" t="s">
        <v>14</v>
      </c>
    </row>
    <row r="457" spans="1:14" x14ac:dyDescent="0.35">
      <c r="A457" t="s">
        <v>32</v>
      </c>
      <c r="B457" t="s">
        <v>11</v>
      </c>
      <c r="C457" t="s">
        <v>12</v>
      </c>
      <c r="D457" s="1">
        <v>44618</v>
      </c>
      <c r="E457" s="2">
        <v>687</v>
      </c>
      <c r="F457" s="2">
        <v>33342.97</v>
      </c>
      <c r="G457" s="2">
        <v>22906620.390000001</v>
      </c>
      <c r="H457" s="2">
        <v>6500.51</v>
      </c>
      <c r="I457" s="2">
        <f t="shared" si="21"/>
        <v>4465850.37</v>
      </c>
      <c r="J457" s="2">
        <f t="shared" si="22"/>
        <v>26842.46</v>
      </c>
      <c r="K457" s="2">
        <f t="shared" si="23"/>
        <v>18440770.02</v>
      </c>
      <c r="L457" s="2">
        <v>22906620.390000001</v>
      </c>
      <c r="M457" t="s">
        <v>13</v>
      </c>
      <c r="N457" t="s">
        <v>14</v>
      </c>
    </row>
    <row r="458" spans="1:14" x14ac:dyDescent="0.35">
      <c r="A458" t="s">
        <v>32</v>
      </c>
      <c r="B458" t="s">
        <v>20</v>
      </c>
      <c r="C458" t="s">
        <v>12</v>
      </c>
      <c r="D458" s="1">
        <v>44617</v>
      </c>
      <c r="E458" s="2">
        <v>928</v>
      </c>
      <c r="F458" s="2">
        <v>43869.35</v>
      </c>
      <c r="G458" s="2">
        <v>40710756.799999997</v>
      </c>
      <c r="H458" s="2">
        <v>7665.68</v>
      </c>
      <c r="I458" s="2">
        <f t="shared" si="21"/>
        <v>7113751.04</v>
      </c>
      <c r="J458" s="2">
        <f t="shared" si="22"/>
        <v>36203.67</v>
      </c>
      <c r="K458" s="2">
        <f t="shared" si="23"/>
        <v>33597005.759999998</v>
      </c>
      <c r="L458" s="2">
        <v>40710756.799999997</v>
      </c>
      <c r="M458" t="s">
        <v>13</v>
      </c>
      <c r="N458" t="s">
        <v>14</v>
      </c>
    </row>
    <row r="459" spans="1:14" x14ac:dyDescent="0.35">
      <c r="A459" t="s">
        <v>23</v>
      </c>
      <c r="B459" t="s">
        <v>11</v>
      </c>
      <c r="C459" t="s">
        <v>17</v>
      </c>
      <c r="D459" s="1">
        <v>44617</v>
      </c>
      <c r="E459" s="2">
        <v>180</v>
      </c>
      <c r="F459" s="2">
        <v>35098.42</v>
      </c>
      <c r="G459" s="2">
        <v>6317715.5999999996</v>
      </c>
      <c r="H459" s="2">
        <v>3193.55</v>
      </c>
      <c r="I459" s="2">
        <f t="shared" si="21"/>
        <v>574839</v>
      </c>
      <c r="J459" s="2">
        <f t="shared" si="22"/>
        <v>31904.87</v>
      </c>
      <c r="K459" s="2">
        <f t="shared" si="23"/>
        <v>5742876.5999999996</v>
      </c>
      <c r="L459" s="2">
        <v>6317715.5999999996</v>
      </c>
      <c r="M459" t="s">
        <v>22</v>
      </c>
      <c r="N459" t="s">
        <v>14</v>
      </c>
    </row>
    <row r="460" spans="1:14" x14ac:dyDescent="0.35">
      <c r="A460" t="s">
        <v>23</v>
      </c>
      <c r="B460" t="s">
        <v>31</v>
      </c>
      <c r="C460" t="s">
        <v>34</v>
      </c>
      <c r="D460" s="1">
        <v>44615</v>
      </c>
      <c r="E460" s="2">
        <v>109</v>
      </c>
      <c r="F460" s="2">
        <v>30617.79</v>
      </c>
      <c r="G460" s="2">
        <v>3337339.11</v>
      </c>
      <c r="H460" s="2">
        <v>6262.87</v>
      </c>
      <c r="I460" s="2">
        <f t="shared" si="21"/>
        <v>682652.83</v>
      </c>
      <c r="J460" s="2">
        <f t="shared" si="22"/>
        <v>24354.920000000002</v>
      </c>
      <c r="K460" s="2">
        <f t="shared" si="23"/>
        <v>2654686.2799999998</v>
      </c>
      <c r="L460" s="2">
        <v>3337339.11</v>
      </c>
      <c r="M460" t="s">
        <v>22</v>
      </c>
      <c r="N460" t="s">
        <v>14</v>
      </c>
    </row>
    <row r="461" spans="1:14" x14ac:dyDescent="0.35">
      <c r="A461" t="s">
        <v>10</v>
      </c>
      <c r="B461" t="s">
        <v>28</v>
      </c>
      <c r="C461" t="s">
        <v>29</v>
      </c>
      <c r="D461" s="1">
        <v>44614</v>
      </c>
      <c r="E461" s="2">
        <v>142</v>
      </c>
      <c r="F461" s="2">
        <v>21985.66</v>
      </c>
      <c r="G461" s="2">
        <v>3121963.72</v>
      </c>
      <c r="H461" s="2">
        <v>5963.85</v>
      </c>
      <c r="I461" s="2">
        <f t="shared" si="21"/>
        <v>846866.70000000007</v>
      </c>
      <c r="J461" s="2">
        <f t="shared" si="22"/>
        <v>16021.81</v>
      </c>
      <c r="K461" s="2">
        <f t="shared" si="23"/>
        <v>2275097.02</v>
      </c>
      <c r="L461" s="2">
        <v>3121963.72</v>
      </c>
      <c r="M461" t="s">
        <v>13</v>
      </c>
      <c r="N461" t="s">
        <v>14</v>
      </c>
    </row>
    <row r="462" spans="1:14" x14ac:dyDescent="0.35">
      <c r="A462" t="s">
        <v>35</v>
      </c>
      <c r="B462" t="s">
        <v>20</v>
      </c>
      <c r="C462" t="s">
        <v>21</v>
      </c>
      <c r="D462" s="1">
        <v>44613</v>
      </c>
      <c r="E462" s="2">
        <v>331</v>
      </c>
      <c r="F462" s="2">
        <v>27941.06</v>
      </c>
      <c r="G462" s="2">
        <v>9248490.8600000013</v>
      </c>
      <c r="H462" s="2">
        <v>2011.49</v>
      </c>
      <c r="I462" s="2">
        <f t="shared" si="21"/>
        <v>665803.19000000006</v>
      </c>
      <c r="J462" s="2">
        <f t="shared" si="22"/>
        <v>25929.57</v>
      </c>
      <c r="K462" s="2">
        <f t="shared" si="23"/>
        <v>8582687.6700000018</v>
      </c>
      <c r="L462" s="2">
        <v>9248490.8599999994</v>
      </c>
      <c r="M462" t="s">
        <v>41</v>
      </c>
      <c r="N462" t="s">
        <v>14</v>
      </c>
    </row>
    <row r="463" spans="1:14" x14ac:dyDescent="0.35">
      <c r="A463" t="s">
        <v>23</v>
      </c>
      <c r="B463" t="s">
        <v>33</v>
      </c>
      <c r="C463" t="s">
        <v>29</v>
      </c>
      <c r="D463" s="1">
        <v>44611</v>
      </c>
      <c r="E463" s="2">
        <v>679</v>
      </c>
      <c r="F463" s="2">
        <v>35641.08</v>
      </c>
      <c r="G463" s="2">
        <v>24200293.32</v>
      </c>
      <c r="H463" s="2">
        <v>6425.87</v>
      </c>
      <c r="I463" s="2">
        <f t="shared" si="21"/>
        <v>4363165.7299999995</v>
      </c>
      <c r="J463" s="2">
        <f t="shared" si="22"/>
        <v>29215.210000000003</v>
      </c>
      <c r="K463" s="2">
        <f t="shared" si="23"/>
        <v>19837127.59</v>
      </c>
      <c r="L463" s="2">
        <v>24200293.32</v>
      </c>
      <c r="M463" t="s">
        <v>22</v>
      </c>
      <c r="N463" t="s">
        <v>14</v>
      </c>
    </row>
    <row r="464" spans="1:14" x14ac:dyDescent="0.35">
      <c r="A464" t="s">
        <v>15</v>
      </c>
      <c r="B464" t="s">
        <v>24</v>
      </c>
      <c r="C464" t="s">
        <v>29</v>
      </c>
      <c r="D464" s="1">
        <v>44611</v>
      </c>
      <c r="E464" s="2">
        <v>508</v>
      </c>
      <c r="F464" s="2">
        <v>31225.599999999999</v>
      </c>
      <c r="G464" s="2">
        <v>15862604.799999999</v>
      </c>
      <c r="H464" s="2">
        <v>8159.69</v>
      </c>
      <c r="I464" s="2">
        <f t="shared" si="21"/>
        <v>4145122.52</v>
      </c>
      <c r="J464" s="2">
        <f t="shared" si="22"/>
        <v>23065.91</v>
      </c>
      <c r="K464" s="2">
        <f t="shared" si="23"/>
        <v>11717482.279999999</v>
      </c>
      <c r="L464" s="2">
        <v>15862604.800000001</v>
      </c>
      <c r="M464" t="s">
        <v>22</v>
      </c>
      <c r="N464" t="s">
        <v>14</v>
      </c>
    </row>
    <row r="465" spans="1:14" x14ac:dyDescent="0.35">
      <c r="A465" t="s">
        <v>42</v>
      </c>
      <c r="B465" t="s">
        <v>11</v>
      </c>
      <c r="C465" t="s">
        <v>17</v>
      </c>
      <c r="D465" s="1">
        <v>44608</v>
      </c>
      <c r="E465" s="2">
        <v>972</v>
      </c>
      <c r="F465" s="2">
        <v>12391.17</v>
      </c>
      <c r="G465" s="2">
        <v>12044217.24</v>
      </c>
      <c r="H465" s="2">
        <v>4739.75</v>
      </c>
      <c r="I465" s="2">
        <f t="shared" si="21"/>
        <v>4607037</v>
      </c>
      <c r="J465" s="2">
        <f t="shared" si="22"/>
        <v>7651.42</v>
      </c>
      <c r="K465" s="2">
        <f t="shared" si="23"/>
        <v>7437180.2400000002</v>
      </c>
      <c r="L465" s="2">
        <v>12044217.24</v>
      </c>
      <c r="M465" t="s">
        <v>13</v>
      </c>
      <c r="N465" t="s">
        <v>14</v>
      </c>
    </row>
    <row r="466" spans="1:14" x14ac:dyDescent="0.35">
      <c r="A466" t="s">
        <v>18</v>
      </c>
      <c r="B466" t="s">
        <v>36</v>
      </c>
      <c r="C466" t="s">
        <v>17</v>
      </c>
      <c r="D466" s="1">
        <v>44605</v>
      </c>
      <c r="E466" s="2">
        <v>965</v>
      </c>
      <c r="F466" s="2">
        <v>36870</v>
      </c>
      <c r="G466" s="2">
        <v>35579550</v>
      </c>
      <c r="H466" s="2">
        <v>4666.84</v>
      </c>
      <c r="I466" s="2">
        <f t="shared" si="21"/>
        <v>4503500.6000000006</v>
      </c>
      <c r="J466" s="2">
        <f t="shared" si="22"/>
        <v>32203.16</v>
      </c>
      <c r="K466" s="2">
        <f t="shared" si="23"/>
        <v>31076049.399999999</v>
      </c>
      <c r="L466" s="2">
        <v>35579550</v>
      </c>
      <c r="M466" t="s">
        <v>22</v>
      </c>
      <c r="N466" t="s">
        <v>14</v>
      </c>
    </row>
    <row r="467" spans="1:14" x14ac:dyDescent="0.35">
      <c r="A467" t="s">
        <v>42</v>
      </c>
      <c r="B467" t="s">
        <v>38</v>
      </c>
      <c r="C467" t="s">
        <v>17</v>
      </c>
      <c r="D467" s="1">
        <v>44604</v>
      </c>
      <c r="E467" s="2">
        <v>778</v>
      </c>
      <c r="F467" s="2">
        <v>24299.4</v>
      </c>
      <c r="G467" s="2">
        <v>18904933.200000003</v>
      </c>
      <c r="H467" s="2">
        <v>7503.95</v>
      </c>
      <c r="I467" s="2">
        <f t="shared" si="21"/>
        <v>5838073.0999999996</v>
      </c>
      <c r="J467" s="2">
        <f t="shared" si="22"/>
        <v>16795.45</v>
      </c>
      <c r="K467" s="2">
        <f t="shared" si="23"/>
        <v>13066860.100000003</v>
      </c>
      <c r="L467" s="2">
        <v>18904933.199999999</v>
      </c>
      <c r="M467" t="s">
        <v>13</v>
      </c>
      <c r="N467" t="s">
        <v>14</v>
      </c>
    </row>
    <row r="468" spans="1:14" x14ac:dyDescent="0.35">
      <c r="A468" t="s">
        <v>10</v>
      </c>
      <c r="B468" t="s">
        <v>28</v>
      </c>
      <c r="C468" t="s">
        <v>21</v>
      </c>
      <c r="D468" s="1">
        <v>44603</v>
      </c>
      <c r="E468" s="2">
        <v>877</v>
      </c>
      <c r="F468" s="2">
        <v>36520.61</v>
      </c>
      <c r="G468" s="2">
        <v>32028574.969999999</v>
      </c>
      <c r="H468" s="2">
        <v>6211.19</v>
      </c>
      <c r="I468" s="2">
        <f t="shared" si="21"/>
        <v>5447213.6299999999</v>
      </c>
      <c r="J468" s="2">
        <f t="shared" si="22"/>
        <v>30309.420000000002</v>
      </c>
      <c r="K468" s="2">
        <f t="shared" si="23"/>
        <v>26581361.34</v>
      </c>
      <c r="L468" s="2">
        <v>32028574.969999999</v>
      </c>
      <c r="M468" t="s">
        <v>13</v>
      </c>
      <c r="N468" t="s">
        <v>14</v>
      </c>
    </row>
    <row r="469" spans="1:14" x14ac:dyDescent="0.35">
      <c r="A469" t="s">
        <v>15</v>
      </c>
      <c r="B469" t="s">
        <v>31</v>
      </c>
      <c r="C469" t="s">
        <v>25</v>
      </c>
      <c r="D469" s="1">
        <v>44600</v>
      </c>
      <c r="E469" s="2">
        <v>659</v>
      </c>
      <c r="F469" s="2">
        <v>49156.21</v>
      </c>
      <c r="G469" s="2">
        <v>32393942.390000001</v>
      </c>
      <c r="H469" s="2">
        <v>8159.59</v>
      </c>
      <c r="I469" s="2">
        <f t="shared" si="21"/>
        <v>5377169.8100000005</v>
      </c>
      <c r="J469" s="2">
        <f t="shared" si="22"/>
        <v>40996.619999999995</v>
      </c>
      <c r="K469" s="2">
        <f t="shared" si="23"/>
        <v>27016772.579999998</v>
      </c>
      <c r="L469" s="2">
        <v>32393942.390000001</v>
      </c>
      <c r="M469" t="s">
        <v>13</v>
      </c>
      <c r="N469" t="s">
        <v>14</v>
      </c>
    </row>
    <row r="470" spans="1:14" x14ac:dyDescent="0.35">
      <c r="A470" t="s">
        <v>42</v>
      </c>
      <c r="B470" t="s">
        <v>36</v>
      </c>
      <c r="C470" t="s">
        <v>27</v>
      </c>
      <c r="D470" s="1">
        <v>44599</v>
      </c>
      <c r="E470" s="2">
        <v>113</v>
      </c>
      <c r="F470" s="2">
        <v>47220.35</v>
      </c>
      <c r="G470" s="2">
        <v>5335899.55</v>
      </c>
      <c r="H470" s="2">
        <v>6292.5</v>
      </c>
      <c r="I470" s="2">
        <f t="shared" si="21"/>
        <v>711052.5</v>
      </c>
      <c r="J470" s="2">
        <f t="shared" si="22"/>
        <v>40927.85</v>
      </c>
      <c r="K470" s="2">
        <f t="shared" si="23"/>
        <v>4624847.05</v>
      </c>
      <c r="L470" s="2">
        <v>5335899.55</v>
      </c>
      <c r="M470" t="s">
        <v>13</v>
      </c>
      <c r="N470" t="s">
        <v>14</v>
      </c>
    </row>
    <row r="471" spans="1:14" x14ac:dyDescent="0.35">
      <c r="A471" t="s">
        <v>40</v>
      </c>
      <c r="B471" t="s">
        <v>24</v>
      </c>
      <c r="C471" t="s">
        <v>12</v>
      </c>
      <c r="D471" s="1">
        <v>44599</v>
      </c>
      <c r="E471" s="2">
        <v>394</v>
      </c>
      <c r="F471" s="2">
        <v>46216.74</v>
      </c>
      <c r="G471" s="2">
        <v>18209395.559999999</v>
      </c>
      <c r="H471" s="2">
        <v>4748.54</v>
      </c>
      <c r="I471" s="2">
        <f t="shared" si="21"/>
        <v>1870924.76</v>
      </c>
      <c r="J471" s="2">
        <f t="shared" si="22"/>
        <v>41468.199999999997</v>
      </c>
      <c r="K471" s="2">
        <f t="shared" si="23"/>
        <v>16338470.799999999</v>
      </c>
      <c r="L471" s="2">
        <v>18209395.559999999</v>
      </c>
      <c r="M471" t="s">
        <v>13</v>
      </c>
      <c r="N471" t="s">
        <v>14</v>
      </c>
    </row>
    <row r="472" spans="1:14" x14ac:dyDescent="0.35">
      <c r="A472" t="s">
        <v>42</v>
      </c>
      <c r="B472" t="s">
        <v>38</v>
      </c>
      <c r="C472" t="s">
        <v>39</v>
      </c>
      <c r="D472" s="1">
        <v>44598</v>
      </c>
      <c r="E472" s="2">
        <v>881</v>
      </c>
      <c r="F472" s="2">
        <v>26436.880000000001</v>
      </c>
      <c r="G472" s="2">
        <v>23290891.280000001</v>
      </c>
      <c r="H472" s="2">
        <v>3810.84</v>
      </c>
      <c r="I472" s="2">
        <f t="shared" si="21"/>
        <v>3357350.04</v>
      </c>
      <c r="J472" s="2">
        <f t="shared" si="22"/>
        <v>22626.04</v>
      </c>
      <c r="K472" s="2">
        <f t="shared" si="23"/>
        <v>19933541.240000002</v>
      </c>
      <c r="L472" s="2">
        <v>23290891.280000001</v>
      </c>
      <c r="M472" t="s">
        <v>41</v>
      </c>
      <c r="N472" t="s">
        <v>14</v>
      </c>
    </row>
    <row r="473" spans="1:14" x14ac:dyDescent="0.35">
      <c r="A473" t="s">
        <v>40</v>
      </c>
      <c r="B473" t="s">
        <v>24</v>
      </c>
      <c r="C473" t="s">
        <v>29</v>
      </c>
      <c r="D473" s="1">
        <v>44596</v>
      </c>
      <c r="E473" s="2">
        <v>253</v>
      </c>
      <c r="F473" s="2">
        <v>13931.93</v>
      </c>
      <c r="G473" s="2">
        <v>3524778.29</v>
      </c>
      <c r="H473" s="2">
        <v>2641.17</v>
      </c>
      <c r="I473" s="2">
        <f t="shared" si="21"/>
        <v>668216.01</v>
      </c>
      <c r="J473" s="2">
        <f t="shared" si="22"/>
        <v>11290.76</v>
      </c>
      <c r="K473" s="2">
        <f t="shared" si="23"/>
        <v>2856562.2800000003</v>
      </c>
      <c r="L473" s="2">
        <v>3524778.29</v>
      </c>
      <c r="M473" t="s">
        <v>22</v>
      </c>
      <c r="N473" t="s">
        <v>14</v>
      </c>
    </row>
    <row r="474" spans="1:14" x14ac:dyDescent="0.35">
      <c r="A474" t="s">
        <v>35</v>
      </c>
      <c r="B474" t="s">
        <v>11</v>
      </c>
      <c r="C474" t="s">
        <v>17</v>
      </c>
      <c r="D474" s="1">
        <v>44594</v>
      </c>
      <c r="E474" s="2">
        <v>306</v>
      </c>
      <c r="F474" s="2">
        <v>28489.69</v>
      </c>
      <c r="G474" s="2">
        <v>8717845.1399999987</v>
      </c>
      <c r="H474" s="2">
        <v>5983.88</v>
      </c>
      <c r="I474" s="2">
        <f t="shared" si="21"/>
        <v>1831067.28</v>
      </c>
      <c r="J474" s="2">
        <f t="shared" si="22"/>
        <v>22505.809999999998</v>
      </c>
      <c r="K474" s="2">
        <f t="shared" si="23"/>
        <v>6886777.8599999985</v>
      </c>
      <c r="L474" s="2">
        <v>8717845.1400000006</v>
      </c>
      <c r="M474" t="s">
        <v>13</v>
      </c>
      <c r="N474" t="s">
        <v>14</v>
      </c>
    </row>
    <row r="475" spans="1:14" x14ac:dyDescent="0.35">
      <c r="A475" t="s">
        <v>18</v>
      </c>
      <c r="B475" t="s">
        <v>36</v>
      </c>
      <c r="C475" t="s">
        <v>29</v>
      </c>
      <c r="D475" s="1">
        <v>44593</v>
      </c>
      <c r="E475" s="2">
        <v>516</v>
      </c>
      <c r="F475" s="2">
        <v>35244.870000000003</v>
      </c>
      <c r="G475" s="2">
        <v>18186352.920000002</v>
      </c>
      <c r="H475" s="2">
        <v>6455.99</v>
      </c>
      <c r="I475" s="2">
        <f t="shared" si="21"/>
        <v>3331290.84</v>
      </c>
      <c r="J475" s="2">
        <f t="shared" si="22"/>
        <v>28788.880000000005</v>
      </c>
      <c r="K475" s="2">
        <f t="shared" si="23"/>
        <v>14855062.080000002</v>
      </c>
      <c r="L475" s="2">
        <v>18186352.920000002</v>
      </c>
      <c r="M475" t="s">
        <v>13</v>
      </c>
      <c r="N475" t="s">
        <v>14</v>
      </c>
    </row>
    <row r="476" spans="1:14" x14ac:dyDescent="0.35">
      <c r="A476" t="s">
        <v>10</v>
      </c>
      <c r="B476" t="s">
        <v>20</v>
      </c>
      <c r="C476" t="s">
        <v>39</v>
      </c>
      <c r="D476" s="1">
        <v>44589</v>
      </c>
      <c r="E476" s="2">
        <v>654</v>
      </c>
      <c r="F476" s="2">
        <v>30960.47</v>
      </c>
      <c r="G476" s="2">
        <v>20248147.379999999</v>
      </c>
      <c r="H476" s="2">
        <v>9761.35</v>
      </c>
      <c r="I476" s="2">
        <f t="shared" si="21"/>
        <v>6383922.9000000004</v>
      </c>
      <c r="J476" s="2">
        <f t="shared" si="22"/>
        <v>21199.120000000003</v>
      </c>
      <c r="K476" s="2">
        <f t="shared" si="23"/>
        <v>13864224.479999999</v>
      </c>
      <c r="L476" s="2">
        <v>20248147.379999999</v>
      </c>
      <c r="M476" t="s">
        <v>13</v>
      </c>
      <c r="N476" t="s">
        <v>14</v>
      </c>
    </row>
    <row r="477" spans="1:14" x14ac:dyDescent="0.35">
      <c r="A477" t="s">
        <v>35</v>
      </c>
      <c r="B477" t="s">
        <v>36</v>
      </c>
      <c r="C477" t="s">
        <v>27</v>
      </c>
      <c r="D477" s="1">
        <v>44588</v>
      </c>
      <c r="E477" s="2">
        <v>563</v>
      </c>
      <c r="F477" s="2">
        <v>41130.94</v>
      </c>
      <c r="G477" s="2">
        <v>23156719.220000003</v>
      </c>
      <c r="H477" s="2">
        <v>6706.05</v>
      </c>
      <c r="I477" s="2">
        <f t="shared" si="21"/>
        <v>3775506.15</v>
      </c>
      <c r="J477" s="2">
        <f t="shared" si="22"/>
        <v>34424.89</v>
      </c>
      <c r="K477" s="2">
        <f t="shared" si="23"/>
        <v>19381213.070000004</v>
      </c>
      <c r="L477" s="2">
        <v>23156719.219999999</v>
      </c>
      <c r="M477" t="s">
        <v>13</v>
      </c>
      <c r="N477" t="s">
        <v>14</v>
      </c>
    </row>
    <row r="478" spans="1:14" x14ac:dyDescent="0.35">
      <c r="A478" t="s">
        <v>23</v>
      </c>
      <c r="B478" t="s">
        <v>24</v>
      </c>
      <c r="C478" t="s">
        <v>30</v>
      </c>
      <c r="D478" s="1">
        <v>44586</v>
      </c>
      <c r="E478" s="2">
        <v>905</v>
      </c>
      <c r="F478" s="2">
        <v>13158.97</v>
      </c>
      <c r="G478" s="2">
        <v>11908867.85</v>
      </c>
      <c r="H478" s="2">
        <v>3692.93</v>
      </c>
      <c r="I478" s="2">
        <f t="shared" si="21"/>
        <v>3342101.65</v>
      </c>
      <c r="J478" s="2">
        <f t="shared" si="22"/>
        <v>9466.0399999999991</v>
      </c>
      <c r="K478" s="2">
        <f t="shared" si="23"/>
        <v>8566766.1999999993</v>
      </c>
      <c r="L478" s="2">
        <v>11908867.85</v>
      </c>
      <c r="M478" t="s">
        <v>13</v>
      </c>
      <c r="N478" t="s">
        <v>14</v>
      </c>
    </row>
    <row r="479" spans="1:14" x14ac:dyDescent="0.35">
      <c r="A479" t="s">
        <v>35</v>
      </c>
      <c r="B479" t="s">
        <v>36</v>
      </c>
      <c r="C479" t="s">
        <v>27</v>
      </c>
      <c r="D479" s="1">
        <v>44582</v>
      </c>
      <c r="E479" s="2">
        <v>536</v>
      </c>
      <c r="F479" s="2">
        <v>10387.59</v>
      </c>
      <c r="G479" s="2">
        <v>5567748.2400000002</v>
      </c>
      <c r="H479" s="2">
        <v>9458.2199999999993</v>
      </c>
      <c r="I479" s="2">
        <f t="shared" si="21"/>
        <v>5069605.92</v>
      </c>
      <c r="J479" s="2">
        <f t="shared" si="22"/>
        <v>929.3700000000008</v>
      </c>
      <c r="K479" s="2">
        <f t="shared" si="23"/>
        <v>498142.3200000003</v>
      </c>
      <c r="L479" s="2">
        <v>5567748.2400000002</v>
      </c>
      <c r="M479" t="s">
        <v>13</v>
      </c>
      <c r="N479" t="s">
        <v>14</v>
      </c>
    </row>
    <row r="480" spans="1:14" x14ac:dyDescent="0.35">
      <c r="A480" t="s">
        <v>32</v>
      </c>
      <c r="B480" t="s">
        <v>11</v>
      </c>
      <c r="C480" t="s">
        <v>39</v>
      </c>
      <c r="D480" s="1">
        <v>44580</v>
      </c>
      <c r="E480" s="2">
        <v>720</v>
      </c>
      <c r="F480" s="2">
        <v>20018.86</v>
      </c>
      <c r="G480" s="2">
        <v>14413579.200000001</v>
      </c>
      <c r="H480" s="2">
        <v>3870.9</v>
      </c>
      <c r="I480" s="2">
        <f t="shared" si="21"/>
        <v>2787048</v>
      </c>
      <c r="J480" s="2">
        <f t="shared" si="22"/>
        <v>16147.960000000001</v>
      </c>
      <c r="K480" s="2">
        <f t="shared" si="23"/>
        <v>11626531.200000001</v>
      </c>
      <c r="L480" s="2">
        <v>14413579.199999999</v>
      </c>
      <c r="M480" t="s">
        <v>13</v>
      </c>
      <c r="N480" t="s">
        <v>14</v>
      </c>
    </row>
    <row r="481" spans="1:14" x14ac:dyDescent="0.35">
      <c r="A481" t="s">
        <v>23</v>
      </c>
      <c r="B481" t="s">
        <v>36</v>
      </c>
      <c r="C481" t="s">
        <v>30</v>
      </c>
      <c r="D481" s="1">
        <v>44577</v>
      </c>
      <c r="E481" s="2">
        <v>589</v>
      </c>
      <c r="F481" s="2">
        <v>16688.990000000002</v>
      </c>
      <c r="G481" s="2">
        <v>9829815.1100000013</v>
      </c>
      <c r="H481" s="2">
        <v>5445.11</v>
      </c>
      <c r="I481" s="2">
        <f t="shared" si="21"/>
        <v>3207169.79</v>
      </c>
      <c r="J481" s="2">
        <f t="shared" si="22"/>
        <v>11243.880000000001</v>
      </c>
      <c r="K481" s="2">
        <f t="shared" si="23"/>
        <v>6622645.3200000012</v>
      </c>
      <c r="L481" s="2">
        <v>9829815.1099999994</v>
      </c>
      <c r="M481" t="s">
        <v>13</v>
      </c>
      <c r="N481" t="s">
        <v>14</v>
      </c>
    </row>
    <row r="482" spans="1:14" x14ac:dyDescent="0.35">
      <c r="A482" t="s">
        <v>10</v>
      </c>
      <c r="B482" t="s">
        <v>11</v>
      </c>
      <c r="C482" t="s">
        <v>17</v>
      </c>
      <c r="D482" s="1">
        <v>44575</v>
      </c>
      <c r="E482" s="2">
        <v>579</v>
      </c>
      <c r="F482" s="2">
        <v>46260.7</v>
      </c>
      <c r="G482" s="2">
        <v>26784945.299999997</v>
      </c>
      <c r="H482" s="2">
        <v>3869.83</v>
      </c>
      <c r="I482" s="2">
        <f t="shared" si="21"/>
        <v>2240631.5699999998</v>
      </c>
      <c r="J482" s="2">
        <f t="shared" si="22"/>
        <v>42390.869999999995</v>
      </c>
      <c r="K482" s="2">
        <f t="shared" si="23"/>
        <v>24544313.729999997</v>
      </c>
      <c r="L482" s="2">
        <v>26784945.300000001</v>
      </c>
      <c r="M482" t="s">
        <v>19</v>
      </c>
      <c r="N482" t="s">
        <v>14</v>
      </c>
    </row>
    <row r="483" spans="1:14" x14ac:dyDescent="0.35">
      <c r="A483" t="s">
        <v>32</v>
      </c>
      <c r="B483" t="s">
        <v>24</v>
      </c>
      <c r="C483" t="s">
        <v>30</v>
      </c>
      <c r="D483" s="1">
        <v>44573</v>
      </c>
      <c r="E483" s="2">
        <v>223</v>
      </c>
      <c r="F483" s="2">
        <v>41689.96</v>
      </c>
      <c r="G483" s="2">
        <v>9296861.0800000001</v>
      </c>
      <c r="H483" s="2">
        <v>7172.86</v>
      </c>
      <c r="I483" s="2">
        <f t="shared" si="21"/>
        <v>1599547.78</v>
      </c>
      <c r="J483" s="2">
        <f t="shared" si="22"/>
        <v>34517.1</v>
      </c>
      <c r="K483" s="2">
        <f t="shared" si="23"/>
        <v>7697313.2999999998</v>
      </c>
      <c r="L483" s="2">
        <v>9296861.0800000001</v>
      </c>
      <c r="M483" t="s">
        <v>13</v>
      </c>
      <c r="N483" t="s">
        <v>14</v>
      </c>
    </row>
    <row r="484" spans="1:14" x14ac:dyDescent="0.35">
      <c r="A484" t="s">
        <v>35</v>
      </c>
      <c r="B484" t="s">
        <v>16</v>
      </c>
      <c r="C484" t="s">
        <v>27</v>
      </c>
      <c r="D484" s="1">
        <v>44573</v>
      </c>
      <c r="E484" s="2">
        <v>740</v>
      </c>
      <c r="F484" s="2">
        <v>49218.64</v>
      </c>
      <c r="G484" s="2">
        <v>36421793.600000001</v>
      </c>
      <c r="H484" s="2">
        <v>3231.87</v>
      </c>
      <c r="I484" s="2">
        <f t="shared" si="21"/>
        <v>2391583.7999999998</v>
      </c>
      <c r="J484" s="2">
        <f t="shared" si="22"/>
        <v>45986.77</v>
      </c>
      <c r="K484" s="2">
        <f t="shared" si="23"/>
        <v>34030209.800000004</v>
      </c>
      <c r="L484" s="2">
        <v>36421793.600000001</v>
      </c>
      <c r="M484" t="s">
        <v>13</v>
      </c>
      <c r="N484" t="s">
        <v>14</v>
      </c>
    </row>
    <row r="485" spans="1:14" x14ac:dyDescent="0.35">
      <c r="A485" t="s">
        <v>42</v>
      </c>
      <c r="B485" t="s">
        <v>33</v>
      </c>
      <c r="C485" t="s">
        <v>25</v>
      </c>
      <c r="D485" s="1">
        <v>44573</v>
      </c>
      <c r="E485" s="2">
        <v>994</v>
      </c>
      <c r="F485" s="2">
        <v>38992.61</v>
      </c>
      <c r="G485" s="2">
        <v>38758654.340000004</v>
      </c>
      <c r="H485" s="2">
        <v>8142.85</v>
      </c>
      <c r="I485" s="2">
        <f t="shared" si="21"/>
        <v>8093992.9000000004</v>
      </c>
      <c r="J485" s="2">
        <f t="shared" si="22"/>
        <v>30849.760000000002</v>
      </c>
      <c r="K485" s="2">
        <f t="shared" si="23"/>
        <v>30664661.440000005</v>
      </c>
      <c r="L485" s="2">
        <v>38758654.340000004</v>
      </c>
      <c r="M485" t="s">
        <v>13</v>
      </c>
      <c r="N485" t="s">
        <v>14</v>
      </c>
    </row>
    <row r="486" spans="1:14" x14ac:dyDescent="0.35">
      <c r="A486" t="s">
        <v>40</v>
      </c>
      <c r="B486" t="s">
        <v>24</v>
      </c>
      <c r="C486" t="s">
        <v>25</v>
      </c>
      <c r="D486" s="1">
        <v>44572</v>
      </c>
      <c r="E486" s="2">
        <v>538</v>
      </c>
      <c r="F486" s="2">
        <v>16103.22</v>
      </c>
      <c r="G486" s="2">
        <v>8663532.3599999994</v>
      </c>
      <c r="H486" s="2">
        <v>9497.2900000000009</v>
      </c>
      <c r="I486" s="2">
        <f t="shared" si="21"/>
        <v>5109542.0200000005</v>
      </c>
      <c r="J486" s="2">
        <f t="shared" si="22"/>
        <v>6605.9299999999985</v>
      </c>
      <c r="K486" s="2">
        <f t="shared" si="23"/>
        <v>3553990.3399999989</v>
      </c>
      <c r="L486" s="2">
        <v>8663532.3599999994</v>
      </c>
      <c r="M486" t="s">
        <v>13</v>
      </c>
      <c r="N486" t="s">
        <v>14</v>
      </c>
    </row>
    <row r="487" spans="1:14" x14ac:dyDescent="0.35">
      <c r="A487" t="s">
        <v>40</v>
      </c>
      <c r="B487" t="s">
        <v>36</v>
      </c>
      <c r="C487" t="s">
        <v>29</v>
      </c>
      <c r="D487" s="1">
        <v>44571</v>
      </c>
      <c r="E487" s="2">
        <v>643</v>
      </c>
      <c r="F487" s="2">
        <v>49198.6</v>
      </c>
      <c r="G487" s="2">
        <v>31634699.800000001</v>
      </c>
      <c r="H487" s="2">
        <v>9700.9500000000007</v>
      </c>
      <c r="I487" s="2">
        <f t="shared" si="21"/>
        <v>6237710.8500000006</v>
      </c>
      <c r="J487" s="2">
        <f t="shared" si="22"/>
        <v>39497.649999999994</v>
      </c>
      <c r="K487" s="2">
        <f t="shared" si="23"/>
        <v>25396988.949999999</v>
      </c>
      <c r="L487" s="2">
        <v>31634699.800000001</v>
      </c>
      <c r="M487" t="s">
        <v>19</v>
      </c>
      <c r="N487" t="s">
        <v>14</v>
      </c>
    </row>
    <row r="488" spans="1:14" x14ac:dyDescent="0.35">
      <c r="A488" t="s">
        <v>15</v>
      </c>
      <c r="B488" t="s">
        <v>16</v>
      </c>
      <c r="C488" t="s">
        <v>25</v>
      </c>
      <c r="D488" s="1">
        <v>44571</v>
      </c>
      <c r="E488" s="2">
        <v>304</v>
      </c>
      <c r="F488" s="2">
        <v>41022.879999999997</v>
      </c>
      <c r="G488" s="2">
        <v>12470955.52</v>
      </c>
      <c r="H488" s="2">
        <v>3565.88</v>
      </c>
      <c r="I488" s="2">
        <f t="shared" si="21"/>
        <v>1084027.52</v>
      </c>
      <c r="J488" s="2">
        <f t="shared" si="22"/>
        <v>37457</v>
      </c>
      <c r="K488" s="2">
        <f t="shared" si="23"/>
        <v>11386928</v>
      </c>
      <c r="L488" s="2">
        <v>12470955.52</v>
      </c>
      <c r="M488" t="s">
        <v>41</v>
      </c>
      <c r="N488" t="s">
        <v>14</v>
      </c>
    </row>
    <row r="489" spans="1:14" x14ac:dyDescent="0.35">
      <c r="A489" t="s">
        <v>40</v>
      </c>
      <c r="B489" t="s">
        <v>24</v>
      </c>
      <c r="C489" t="s">
        <v>12</v>
      </c>
      <c r="D489" s="1">
        <v>44571</v>
      </c>
      <c r="E489" s="2">
        <v>609</v>
      </c>
      <c r="F489" s="2">
        <v>26243.24</v>
      </c>
      <c r="G489" s="2">
        <v>15982133.16</v>
      </c>
      <c r="H489" s="2">
        <v>2186.16</v>
      </c>
      <c r="I489" s="2">
        <f t="shared" si="21"/>
        <v>1331371.44</v>
      </c>
      <c r="J489" s="2">
        <f t="shared" si="22"/>
        <v>24057.08</v>
      </c>
      <c r="K489" s="2">
        <f t="shared" si="23"/>
        <v>14650761.720000001</v>
      </c>
      <c r="L489" s="2">
        <v>15982133.16</v>
      </c>
      <c r="M489" t="s">
        <v>41</v>
      </c>
      <c r="N489" t="s">
        <v>14</v>
      </c>
    </row>
    <row r="490" spans="1:14" x14ac:dyDescent="0.35">
      <c r="A490" t="s">
        <v>42</v>
      </c>
      <c r="B490" t="s">
        <v>28</v>
      </c>
      <c r="C490" t="s">
        <v>21</v>
      </c>
      <c r="D490" s="1">
        <v>44570</v>
      </c>
      <c r="E490" s="2">
        <v>394</v>
      </c>
      <c r="F490" s="2">
        <v>32556.2</v>
      </c>
      <c r="G490" s="2">
        <v>12827142.800000001</v>
      </c>
      <c r="H490" s="2">
        <v>8455.9699999999993</v>
      </c>
      <c r="I490" s="2">
        <f t="shared" si="21"/>
        <v>3331652.1799999997</v>
      </c>
      <c r="J490" s="2">
        <f t="shared" si="22"/>
        <v>24100.230000000003</v>
      </c>
      <c r="K490" s="2">
        <f t="shared" si="23"/>
        <v>9495490.620000001</v>
      </c>
      <c r="L490" s="2">
        <v>12827142.800000001</v>
      </c>
      <c r="M490" t="s">
        <v>22</v>
      </c>
      <c r="N490" t="s">
        <v>14</v>
      </c>
    </row>
    <row r="491" spans="1:14" x14ac:dyDescent="0.35">
      <c r="A491" t="s">
        <v>15</v>
      </c>
      <c r="B491" t="s">
        <v>20</v>
      </c>
      <c r="C491" t="s">
        <v>25</v>
      </c>
      <c r="D491" s="1">
        <v>44569</v>
      </c>
      <c r="E491" s="2">
        <v>461</v>
      </c>
      <c r="F491" s="2">
        <v>17111.71</v>
      </c>
      <c r="G491" s="2">
        <v>7888498.3099999996</v>
      </c>
      <c r="H491" s="2">
        <v>4498.67</v>
      </c>
      <c r="I491" s="2">
        <f t="shared" si="21"/>
        <v>2073886.87</v>
      </c>
      <c r="J491" s="2">
        <f t="shared" si="22"/>
        <v>12613.039999999999</v>
      </c>
      <c r="K491" s="2">
        <f t="shared" si="23"/>
        <v>5814611.4399999995</v>
      </c>
      <c r="L491" s="2">
        <v>7888498.3099999996</v>
      </c>
      <c r="M491" t="s">
        <v>13</v>
      </c>
      <c r="N491" t="s">
        <v>14</v>
      </c>
    </row>
    <row r="492" spans="1:14" x14ac:dyDescent="0.35">
      <c r="A492" t="s">
        <v>32</v>
      </c>
      <c r="B492" t="s">
        <v>16</v>
      </c>
      <c r="C492" t="s">
        <v>25</v>
      </c>
      <c r="D492" s="1">
        <v>44566</v>
      </c>
      <c r="E492" s="2">
        <v>749</v>
      </c>
      <c r="F492" s="2">
        <v>28798.52</v>
      </c>
      <c r="G492" s="2">
        <v>21570091.48</v>
      </c>
      <c r="H492" s="2">
        <v>6193.18</v>
      </c>
      <c r="I492" s="2">
        <f t="shared" si="21"/>
        <v>4638691.82</v>
      </c>
      <c r="J492" s="2">
        <f t="shared" si="22"/>
        <v>22605.34</v>
      </c>
      <c r="K492" s="2">
        <f t="shared" si="23"/>
        <v>16931399.66</v>
      </c>
      <c r="L492" s="2">
        <v>21570091.48</v>
      </c>
      <c r="M492" t="s">
        <v>13</v>
      </c>
      <c r="N492" t="s">
        <v>14</v>
      </c>
    </row>
    <row r="493" spans="1:14" x14ac:dyDescent="0.35">
      <c r="A493" t="s">
        <v>32</v>
      </c>
      <c r="B493" t="s">
        <v>28</v>
      </c>
      <c r="C493" t="s">
        <v>25</v>
      </c>
      <c r="D493" s="1">
        <v>44564</v>
      </c>
      <c r="E493" s="2">
        <v>633</v>
      </c>
      <c r="F493" s="2">
        <v>25099.43</v>
      </c>
      <c r="G493" s="2">
        <v>15887939.189999999</v>
      </c>
      <c r="H493" s="2">
        <v>2601.7800000000002</v>
      </c>
      <c r="I493" s="2">
        <f t="shared" si="21"/>
        <v>1646926.7400000002</v>
      </c>
      <c r="J493" s="2">
        <f t="shared" si="22"/>
        <v>22497.65</v>
      </c>
      <c r="K493" s="2">
        <f t="shared" si="23"/>
        <v>14241012.449999999</v>
      </c>
      <c r="L493" s="2">
        <v>15887939.189999999</v>
      </c>
      <c r="M493" t="s">
        <v>13</v>
      </c>
      <c r="N493" t="s">
        <v>14</v>
      </c>
    </row>
    <row r="494" spans="1:14" x14ac:dyDescent="0.35">
      <c r="A494" t="s">
        <v>32</v>
      </c>
      <c r="B494" t="s">
        <v>24</v>
      </c>
      <c r="C494" t="s">
        <v>29</v>
      </c>
      <c r="D494" s="1">
        <v>44563</v>
      </c>
      <c r="E494" s="2">
        <v>225</v>
      </c>
      <c r="F494" s="2">
        <v>27359.34</v>
      </c>
      <c r="G494" s="2">
        <v>6155851.5</v>
      </c>
      <c r="H494" s="2">
        <v>4792.7</v>
      </c>
      <c r="I494" s="2">
        <f t="shared" si="21"/>
        <v>1078357.5</v>
      </c>
      <c r="J494" s="2">
        <f t="shared" si="22"/>
        <v>22566.639999999999</v>
      </c>
      <c r="K494" s="2">
        <f t="shared" si="23"/>
        <v>5077494</v>
      </c>
      <c r="L494" s="2">
        <v>6155851.5</v>
      </c>
      <c r="M494" t="s">
        <v>13</v>
      </c>
      <c r="N494" t="s">
        <v>14</v>
      </c>
    </row>
    <row r="495" spans="1:14" x14ac:dyDescent="0.35">
      <c r="A495" t="s">
        <v>42</v>
      </c>
      <c r="B495" t="s">
        <v>20</v>
      </c>
      <c r="C495" t="s">
        <v>37</v>
      </c>
      <c r="D495" s="1">
        <v>44561</v>
      </c>
      <c r="E495" s="2">
        <v>544</v>
      </c>
      <c r="F495" s="2">
        <v>31992.21</v>
      </c>
      <c r="G495" s="2">
        <v>17403762.239999998</v>
      </c>
      <c r="H495" s="2">
        <v>6314.66</v>
      </c>
      <c r="I495" s="2">
        <f t="shared" si="21"/>
        <v>3435175.04</v>
      </c>
      <c r="J495" s="2">
        <f t="shared" si="22"/>
        <v>25677.55</v>
      </c>
      <c r="K495" s="2">
        <f t="shared" si="23"/>
        <v>13968587.199999999</v>
      </c>
      <c r="L495" s="2">
        <v>17403762.239999998</v>
      </c>
      <c r="M495" t="s">
        <v>22</v>
      </c>
      <c r="N495" t="s">
        <v>14</v>
      </c>
    </row>
    <row r="496" spans="1:14" x14ac:dyDescent="0.35">
      <c r="A496" t="s">
        <v>23</v>
      </c>
      <c r="B496" t="s">
        <v>36</v>
      </c>
      <c r="C496" t="s">
        <v>39</v>
      </c>
      <c r="D496" s="1">
        <v>44560</v>
      </c>
      <c r="E496" s="2">
        <v>972</v>
      </c>
      <c r="F496" s="2">
        <v>17424.12</v>
      </c>
      <c r="G496" s="2">
        <v>16936244.640000001</v>
      </c>
      <c r="H496" s="2">
        <v>6738.21</v>
      </c>
      <c r="I496" s="2">
        <f t="shared" si="21"/>
        <v>6549540.1200000001</v>
      </c>
      <c r="J496" s="2">
        <f t="shared" si="22"/>
        <v>10685.91</v>
      </c>
      <c r="K496" s="2">
        <f t="shared" si="23"/>
        <v>10386704.52</v>
      </c>
      <c r="L496" s="2">
        <v>16936244.640000001</v>
      </c>
      <c r="M496" t="s">
        <v>41</v>
      </c>
      <c r="N496" t="s">
        <v>14</v>
      </c>
    </row>
    <row r="497" spans="1:14" x14ac:dyDescent="0.35">
      <c r="A497" t="s">
        <v>35</v>
      </c>
      <c r="B497" t="s">
        <v>24</v>
      </c>
      <c r="C497" t="s">
        <v>17</v>
      </c>
      <c r="D497" s="1">
        <v>44560</v>
      </c>
      <c r="E497" s="2">
        <v>823</v>
      </c>
      <c r="F497" s="2">
        <v>44241.93</v>
      </c>
      <c r="G497" s="2">
        <v>36411108.390000001</v>
      </c>
      <c r="H497" s="2">
        <v>3183.41</v>
      </c>
      <c r="I497" s="2">
        <f t="shared" si="21"/>
        <v>2619946.4299999997</v>
      </c>
      <c r="J497" s="2">
        <f t="shared" si="22"/>
        <v>41058.520000000004</v>
      </c>
      <c r="K497" s="2">
        <f t="shared" si="23"/>
        <v>33791161.960000001</v>
      </c>
      <c r="L497" s="2">
        <v>36411108.390000001</v>
      </c>
      <c r="M497" t="s">
        <v>13</v>
      </c>
      <c r="N497" t="s">
        <v>14</v>
      </c>
    </row>
    <row r="498" spans="1:14" x14ac:dyDescent="0.35">
      <c r="A498" t="s">
        <v>32</v>
      </c>
      <c r="B498" t="s">
        <v>20</v>
      </c>
      <c r="C498" t="s">
        <v>37</v>
      </c>
      <c r="D498" s="1">
        <v>44558</v>
      </c>
      <c r="E498" s="2">
        <v>360</v>
      </c>
      <c r="F498" s="2">
        <v>25462.65</v>
      </c>
      <c r="G498" s="2">
        <v>9166554</v>
      </c>
      <c r="H498" s="2">
        <v>9477.39</v>
      </c>
      <c r="I498" s="2">
        <f t="shared" si="21"/>
        <v>3411860.4</v>
      </c>
      <c r="J498" s="2">
        <f t="shared" si="22"/>
        <v>15985.260000000002</v>
      </c>
      <c r="K498" s="2">
        <f t="shared" si="23"/>
        <v>5754693.5999999996</v>
      </c>
      <c r="L498" s="2">
        <v>9166554</v>
      </c>
      <c r="M498" t="s">
        <v>13</v>
      </c>
      <c r="N498" t="s">
        <v>14</v>
      </c>
    </row>
    <row r="499" spans="1:14" x14ac:dyDescent="0.35">
      <c r="A499" t="s">
        <v>18</v>
      </c>
      <c r="B499" t="s">
        <v>33</v>
      </c>
      <c r="C499" t="s">
        <v>39</v>
      </c>
      <c r="D499" s="1">
        <v>44557</v>
      </c>
      <c r="E499" s="2">
        <v>881</v>
      </c>
      <c r="F499" s="2">
        <v>47757.87</v>
      </c>
      <c r="G499" s="2">
        <v>42074683.469999999</v>
      </c>
      <c r="H499" s="2">
        <v>6806.86</v>
      </c>
      <c r="I499" s="2">
        <f t="shared" si="21"/>
        <v>5996843.6600000001</v>
      </c>
      <c r="J499" s="2">
        <f t="shared" si="22"/>
        <v>40951.01</v>
      </c>
      <c r="K499" s="2">
        <f t="shared" si="23"/>
        <v>36077839.810000002</v>
      </c>
      <c r="L499" s="2">
        <v>42074683.469999999</v>
      </c>
      <c r="M499" t="s">
        <v>41</v>
      </c>
      <c r="N499" t="s">
        <v>14</v>
      </c>
    </row>
    <row r="500" spans="1:14" x14ac:dyDescent="0.35">
      <c r="A500" t="s">
        <v>23</v>
      </c>
      <c r="B500" t="s">
        <v>26</v>
      </c>
      <c r="C500" t="s">
        <v>17</v>
      </c>
      <c r="D500" s="1">
        <v>44557</v>
      </c>
      <c r="E500" s="2">
        <v>263</v>
      </c>
      <c r="F500" s="2">
        <v>33990.480000000003</v>
      </c>
      <c r="G500" s="2">
        <v>8939496.2400000002</v>
      </c>
      <c r="H500" s="2">
        <v>8787.7800000000007</v>
      </c>
      <c r="I500" s="2">
        <f t="shared" si="21"/>
        <v>2311186.14</v>
      </c>
      <c r="J500" s="2">
        <f t="shared" si="22"/>
        <v>25202.700000000004</v>
      </c>
      <c r="K500" s="2">
        <f t="shared" si="23"/>
        <v>6628310.0999999996</v>
      </c>
      <c r="L500" s="2">
        <v>8939496.2400000002</v>
      </c>
      <c r="M500" t="s">
        <v>13</v>
      </c>
      <c r="N500" t="s">
        <v>14</v>
      </c>
    </row>
    <row r="501" spans="1:14" x14ac:dyDescent="0.35">
      <c r="A501" t="s">
        <v>10</v>
      </c>
      <c r="B501" t="s">
        <v>26</v>
      </c>
      <c r="C501" t="s">
        <v>30</v>
      </c>
      <c r="D501" s="1">
        <v>44555</v>
      </c>
      <c r="E501" s="2">
        <v>667</v>
      </c>
      <c r="F501" s="2">
        <v>33489.07</v>
      </c>
      <c r="G501" s="2">
        <v>22337209.690000001</v>
      </c>
      <c r="H501" s="2">
        <v>9214.17</v>
      </c>
      <c r="I501" s="2">
        <f t="shared" si="21"/>
        <v>6145851.3899999997</v>
      </c>
      <c r="J501" s="2">
        <f t="shared" si="22"/>
        <v>24274.9</v>
      </c>
      <c r="K501" s="2">
        <f t="shared" si="23"/>
        <v>16191358.300000001</v>
      </c>
      <c r="L501" s="2">
        <v>22337209.690000001</v>
      </c>
      <c r="M501" t="s">
        <v>13</v>
      </c>
      <c r="N501" t="s">
        <v>14</v>
      </c>
    </row>
    <row r="502" spans="1:14" x14ac:dyDescent="0.35">
      <c r="A502" t="s">
        <v>32</v>
      </c>
      <c r="B502" t="s">
        <v>31</v>
      </c>
      <c r="C502" t="s">
        <v>25</v>
      </c>
      <c r="D502" s="1">
        <v>44555</v>
      </c>
      <c r="E502" s="2">
        <v>595</v>
      </c>
      <c r="F502" s="2">
        <v>49952.76</v>
      </c>
      <c r="G502" s="2">
        <v>29721892.200000003</v>
      </c>
      <c r="H502" s="2">
        <v>3880.69</v>
      </c>
      <c r="I502" s="2">
        <f t="shared" si="21"/>
        <v>2309010.5499999998</v>
      </c>
      <c r="J502" s="2">
        <f t="shared" si="22"/>
        <v>46072.07</v>
      </c>
      <c r="K502" s="2">
        <f t="shared" si="23"/>
        <v>27412881.650000002</v>
      </c>
      <c r="L502" s="2">
        <v>29721892.199999999</v>
      </c>
      <c r="M502" t="s">
        <v>19</v>
      </c>
      <c r="N502" t="s">
        <v>14</v>
      </c>
    </row>
    <row r="503" spans="1:14" x14ac:dyDescent="0.35">
      <c r="A503" t="s">
        <v>18</v>
      </c>
      <c r="B503" t="s">
        <v>16</v>
      </c>
      <c r="C503" t="s">
        <v>17</v>
      </c>
      <c r="D503" s="1">
        <v>44555</v>
      </c>
      <c r="E503" s="2">
        <v>584</v>
      </c>
      <c r="F503" s="2">
        <v>44793.37</v>
      </c>
      <c r="G503" s="2">
        <v>26159328.080000002</v>
      </c>
      <c r="H503" s="2">
        <v>7045.51</v>
      </c>
      <c r="I503" s="2">
        <f t="shared" si="21"/>
        <v>4114577.8400000003</v>
      </c>
      <c r="J503" s="2">
        <f t="shared" si="22"/>
        <v>37747.86</v>
      </c>
      <c r="K503" s="2">
        <f t="shared" si="23"/>
        <v>22044750.240000002</v>
      </c>
      <c r="L503" s="2">
        <v>26159328.079999998</v>
      </c>
      <c r="M503" t="s">
        <v>13</v>
      </c>
      <c r="N503" t="s">
        <v>14</v>
      </c>
    </row>
    <row r="504" spans="1:14" x14ac:dyDescent="0.35">
      <c r="A504" t="s">
        <v>35</v>
      </c>
      <c r="B504" t="s">
        <v>20</v>
      </c>
      <c r="C504" t="s">
        <v>29</v>
      </c>
      <c r="D504" s="1">
        <v>44555</v>
      </c>
      <c r="E504" s="2">
        <v>965</v>
      </c>
      <c r="F504" s="2">
        <v>27453.95</v>
      </c>
      <c r="G504" s="2">
        <v>26493061.75</v>
      </c>
      <c r="H504" s="2">
        <v>3730.14</v>
      </c>
      <c r="I504" s="2">
        <f t="shared" si="21"/>
        <v>3599585.1</v>
      </c>
      <c r="J504" s="2">
        <f t="shared" si="22"/>
        <v>23723.81</v>
      </c>
      <c r="K504" s="2">
        <f t="shared" si="23"/>
        <v>22893476.649999999</v>
      </c>
      <c r="L504" s="2">
        <v>26493061.75</v>
      </c>
      <c r="M504" t="s">
        <v>22</v>
      </c>
      <c r="N504" t="s">
        <v>14</v>
      </c>
    </row>
    <row r="505" spans="1:14" x14ac:dyDescent="0.35">
      <c r="A505" t="s">
        <v>32</v>
      </c>
      <c r="B505" t="s">
        <v>16</v>
      </c>
      <c r="C505" t="s">
        <v>25</v>
      </c>
      <c r="D505" s="1">
        <v>44554</v>
      </c>
      <c r="E505" s="2">
        <v>279</v>
      </c>
      <c r="F505" s="2">
        <v>13571.23</v>
      </c>
      <c r="G505" s="2">
        <v>3786373.17</v>
      </c>
      <c r="H505" s="2">
        <v>9897.25</v>
      </c>
      <c r="I505" s="2">
        <f t="shared" si="21"/>
        <v>2761332.75</v>
      </c>
      <c r="J505" s="2">
        <f t="shared" si="22"/>
        <v>3673.9799999999996</v>
      </c>
      <c r="K505" s="2">
        <f t="shared" si="23"/>
        <v>1025040.4199999999</v>
      </c>
      <c r="L505" s="2">
        <v>3786373.17</v>
      </c>
      <c r="M505" t="s">
        <v>19</v>
      </c>
      <c r="N505" t="s">
        <v>14</v>
      </c>
    </row>
    <row r="506" spans="1:14" x14ac:dyDescent="0.35">
      <c r="A506" t="s">
        <v>32</v>
      </c>
      <c r="B506" t="s">
        <v>11</v>
      </c>
      <c r="C506" t="s">
        <v>25</v>
      </c>
      <c r="D506" s="1">
        <v>44554</v>
      </c>
      <c r="E506" s="2">
        <v>634</v>
      </c>
      <c r="F506" s="2">
        <v>40807.39</v>
      </c>
      <c r="G506" s="2">
        <v>25871885.259999998</v>
      </c>
      <c r="H506" s="2">
        <v>9589.5300000000007</v>
      </c>
      <c r="I506" s="2">
        <f t="shared" si="21"/>
        <v>6079762.0200000005</v>
      </c>
      <c r="J506" s="2">
        <f t="shared" si="22"/>
        <v>31217.86</v>
      </c>
      <c r="K506" s="2">
        <f t="shared" si="23"/>
        <v>19792123.239999998</v>
      </c>
      <c r="L506" s="2">
        <v>25871885.260000002</v>
      </c>
      <c r="M506" t="s">
        <v>13</v>
      </c>
      <c r="N506" t="s">
        <v>14</v>
      </c>
    </row>
    <row r="507" spans="1:14" x14ac:dyDescent="0.35">
      <c r="A507" t="s">
        <v>32</v>
      </c>
      <c r="B507" t="s">
        <v>11</v>
      </c>
      <c r="C507" t="s">
        <v>29</v>
      </c>
      <c r="D507" s="1">
        <v>44553</v>
      </c>
      <c r="E507" s="2">
        <v>188</v>
      </c>
      <c r="F507" s="2">
        <v>38387.230000000003</v>
      </c>
      <c r="G507" s="2">
        <v>7216799.2400000002</v>
      </c>
      <c r="H507" s="2">
        <v>9785.67</v>
      </c>
      <c r="I507" s="2">
        <f t="shared" si="21"/>
        <v>1839705.96</v>
      </c>
      <c r="J507" s="2">
        <f t="shared" si="22"/>
        <v>28601.560000000005</v>
      </c>
      <c r="K507" s="2">
        <f t="shared" si="23"/>
        <v>5377093.2800000003</v>
      </c>
      <c r="L507" s="2">
        <v>7216799.2400000002</v>
      </c>
      <c r="M507" t="s">
        <v>19</v>
      </c>
      <c r="N507" t="s">
        <v>14</v>
      </c>
    </row>
    <row r="508" spans="1:14" x14ac:dyDescent="0.35">
      <c r="A508" t="s">
        <v>23</v>
      </c>
      <c r="B508" t="s">
        <v>31</v>
      </c>
      <c r="C508" t="s">
        <v>27</v>
      </c>
      <c r="D508" s="1">
        <v>44553</v>
      </c>
      <c r="E508" s="2">
        <v>228</v>
      </c>
      <c r="F508" s="2">
        <v>41382.33</v>
      </c>
      <c r="G508" s="2">
        <v>9435171.2400000002</v>
      </c>
      <c r="H508" s="2">
        <v>6303.59</v>
      </c>
      <c r="I508" s="2">
        <f t="shared" si="21"/>
        <v>1437218.52</v>
      </c>
      <c r="J508" s="2">
        <f t="shared" si="22"/>
        <v>35078.740000000005</v>
      </c>
      <c r="K508" s="2">
        <f t="shared" si="23"/>
        <v>7997952.7200000007</v>
      </c>
      <c r="L508" s="2">
        <v>9435171.2400000002</v>
      </c>
      <c r="M508" t="s">
        <v>13</v>
      </c>
      <c r="N508" t="s">
        <v>14</v>
      </c>
    </row>
    <row r="509" spans="1:14" x14ac:dyDescent="0.35">
      <c r="A509" t="s">
        <v>23</v>
      </c>
      <c r="B509" t="s">
        <v>31</v>
      </c>
      <c r="C509" t="s">
        <v>21</v>
      </c>
      <c r="D509" s="1">
        <v>44552</v>
      </c>
      <c r="E509" s="2">
        <v>291</v>
      </c>
      <c r="F509" s="2">
        <v>46984.32</v>
      </c>
      <c r="G509" s="2">
        <v>13672437.119999999</v>
      </c>
      <c r="H509" s="2">
        <v>3639.36</v>
      </c>
      <c r="I509" s="2">
        <f t="shared" si="21"/>
        <v>1059053.76</v>
      </c>
      <c r="J509" s="2">
        <f t="shared" si="22"/>
        <v>43344.959999999999</v>
      </c>
      <c r="K509" s="2">
        <f t="shared" si="23"/>
        <v>12613383.359999999</v>
      </c>
      <c r="L509" s="2">
        <v>13672437.119999999</v>
      </c>
      <c r="M509" t="s">
        <v>13</v>
      </c>
      <c r="N509" t="s">
        <v>14</v>
      </c>
    </row>
    <row r="510" spans="1:14" x14ac:dyDescent="0.35">
      <c r="A510" t="s">
        <v>18</v>
      </c>
      <c r="B510" t="s">
        <v>16</v>
      </c>
      <c r="C510" t="s">
        <v>37</v>
      </c>
      <c r="D510" s="1">
        <v>44551</v>
      </c>
      <c r="E510" s="2">
        <v>243</v>
      </c>
      <c r="F510" s="2">
        <v>29602.28</v>
      </c>
      <c r="G510" s="2">
        <v>7193354.04</v>
      </c>
      <c r="H510" s="2">
        <v>9786.18</v>
      </c>
      <c r="I510" s="2">
        <f t="shared" si="21"/>
        <v>2378041.7400000002</v>
      </c>
      <c r="J510" s="2">
        <f t="shared" si="22"/>
        <v>19816.099999999999</v>
      </c>
      <c r="K510" s="2">
        <f t="shared" si="23"/>
        <v>4815312.3</v>
      </c>
      <c r="L510" s="2">
        <v>7193354.04</v>
      </c>
      <c r="M510" t="s">
        <v>22</v>
      </c>
      <c r="N510" t="s">
        <v>14</v>
      </c>
    </row>
    <row r="511" spans="1:14" x14ac:dyDescent="0.35">
      <c r="A511" t="s">
        <v>18</v>
      </c>
      <c r="B511" t="s">
        <v>28</v>
      </c>
      <c r="C511" t="s">
        <v>12</v>
      </c>
      <c r="D511" s="1">
        <v>44550</v>
      </c>
      <c r="E511" s="2">
        <v>375</v>
      </c>
      <c r="F511" s="2">
        <v>14459.63</v>
      </c>
      <c r="G511" s="2">
        <v>5422361.25</v>
      </c>
      <c r="H511" s="2">
        <v>7873.61</v>
      </c>
      <c r="I511" s="2">
        <f t="shared" si="21"/>
        <v>2952603.75</v>
      </c>
      <c r="J511" s="2">
        <f t="shared" si="22"/>
        <v>6586.0199999999995</v>
      </c>
      <c r="K511" s="2">
        <f t="shared" si="23"/>
        <v>2469757.5</v>
      </c>
      <c r="L511" s="2">
        <v>5422361.25</v>
      </c>
      <c r="M511" t="s">
        <v>13</v>
      </c>
      <c r="N511" t="s">
        <v>14</v>
      </c>
    </row>
    <row r="512" spans="1:14" x14ac:dyDescent="0.35">
      <c r="A512" t="s">
        <v>10</v>
      </c>
      <c r="B512" t="s">
        <v>28</v>
      </c>
      <c r="C512" t="s">
        <v>29</v>
      </c>
      <c r="D512" s="1">
        <v>44549</v>
      </c>
      <c r="E512" s="2">
        <v>562</v>
      </c>
      <c r="F512" s="2">
        <v>48517.1</v>
      </c>
      <c r="G512" s="2">
        <v>27266610.199999999</v>
      </c>
      <c r="H512" s="2">
        <v>3273.33</v>
      </c>
      <c r="I512" s="2">
        <f t="shared" si="21"/>
        <v>1839611.46</v>
      </c>
      <c r="J512" s="2">
        <f t="shared" si="22"/>
        <v>45243.77</v>
      </c>
      <c r="K512" s="2">
        <f t="shared" si="23"/>
        <v>25426998.739999998</v>
      </c>
      <c r="L512" s="2">
        <v>27266610.199999999</v>
      </c>
      <c r="M512" t="s">
        <v>13</v>
      </c>
      <c r="N512" t="s">
        <v>14</v>
      </c>
    </row>
    <row r="513" spans="1:14" x14ac:dyDescent="0.35">
      <c r="A513" t="s">
        <v>40</v>
      </c>
      <c r="B513" t="s">
        <v>24</v>
      </c>
      <c r="C513" t="s">
        <v>17</v>
      </c>
      <c r="D513" s="1">
        <v>44548</v>
      </c>
      <c r="E513" s="2">
        <v>673</v>
      </c>
      <c r="F513" s="2">
        <v>43898.69</v>
      </c>
      <c r="G513" s="2">
        <v>29543818.370000001</v>
      </c>
      <c r="H513" s="2">
        <v>2563.04</v>
      </c>
      <c r="I513" s="2">
        <f t="shared" si="21"/>
        <v>1724925.92</v>
      </c>
      <c r="J513" s="2">
        <f t="shared" si="22"/>
        <v>41335.65</v>
      </c>
      <c r="K513" s="2">
        <f t="shared" si="23"/>
        <v>27818892.450000003</v>
      </c>
      <c r="L513" s="2">
        <v>29543818.370000001</v>
      </c>
      <c r="M513" t="s">
        <v>13</v>
      </c>
      <c r="N513" t="s">
        <v>14</v>
      </c>
    </row>
    <row r="514" spans="1:14" x14ac:dyDescent="0.35">
      <c r="A514" t="s">
        <v>32</v>
      </c>
      <c r="B514" t="s">
        <v>11</v>
      </c>
      <c r="C514" t="s">
        <v>25</v>
      </c>
      <c r="D514" s="1">
        <v>44545</v>
      </c>
      <c r="E514" s="2">
        <v>773</v>
      </c>
      <c r="F514" s="2">
        <v>38681.14</v>
      </c>
      <c r="G514" s="2">
        <v>29900521.219999999</v>
      </c>
      <c r="H514" s="2">
        <v>8033.55</v>
      </c>
      <c r="I514" s="2">
        <f t="shared" si="21"/>
        <v>6209934.1500000004</v>
      </c>
      <c r="J514" s="2">
        <f t="shared" si="22"/>
        <v>30647.59</v>
      </c>
      <c r="K514" s="2">
        <f t="shared" si="23"/>
        <v>23690587.07</v>
      </c>
      <c r="L514" s="2">
        <v>29900521.219999999</v>
      </c>
      <c r="M514" t="s">
        <v>13</v>
      </c>
      <c r="N514" t="s">
        <v>14</v>
      </c>
    </row>
    <row r="515" spans="1:14" x14ac:dyDescent="0.35">
      <c r="A515" t="s">
        <v>35</v>
      </c>
      <c r="B515" t="s">
        <v>26</v>
      </c>
      <c r="C515" t="s">
        <v>39</v>
      </c>
      <c r="D515" s="1">
        <v>44545</v>
      </c>
      <c r="E515" s="2">
        <v>525</v>
      </c>
      <c r="F515" s="2">
        <v>21719.7</v>
      </c>
      <c r="G515" s="2">
        <v>11402842.5</v>
      </c>
      <c r="H515" s="2">
        <v>9485.0499999999993</v>
      </c>
      <c r="I515" s="2">
        <f t="shared" ref="I515:I578" si="24">H515*E515</f>
        <v>4979651.25</v>
      </c>
      <c r="J515" s="2">
        <f t="shared" ref="J515:J578" si="25">F515-H515</f>
        <v>12234.650000000001</v>
      </c>
      <c r="K515" s="2">
        <f t="shared" ref="K515:K578" si="26">G515-I515</f>
        <v>6423191.25</v>
      </c>
      <c r="L515" s="2">
        <v>11402842.5</v>
      </c>
      <c r="M515" t="s">
        <v>13</v>
      </c>
      <c r="N515" t="s">
        <v>14</v>
      </c>
    </row>
    <row r="516" spans="1:14" x14ac:dyDescent="0.35">
      <c r="A516" t="s">
        <v>42</v>
      </c>
      <c r="B516" t="s">
        <v>20</v>
      </c>
      <c r="C516" t="s">
        <v>12</v>
      </c>
      <c r="D516" s="1">
        <v>44544</v>
      </c>
      <c r="E516" s="2">
        <v>605</v>
      </c>
      <c r="F516" s="2">
        <v>32275.27</v>
      </c>
      <c r="G516" s="2">
        <v>19526538.350000001</v>
      </c>
      <c r="H516" s="2">
        <v>4331.41</v>
      </c>
      <c r="I516" s="2">
        <f t="shared" si="24"/>
        <v>2620503.0499999998</v>
      </c>
      <c r="J516" s="2">
        <f t="shared" si="25"/>
        <v>27943.86</v>
      </c>
      <c r="K516" s="2">
        <f t="shared" si="26"/>
        <v>16906035.300000001</v>
      </c>
      <c r="L516" s="2">
        <v>19526538.350000001</v>
      </c>
      <c r="M516" t="s">
        <v>13</v>
      </c>
      <c r="N516" t="s">
        <v>14</v>
      </c>
    </row>
    <row r="517" spans="1:14" x14ac:dyDescent="0.35">
      <c r="A517" t="s">
        <v>42</v>
      </c>
      <c r="B517" t="s">
        <v>36</v>
      </c>
      <c r="C517" t="s">
        <v>37</v>
      </c>
      <c r="D517" s="1">
        <v>44543</v>
      </c>
      <c r="E517" s="2">
        <v>564</v>
      </c>
      <c r="F517" s="2">
        <v>18024.78</v>
      </c>
      <c r="G517" s="2">
        <v>10165975.92</v>
      </c>
      <c r="H517" s="2">
        <v>9857.8700000000008</v>
      </c>
      <c r="I517" s="2">
        <f t="shared" si="24"/>
        <v>5559838.6800000006</v>
      </c>
      <c r="J517" s="2">
        <f t="shared" si="25"/>
        <v>8166.909999999998</v>
      </c>
      <c r="K517" s="2">
        <f t="shared" si="26"/>
        <v>4606137.2399999993</v>
      </c>
      <c r="L517" s="2">
        <v>10165975.92</v>
      </c>
      <c r="M517" t="s">
        <v>13</v>
      </c>
      <c r="N517" t="s">
        <v>14</v>
      </c>
    </row>
    <row r="518" spans="1:14" x14ac:dyDescent="0.35">
      <c r="A518" t="s">
        <v>40</v>
      </c>
      <c r="B518" t="s">
        <v>16</v>
      </c>
      <c r="C518" t="s">
        <v>37</v>
      </c>
      <c r="D518" s="1">
        <v>44542</v>
      </c>
      <c r="E518" s="2">
        <v>360</v>
      </c>
      <c r="F518" s="2">
        <v>25745.26</v>
      </c>
      <c r="G518" s="2">
        <v>9268293.5999999996</v>
      </c>
      <c r="H518" s="2">
        <v>6592.49</v>
      </c>
      <c r="I518" s="2">
        <f t="shared" si="24"/>
        <v>2373296.4</v>
      </c>
      <c r="J518" s="2">
        <f t="shared" si="25"/>
        <v>19152.769999999997</v>
      </c>
      <c r="K518" s="2">
        <f t="shared" si="26"/>
        <v>6894997.1999999993</v>
      </c>
      <c r="L518" s="2">
        <v>9268293.5999999996</v>
      </c>
      <c r="M518" t="s">
        <v>13</v>
      </c>
      <c r="N518" t="s">
        <v>14</v>
      </c>
    </row>
    <row r="519" spans="1:14" x14ac:dyDescent="0.35">
      <c r="A519" t="s">
        <v>23</v>
      </c>
      <c r="B519" t="s">
        <v>31</v>
      </c>
      <c r="C519" t="s">
        <v>37</v>
      </c>
      <c r="D519" s="1">
        <v>44541</v>
      </c>
      <c r="E519" s="2">
        <v>846</v>
      </c>
      <c r="F519" s="2">
        <v>35637.29</v>
      </c>
      <c r="G519" s="2">
        <v>30149147.34</v>
      </c>
      <c r="H519" s="2">
        <v>4083.88</v>
      </c>
      <c r="I519" s="2">
        <f t="shared" si="24"/>
        <v>3454962.48</v>
      </c>
      <c r="J519" s="2">
        <f t="shared" si="25"/>
        <v>31553.41</v>
      </c>
      <c r="K519" s="2">
        <f t="shared" si="26"/>
        <v>26694184.859999999</v>
      </c>
      <c r="L519" s="2">
        <v>30149147.34</v>
      </c>
      <c r="M519" t="s">
        <v>41</v>
      </c>
      <c r="N519" t="s">
        <v>14</v>
      </c>
    </row>
    <row r="520" spans="1:14" x14ac:dyDescent="0.35">
      <c r="A520" t="s">
        <v>18</v>
      </c>
      <c r="B520" t="s">
        <v>26</v>
      </c>
      <c r="C520" t="s">
        <v>39</v>
      </c>
      <c r="D520" s="1">
        <v>44536</v>
      </c>
      <c r="E520" s="2">
        <v>364</v>
      </c>
      <c r="F520" s="2">
        <v>20676.03</v>
      </c>
      <c r="G520" s="2">
        <v>7526074.9199999999</v>
      </c>
      <c r="H520" s="2">
        <v>6076.57</v>
      </c>
      <c r="I520" s="2">
        <f t="shared" si="24"/>
        <v>2211871.48</v>
      </c>
      <c r="J520" s="2">
        <f t="shared" si="25"/>
        <v>14599.46</v>
      </c>
      <c r="K520" s="2">
        <f t="shared" si="26"/>
        <v>5314203.4399999995</v>
      </c>
      <c r="L520" s="2">
        <v>7526074.9199999999</v>
      </c>
      <c r="M520" t="s">
        <v>13</v>
      </c>
      <c r="N520" t="s">
        <v>14</v>
      </c>
    </row>
    <row r="521" spans="1:14" x14ac:dyDescent="0.35">
      <c r="A521" t="s">
        <v>15</v>
      </c>
      <c r="B521" t="s">
        <v>24</v>
      </c>
      <c r="C521" t="s">
        <v>17</v>
      </c>
      <c r="D521" s="1">
        <v>44535</v>
      </c>
      <c r="E521" s="2">
        <v>568</v>
      </c>
      <c r="F521" s="2">
        <v>37168.160000000003</v>
      </c>
      <c r="G521" s="2">
        <v>21111514.880000003</v>
      </c>
      <c r="H521" s="2">
        <v>8052.61</v>
      </c>
      <c r="I521" s="2">
        <f t="shared" si="24"/>
        <v>4573882.4799999995</v>
      </c>
      <c r="J521" s="2">
        <f t="shared" si="25"/>
        <v>29115.550000000003</v>
      </c>
      <c r="K521" s="2">
        <f t="shared" si="26"/>
        <v>16537632.400000002</v>
      </c>
      <c r="L521" s="2">
        <v>21111514.879999999</v>
      </c>
      <c r="M521" t="s">
        <v>13</v>
      </c>
      <c r="N521" t="s">
        <v>14</v>
      </c>
    </row>
    <row r="522" spans="1:14" x14ac:dyDescent="0.35">
      <c r="A522" t="s">
        <v>23</v>
      </c>
      <c r="B522" t="s">
        <v>26</v>
      </c>
      <c r="C522" t="s">
        <v>17</v>
      </c>
      <c r="D522" s="1">
        <v>44535</v>
      </c>
      <c r="E522" s="2">
        <v>962</v>
      </c>
      <c r="F522" s="2">
        <v>12987.93</v>
      </c>
      <c r="G522" s="2">
        <v>12494388.66</v>
      </c>
      <c r="H522" s="2">
        <v>6995.2</v>
      </c>
      <c r="I522" s="2">
        <f t="shared" si="24"/>
        <v>6729382.3999999994</v>
      </c>
      <c r="J522" s="2">
        <f t="shared" si="25"/>
        <v>5992.7300000000005</v>
      </c>
      <c r="K522" s="2">
        <f t="shared" si="26"/>
        <v>5765006.2600000007</v>
      </c>
      <c r="L522" s="2">
        <v>12494388.66</v>
      </c>
      <c r="M522" t="s">
        <v>13</v>
      </c>
      <c r="N522" t="s">
        <v>14</v>
      </c>
    </row>
    <row r="523" spans="1:14" x14ac:dyDescent="0.35">
      <c r="A523" t="s">
        <v>23</v>
      </c>
      <c r="B523" t="s">
        <v>16</v>
      </c>
      <c r="C523" t="s">
        <v>12</v>
      </c>
      <c r="D523" s="1">
        <v>44534</v>
      </c>
      <c r="E523" s="2">
        <v>220</v>
      </c>
      <c r="F523" s="2">
        <v>18365.32</v>
      </c>
      <c r="G523" s="2">
        <v>4040370.4</v>
      </c>
      <c r="H523" s="2">
        <v>9655.52</v>
      </c>
      <c r="I523" s="2">
        <f t="shared" si="24"/>
        <v>2124214.4</v>
      </c>
      <c r="J523" s="2">
        <f t="shared" si="25"/>
        <v>8709.7999999999993</v>
      </c>
      <c r="K523" s="2">
        <f t="shared" si="26"/>
        <v>1916156</v>
      </c>
      <c r="L523" s="2">
        <v>4040370.4</v>
      </c>
      <c r="M523" t="s">
        <v>19</v>
      </c>
      <c r="N523" t="s">
        <v>14</v>
      </c>
    </row>
    <row r="524" spans="1:14" x14ac:dyDescent="0.35">
      <c r="A524" t="s">
        <v>23</v>
      </c>
      <c r="B524" t="s">
        <v>26</v>
      </c>
      <c r="C524" t="s">
        <v>21</v>
      </c>
      <c r="D524" s="1">
        <v>44533</v>
      </c>
      <c r="E524" s="2">
        <v>750</v>
      </c>
      <c r="F524" s="2">
        <v>48870.19</v>
      </c>
      <c r="G524" s="2">
        <v>36652642.5</v>
      </c>
      <c r="H524" s="2">
        <v>9474.77</v>
      </c>
      <c r="I524" s="2">
        <f t="shared" si="24"/>
        <v>7106077.5</v>
      </c>
      <c r="J524" s="2">
        <f t="shared" si="25"/>
        <v>39395.42</v>
      </c>
      <c r="K524" s="2">
        <f t="shared" si="26"/>
        <v>29546565</v>
      </c>
      <c r="L524" s="2">
        <v>36652642.5</v>
      </c>
      <c r="M524" t="s">
        <v>13</v>
      </c>
      <c r="N524" t="s">
        <v>14</v>
      </c>
    </row>
    <row r="525" spans="1:14" x14ac:dyDescent="0.35">
      <c r="A525" t="s">
        <v>15</v>
      </c>
      <c r="B525" t="s">
        <v>11</v>
      </c>
      <c r="C525" t="s">
        <v>25</v>
      </c>
      <c r="D525" s="1">
        <v>44530</v>
      </c>
      <c r="E525" s="2">
        <v>809</v>
      </c>
      <c r="F525" s="2">
        <v>22118.5</v>
      </c>
      <c r="G525" s="2">
        <v>17893866.5</v>
      </c>
      <c r="H525" s="2">
        <v>3485.39</v>
      </c>
      <c r="I525" s="2">
        <f t="shared" si="24"/>
        <v>2819680.51</v>
      </c>
      <c r="J525" s="2">
        <f t="shared" si="25"/>
        <v>18633.11</v>
      </c>
      <c r="K525" s="2">
        <f t="shared" si="26"/>
        <v>15074185.99</v>
      </c>
      <c r="L525" s="2">
        <v>17893866.5</v>
      </c>
      <c r="M525" t="s">
        <v>41</v>
      </c>
      <c r="N525" t="s">
        <v>14</v>
      </c>
    </row>
    <row r="526" spans="1:14" x14ac:dyDescent="0.35">
      <c r="A526" t="s">
        <v>40</v>
      </c>
      <c r="B526" t="s">
        <v>33</v>
      </c>
      <c r="C526" t="s">
        <v>21</v>
      </c>
      <c r="D526" s="1">
        <v>44529</v>
      </c>
      <c r="E526" s="2">
        <v>522</v>
      </c>
      <c r="F526" s="2">
        <v>19308.830000000002</v>
      </c>
      <c r="G526" s="2">
        <v>10079209.260000002</v>
      </c>
      <c r="H526" s="2">
        <v>3240.13</v>
      </c>
      <c r="I526" s="2">
        <f t="shared" si="24"/>
        <v>1691347.86</v>
      </c>
      <c r="J526" s="2">
        <f t="shared" si="25"/>
        <v>16068.7</v>
      </c>
      <c r="K526" s="2">
        <f t="shared" si="26"/>
        <v>8387861.4000000013</v>
      </c>
      <c r="L526" s="2">
        <v>10079209.26</v>
      </c>
      <c r="M526" t="s">
        <v>22</v>
      </c>
      <c r="N526" t="s">
        <v>14</v>
      </c>
    </row>
    <row r="527" spans="1:14" x14ac:dyDescent="0.35">
      <c r="A527" t="s">
        <v>10</v>
      </c>
      <c r="B527" t="s">
        <v>33</v>
      </c>
      <c r="C527" t="s">
        <v>21</v>
      </c>
      <c r="D527" s="1">
        <v>44525</v>
      </c>
      <c r="E527" s="2">
        <v>671</v>
      </c>
      <c r="F527" s="2">
        <v>23316.71</v>
      </c>
      <c r="G527" s="2">
        <v>15645512.41</v>
      </c>
      <c r="H527" s="2">
        <v>3376.13</v>
      </c>
      <c r="I527" s="2">
        <f t="shared" si="24"/>
        <v>2265383.23</v>
      </c>
      <c r="J527" s="2">
        <f t="shared" si="25"/>
        <v>19940.579999999998</v>
      </c>
      <c r="K527" s="2">
        <f t="shared" si="26"/>
        <v>13380129.18</v>
      </c>
      <c r="L527" s="2">
        <v>15645512.41</v>
      </c>
      <c r="M527" t="s">
        <v>13</v>
      </c>
      <c r="N527" t="s">
        <v>14</v>
      </c>
    </row>
    <row r="528" spans="1:14" x14ac:dyDescent="0.35">
      <c r="A528" t="s">
        <v>15</v>
      </c>
      <c r="B528" t="s">
        <v>28</v>
      </c>
      <c r="C528" t="s">
        <v>17</v>
      </c>
      <c r="D528" s="1">
        <v>44524</v>
      </c>
      <c r="E528" s="2">
        <v>840</v>
      </c>
      <c r="F528" s="2">
        <v>49351.45</v>
      </c>
      <c r="G528" s="2">
        <v>41455218</v>
      </c>
      <c r="H528" s="2">
        <v>4574.66</v>
      </c>
      <c r="I528" s="2">
        <f t="shared" si="24"/>
        <v>3842714.4</v>
      </c>
      <c r="J528" s="2">
        <f t="shared" si="25"/>
        <v>44776.789999999994</v>
      </c>
      <c r="K528" s="2">
        <f t="shared" si="26"/>
        <v>37612503.600000001</v>
      </c>
      <c r="L528" s="2">
        <v>41455218</v>
      </c>
      <c r="M528" t="s">
        <v>13</v>
      </c>
      <c r="N528" t="s">
        <v>14</v>
      </c>
    </row>
    <row r="529" spans="1:14" x14ac:dyDescent="0.35">
      <c r="A529" t="s">
        <v>35</v>
      </c>
      <c r="B529" t="s">
        <v>36</v>
      </c>
      <c r="C529" t="s">
        <v>12</v>
      </c>
      <c r="D529" s="1">
        <v>44524</v>
      </c>
      <c r="E529" s="2">
        <v>604</v>
      </c>
      <c r="F529" s="2">
        <v>10944.17</v>
      </c>
      <c r="G529" s="2">
        <v>6610278.6799999997</v>
      </c>
      <c r="H529" s="2">
        <v>5479.31</v>
      </c>
      <c r="I529" s="2">
        <f t="shared" si="24"/>
        <v>3309503.24</v>
      </c>
      <c r="J529" s="2">
        <f t="shared" si="25"/>
        <v>5464.86</v>
      </c>
      <c r="K529" s="2">
        <f t="shared" si="26"/>
        <v>3300775.4399999995</v>
      </c>
      <c r="L529" s="2">
        <v>6610278.6799999997</v>
      </c>
      <c r="M529" t="s">
        <v>13</v>
      </c>
      <c r="N529" t="s">
        <v>14</v>
      </c>
    </row>
    <row r="530" spans="1:14" x14ac:dyDescent="0.35">
      <c r="A530" t="s">
        <v>40</v>
      </c>
      <c r="B530" t="s">
        <v>26</v>
      </c>
      <c r="C530" t="s">
        <v>25</v>
      </c>
      <c r="D530" s="1">
        <v>44522</v>
      </c>
      <c r="E530" s="2">
        <v>340</v>
      </c>
      <c r="F530" s="2">
        <v>32039.53</v>
      </c>
      <c r="G530" s="2">
        <v>10893440.199999999</v>
      </c>
      <c r="H530" s="2">
        <v>4656.6099999999997</v>
      </c>
      <c r="I530" s="2">
        <f t="shared" si="24"/>
        <v>1583247.4</v>
      </c>
      <c r="J530" s="2">
        <f t="shared" si="25"/>
        <v>27382.92</v>
      </c>
      <c r="K530" s="2">
        <f t="shared" si="26"/>
        <v>9310192.7999999989</v>
      </c>
      <c r="L530" s="2">
        <v>10893440.199999999</v>
      </c>
      <c r="M530" t="s">
        <v>41</v>
      </c>
      <c r="N530" t="s">
        <v>14</v>
      </c>
    </row>
    <row r="531" spans="1:14" x14ac:dyDescent="0.35">
      <c r="A531" t="s">
        <v>15</v>
      </c>
      <c r="B531" t="s">
        <v>28</v>
      </c>
      <c r="C531" t="s">
        <v>37</v>
      </c>
      <c r="D531" s="1">
        <v>44520</v>
      </c>
      <c r="E531" s="2">
        <v>487</v>
      </c>
      <c r="F531" s="2">
        <v>48839.39</v>
      </c>
      <c r="G531" s="2">
        <v>23784782.93</v>
      </c>
      <c r="H531" s="2">
        <v>6529.26</v>
      </c>
      <c r="I531" s="2">
        <f t="shared" si="24"/>
        <v>3179749.62</v>
      </c>
      <c r="J531" s="2">
        <f t="shared" si="25"/>
        <v>42310.13</v>
      </c>
      <c r="K531" s="2">
        <f t="shared" si="26"/>
        <v>20605033.309999999</v>
      </c>
      <c r="L531" s="2">
        <v>23784782.93</v>
      </c>
      <c r="M531" t="s">
        <v>19</v>
      </c>
      <c r="N531" t="s">
        <v>14</v>
      </c>
    </row>
    <row r="532" spans="1:14" x14ac:dyDescent="0.35">
      <c r="A532" t="s">
        <v>40</v>
      </c>
      <c r="B532" t="s">
        <v>36</v>
      </c>
      <c r="C532" t="s">
        <v>17</v>
      </c>
      <c r="D532" s="1">
        <v>44517</v>
      </c>
      <c r="E532" s="2">
        <v>914</v>
      </c>
      <c r="F532" s="2">
        <v>34678.879999999997</v>
      </c>
      <c r="G532" s="2">
        <v>31696496.319999997</v>
      </c>
      <c r="H532" s="2">
        <v>3227.13</v>
      </c>
      <c r="I532" s="2">
        <f t="shared" si="24"/>
        <v>2949596.8200000003</v>
      </c>
      <c r="J532" s="2">
        <f t="shared" si="25"/>
        <v>31451.749999999996</v>
      </c>
      <c r="K532" s="2">
        <f t="shared" si="26"/>
        <v>28746899.499999996</v>
      </c>
      <c r="L532" s="2">
        <v>31696496.32</v>
      </c>
      <c r="M532" t="s">
        <v>13</v>
      </c>
      <c r="N532" t="s">
        <v>14</v>
      </c>
    </row>
    <row r="533" spans="1:14" x14ac:dyDescent="0.35">
      <c r="A533" t="s">
        <v>32</v>
      </c>
      <c r="B533" t="s">
        <v>20</v>
      </c>
      <c r="C533" t="s">
        <v>21</v>
      </c>
      <c r="D533" s="1">
        <v>44516</v>
      </c>
      <c r="E533" s="2">
        <v>810</v>
      </c>
      <c r="F533" s="2">
        <v>37294.980000000003</v>
      </c>
      <c r="G533" s="2">
        <v>30208933.800000001</v>
      </c>
      <c r="H533" s="2">
        <v>9804.7000000000007</v>
      </c>
      <c r="I533" s="2">
        <f t="shared" si="24"/>
        <v>7941807.0000000009</v>
      </c>
      <c r="J533" s="2">
        <f t="shared" si="25"/>
        <v>27490.280000000002</v>
      </c>
      <c r="K533" s="2">
        <f t="shared" si="26"/>
        <v>22267126.800000001</v>
      </c>
      <c r="L533" s="2">
        <v>30208933.800000001</v>
      </c>
      <c r="M533" t="s">
        <v>13</v>
      </c>
      <c r="N533" t="s">
        <v>14</v>
      </c>
    </row>
    <row r="534" spans="1:14" x14ac:dyDescent="0.35">
      <c r="A534" t="s">
        <v>15</v>
      </c>
      <c r="B534" t="s">
        <v>33</v>
      </c>
      <c r="C534" t="s">
        <v>25</v>
      </c>
      <c r="D534" s="1">
        <v>44514</v>
      </c>
      <c r="E534" s="2">
        <v>323</v>
      </c>
      <c r="F534" s="2">
        <v>17650.490000000002</v>
      </c>
      <c r="G534" s="2">
        <v>5701108.2700000005</v>
      </c>
      <c r="H534" s="2">
        <v>7102.23</v>
      </c>
      <c r="I534" s="2">
        <f t="shared" si="24"/>
        <v>2294020.29</v>
      </c>
      <c r="J534" s="2">
        <f t="shared" si="25"/>
        <v>10548.260000000002</v>
      </c>
      <c r="K534" s="2">
        <f t="shared" si="26"/>
        <v>3407087.9800000004</v>
      </c>
      <c r="L534" s="2">
        <v>5701108.2699999996</v>
      </c>
      <c r="M534" t="s">
        <v>13</v>
      </c>
      <c r="N534" t="s">
        <v>14</v>
      </c>
    </row>
    <row r="535" spans="1:14" x14ac:dyDescent="0.35">
      <c r="A535" t="s">
        <v>35</v>
      </c>
      <c r="B535" t="s">
        <v>31</v>
      </c>
      <c r="C535" t="s">
        <v>39</v>
      </c>
      <c r="D535" s="1">
        <v>44513</v>
      </c>
      <c r="E535" s="2">
        <v>385</v>
      </c>
      <c r="F535" s="2">
        <v>21988.74</v>
      </c>
      <c r="G535" s="2">
        <v>8465664.9000000004</v>
      </c>
      <c r="H535" s="2">
        <v>2986.5</v>
      </c>
      <c r="I535" s="2">
        <f t="shared" si="24"/>
        <v>1149802.5</v>
      </c>
      <c r="J535" s="2">
        <f t="shared" si="25"/>
        <v>19002.240000000002</v>
      </c>
      <c r="K535" s="2">
        <f t="shared" si="26"/>
        <v>7315862.4000000004</v>
      </c>
      <c r="L535" s="2">
        <v>8465664.9000000004</v>
      </c>
      <c r="M535" t="s">
        <v>13</v>
      </c>
      <c r="N535" t="s">
        <v>14</v>
      </c>
    </row>
    <row r="536" spans="1:14" x14ac:dyDescent="0.35">
      <c r="A536" t="s">
        <v>23</v>
      </c>
      <c r="B536" t="s">
        <v>28</v>
      </c>
      <c r="C536" t="s">
        <v>12</v>
      </c>
      <c r="D536" s="1">
        <v>44510</v>
      </c>
      <c r="E536" s="2">
        <v>490</v>
      </c>
      <c r="F536" s="2">
        <v>30620.6</v>
      </c>
      <c r="G536" s="2">
        <v>15004094</v>
      </c>
      <c r="H536" s="2">
        <v>8193.51</v>
      </c>
      <c r="I536" s="2">
        <f t="shared" si="24"/>
        <v>4014819.9</v>
      </c>
      <c r="J536" s="2">
        <f t="shared" si="25"/>
        <v>22427.089999999997</v>
      </c>
      <c r="K536" s="2">
        <f t="shared" si="26"/>
        <v>10989274.1</v>
      </c>
      <c r="L536" s="2">
        <v>15004094</v>
      </c>
      <c r="M536" t="s">
        <v>19</v>
      </c>
      <c r="N536" t="s">
        <v>14</v>
      </c>
    </row>
    <row r="537" spans="1:14" x14ac:dyDescent="0.35">
      <c r="A537" t="s">
        <v>10</v>
      </c>
      <c r="B537" t="s">
        <v>38</v>
      </c>
      <c r="C537" t="s">
        <v>37</v>
      </c>
      <c r="D537" s="1">
        <v>44508</v>
      </c>
      <c r="E537" s="2">
        <v>346</v>
      </c>
      <c r="F537" s="2">
        <v>45825.21</v>
      </c>
      <c r="G537" s="2">
        <v>15855522.66</v>
      </c>
      <c r="H537" s="2">
        <v>2333.75</v>
      </c>
      <c r="I537" s="2">
        <f t="shared" si="24"/>
        <v>807477.5</v>
      </c>
      <c r="J537" s="2">
        <f t="shared" si="25"/>
        <v>43491.46</v>
      </c>
      <c r="K537" s="2">
        <f t="shared" si="26"/>
        <v>15048045.16</v>
      </c>
      <c r="L537" s="2">
        <v>15855522.66</v>
      </c>
      <c r="M537" t="s">
        <v>22</v>
      </c>
      <c r="N537" t="s">
        <v>14</v>
      </c>
    </row>
    <row r="538" spans="1:14" x14ac:dyDescent="0.35">
      <c r="A538" t="s">
        <v>42</v>
      </c>
      <c r="B538" t="s">
        <v>33</v>
      </c>
      <c r="C538" t="s">
        <v>25</v>
      </c>
      <c r="D538" s="1">
        <v>44508</v>
      </c>
      <c r="E538" s="2">
        <v>385</v>
      </c>
      <c r="F538" s="2">
        <v>42207.48</v>
      </c>
      <c r="G538" s="2">
        <v>16249879.800000001</v>
      </c>
      <c r="H538" s="2">
        <v>2035.1</v>
      </c>
      <c r="I538" s="2">
        <f t="shared" si="24"/>
        <v>783513.5</v>
      </c>
      <c r="J538" s="2">
        <f t="shared" si="25"/>
        <v>40172.380000000005</v>
      </c>
      <c r="K538" s="2">
        <f t="shared" si="26"/>
        <v>15466366.300000001</v>
      </c>
      <c r="L538" s="2">
        <v>16249879.800000001</v>
      </c>
      <c r="M538" t="s">
        <v>13</v>
      </c>
      <c r="N538" t="s">
        <v>14</v>
      </c>
    </row>
    <row r="539" spans="1:14" x14ac:dyDescent="0.35">
      <c r="A539" t="s">
        <v>15</v>
      </c>
      <c r="B539" t="s">
        <v>33</v>
      </c>
      <c r="C539" t="s">
        <v>21</v>
      </c>
      <c r="D539" s="1">
        <v>44507</v>
      </c>
      <c r="E539" s="2">
        <v>873</v>
      </c>
      <c r="F539" s="2">
        <v>35948.04</v>
      </c>
      <c r="G539" s="2">
        <v>31382638.920000002</v>
      </c>
      <c r="H539" s="2">
        <v>8000.9</v>
      </c>
      <c r="I539" s="2">
        <f t="shared" si="24"/>
        <v>6984785.6999999993</v>
      </c>
      <c r="J539" s="2">
        <f t="shared" si="25"/>
        <v>27947.14</v>
      </c>
      <c r="K539" s="2">
        <f t="shared" si="26"/>
        <v>24397853.220000003</v>
      </c>
      <c r="L539" s="2">
        <v>31382638.920000002</v>
      </c>
      <c r="M539" t="s">
        <v>13</v>
      </c>
      <c r="N539" t="s">
        <v>14</v>
      </c>
    </row>
    <row r="540" spans="1:14" x14ac:dyDescent="0.35">
      <c r="A540" t="s">
        <v>32</v>
      </c>
      <c r="B540" t="s">
        <v>36</v>
      </c>
      <c r="C540" t="s">
        <v>12</v>
      </c>
      <c r="D540" s="1">
        <v>44506</v>
      </c>
      <c r="E540" s="2">
        <v>491</v>
      </c>
      <c r="F540" s="2">
        <v>42937.24</v>
      </c>
      <c r="G540" s="2">
        <v>21082184.84</v>
      </c>
      <c r="H540" s="2">
        <v>7776.41</v>
      </c>
      <c r="I540" s="2">
        <f t="shared" si="24"/>
        <v>3818217.31</v>
      </c>
      <c r="J540" s="2">
        <f t="shared" si="25"/>
        <v>35160.83</v>
      </c>
      <c r="K540" s="2">
        <f t="shared" si="26"/>
        <v>17263967.530000001</v>
      </c>
      <c r="L540" s="2">
        <v>21082184.84</v>
      </c>
      <c r="M540" t="s">
        <v>13</v>
      </c>
      <c r="N540" t="s">
        <v>14</v>
      </c>
    </row>
    <row r="541" spans="1:14" x14ac:dyDescent="0.35">
      <c r="A541" t="s">
        <v>35</v>
      </c>
      <c r="B541" t="s">
        <v>31</v>
      </c>
      <c r="C541" t="s">
        <v>34</v>
      </c>
      <c r="D541" s="1">
        <v>44505</v>
      </c>
      <c r="E541" s="2">
        <v>618</v>
      </c>
      <c r="F541" s="2">
        <v>12028.51</v>
      </c>
      <c r="G541" s="2">
        <v>7433619.1799999997</v>
      </c>
      <c r="H541" s="2">
        <v>9967.48</v>
      </c>
      <c r="I541" s="2">
        <f t="shared" si="24"/>
        <v>6159902.6399999997</v>
      </c>
      <c r="J541" s="2">
        <f t="shared" si="25"/>
        <v>2061.0300000000007</v>
      </c>
      <c r="K541" s="2">
        <f t="shared" si="26"/>
        <v>1273716.54</v>
      </c>
      <c r="L541" s="2">
        <v>7433619.1799999997</v>
      </c>
      <c r="M541" t="s">
        <v>19</v>
      </c>
      <c r="N541" t="s">
        <v>14</v>
      </c>
    </row>
    <row r="542" spans="1:14" x14ac:dyDescent="0.35">
      <c r="A542" t="s">
        <v>10</v>
      </c>
      <c r="B542" t="s">
        <v>11</v>
      </c>
      <c r="C542" t="s">
        <v>34</v>
      </c>
      <c r="D542" s="1">
        <v>44504</v>
      </c>
      <c r="E542" s="2">
        <v>173</v>
      </c>
      <c r="F542" s="2">
        <v>48027.01</v>
      </c>
      <c r="G542" s="2">
        <v>8308672.7300000004</v>
      </c>
      <c r="H542" s="2">
        <v>4082.66</v>
      </c>
      <c r="I542" s="2">
        <f t="shared" si="24"/>
        <v>706300.17999999993</v>
      </c>
      <c r="J542" s="2">
        <f t="shared" si="25"/>
        <v>43944.350000000006</v>
      </c>
      <c r="K542" s="2">
        <f t="shared" si="26"/>
        <v>7602372.5500000007</v>
      </c>
      <c r="L542" s="2">
        <v>8308672.7300000004</v>
      </c>
      <c r="M542" t="s">
        <v>22</v>
      </c>
      <c r="N542" t="s">
        <v>14</v>
      </c>
    </row>
    <row r="543" spans="1:14" x14ac:dyDescent="0.35">
      <c r="A543" t="s">
        <v>42</v>
      </c>
      <c r="B543" t="s">
        <v>16</v>
      </c>
      <c r="C543" t="s">
        <v>25</v>
      </c>
      <c r="D543" s="1">
        <v>44504</v>
      </c>
      <c r="E543" s="2">
        <v>871</v>
      </c>
      <c r="F543" s="2">
        <v>44322.34</v>
      </c>
      <c r="G543" s="2">
        <v>38604758.140000001</v>
      </c>
      <c r="H543" s="2">
        <v>4441.17</v>
      </c>
      <c r="I543" s="2">
        <f t="shared" si="24"/>
        <v>3868259.07</v>
      </c>
      <c r="J543" s="2">
        <f t="shared" si="25"/>
        <v>39881.17</v>
      </c>
      <c r="K543" s="2">
        <f t="shared" si="26"/>
        <v>34736499.07</v>
      </c>
      <c r="L543" s="2">
        <v>38604758.140000001</v>
      </c>
      <c r="M543" t="s">
        <v>13</v>
      </c>
      <c r="N543" t="s">
        <v>14</v>
      </c>
    </row>
    <row r="544" spans="1:14" x14ac:dyDescent="0.35">
      <c r="A544" t="s">
        <v>35</v>
      </c>
      <c r="B544" t="s">
        <v>26</v>
      </c>
      <c r="C544" t="s">
        <v>29</v>
      </c>
      <c r="D544" s="1">
        <v>44502</v>
      </c>
      <c r="E544" s="2">
        <v>775</v>
      </c>
      <c r="F544" s="2">
        <v>33127.43</v>
      </c>
      <c r="G544" s="2">
        <v>25673758.25</v>
      </c>
      <c r="H544" s="2">
        <v>2179.1799999999998</v>
      </c>
      <c r="I544" s="2">
        <f t="shared" si="24"/>
        <v>1688864.4999999998</v>
      </c>
      <c r="J544" s="2">
        <f t="shared" si="25"/>
        <v>30948.25</v>
      </c>
      <c r="K544" s="2">
        <f t="shared" si="26"/>
        <v>23984893.75</v>
      </c>
      <c r="L544" s="2">
        <v>25673758.25</v>
      </c>
      <c r="M544" t="s">
        <v>41</v>
      </c>
      <c r="N544" t="s">
        <v>14</v>
      </c>
    </row>
    <row r="545" spans="1:14" x14ac:dyDescent="0.35">
      <c r="A545" t="s">
        <v>10</v>
      </c>
      <c r="B545" t="s">
        <v>16</v>
      </c>
      <c r="C545" t="s">
        <v>21</v>
      </c>
      <c r="D545" s="1">
        <v>44501</v>
      </c>
      <c r="E545" s="2">
        <v>301</v>
      </c>
      <c r="F545" s="2">
        <v>46047.77</v>
      </c>
      <c r="G545" s="2">
        <v>13860378.77</v>
      </c>
      <c r="H545" s="2">
        <v>3519.61</v>
      </c>
      <c r="I545" s="2">
        <f t="shared" si="24"/>
        <v>1059402.6100000001</v>
      </c>
      <c r="J545" s="2">
        <f t="shared" si="25"/>
        <v>42528.159999999996</v>
      </c>
      <c r="K545" s="2">
        <f t="shared" si="26"/>
        <v>12800976.16</v>
      </c>
      <c r="L545" s="2">
        <v>13860378.77</v>
      </c>
      <c r="M545" t="s">
        <v>13</v>
      </c>
      <c r="N545" t="s">
        <v>14</v>
      </c>
    </row>
    <row r="546" spans="1:14" x14ac:dyDescent="0.35">
      <c r="A546" t="s">
        <v>40</v>
      </c>
      <c r="B546" t="s">
        <v>31</v>
      </c>
      <c r="C546" t="s">
        <v>37</v>
      </c>
      <c r="D546" s="1">
        <v>44500</v>
      </c>
      <c r="E546" s="2">
        <v>171</v>
      </c>
      <c r="F546" s="2">
        <v>33855.64</v>
      </c>
      <c r="G546" s="2">
        <v>5789314.4399999995</v>
      </c>
      <c r="H546" s="2">
        <v>2088.86</v>
      </c>
      <c r="I546" s="2">
        <f t="shared" si="24"/>
        <v>357195.06</v>
      </c>
      <c r="J546" s="2">
        <f t="shared" si="25"/>
        <v>31766.78</v>
      </c>
      <c r="K546" s="2">
        <f t="shared" si="26"/>
        <v>5432119.3799999999</v>
      </c>
      <c r="L546" s="2">
        <v>5789314.4400000004</v>
      </c>
      <c r="M546" t="s">
        <v>13</v>
      </c>
      <c r="N546" t="s">
        <v>14</v>
      </c>
    </row>
    <row r="547" spans="1:14" x14ac:dyDescent="0.35">
      <c r="A547" t="s">
        <v>15</v>
      </c>
      <c r="B547" t="s">
        <v>24</v>
      </c>
      <c r="C547" t="s">
        <v>27</v>
      </c>
      <c r="D547" s="1">
        <v>44496</v>
      </c>
      <c r="E547" s="2">
        <v>391</v>
      </c>
      <c r="F547" s="2">
        <v>19901.91</v>
      </c>
      <c r="G547" s="2">
        <v>7781646.8099999996</v>
      </c>
      <c r="H547" s="2">
        <v>2594.44</v>
      </c>
      <c r="I547" s="2">
        <f t="shared" si="24"/>
        <v>1014426.04</v>
      </c>
      <c r="J547" s="2">
        <f t="shared" si="25"/>
        <v>17307.47</v>
      </c>
      <c r="K547" s="2">
        <f t="shared" si="26"/>
        <v>6767220.7699999996</v>
      </c>
      <c r="L547" s="2">
        <v>7781646.8099999996</v>
      </c>
      <c r="M547" t="s">
        <v>13</v>
      </c>
      <c r="N547" t="s">
        <v>14</v>
      </c>
    </row>
    <row r="548" spans="1:14" x14ac:dyDescent="0.35">
      <c r="A548" t="s">
        <v>40</v>
      </c>
      <c r="B548" t="s">
        <v>26</v>
      </c>
      <c r="C548" t="s">
        <v>34</v>
      </c>
      <c r="D548" s="1">
        <v>44496</v>
      </c>
      <c r="E548" s="2">
        <v>425</v>
      </c>
      <c r="F548" s="2">
        <v>45040.57</v>
      </c>
      <c r="G548" s="2">
        <v>19142242.25</v>
      </c>
      <c r="H548" s="2">
        <v>8443.98</v>
      </c>
      <c r="I548" s="2">
        <f t="shared" si="24"/>
        <v>3588691.5</v>
      </c>
      <c r="J548" s="2">
        <f t="shared" si="25"/>
        <v>36596.589999999997</v>
      </c>
      <c r="K548" s="2">
        <f t="shared" si="26"/>
        <v>15553550.75</v>
      </c>
      <c r="L548" s="2">
        <v>19142242.25</v>
      </c>
      <c r="M548" t="s">
        <v>13</v>
      </c>
      <c r="N548" t="s">
        <v>14</v>
      </c>
    </row>
    <row r="549" spans="1:14" x14ac:dyDescent="0.35">
      <c r="A549" t="s">
        <v>32</v>
      </c>
      <c r="B549" t="s">
        <v>24</v>
      </c>
      <c r="C549" t="s">
        <v>21</v>
      </c>
      <c r="D549" s="1">
        <v>44494</v>
      </c>
      <c r="E549" s="2">
        <v>309</v>
      </c>
      <c r="F549" s="2">
        <v>36171.199999999997</v>
      </c>
      <c r="G549" s="2">
        <v>11176900.799999999</v>
      </c>
      <c r="H549" s="2">
        <v>5485.99</v>
      </c>
      <c r="I549" s="2">
        <f t="shared" si="24"/>
        <v>1695170.91</v>
      </c>
      <c r="J549" s="2">
        <f t="shared" si="25"/>
        <v>30685.21</v>
      </c>
      <c r="K549" s="2">
        <f t="shared" si="26"/>
        <v>9481729.8899999987</v>
      </c>
      <c r="L549" s="2">
        <v>11176900.800000001</v>
      </c>
      <c r="M549" t="s">
        <v>13</v>
      </c>
      <c r="N549" t="s">
        <v>14</v>
      </c>
    </row>
    <row r="550" spans="1:14" x14ac:dyDescent="0.35">
      <c r="A550" t="s">
        <v>40</v>
      </c>
      <c r="B550" t="s">
        <v>26</v>
      </c>
      <c r="C550" t="s">
        <v>34</v>
      </c>
      <c r="D550" s="1">
        <v>44494</v>
      </c>
      <c r="E550" s="2">
        <v>575</v>
      </c>
      <c r="F550" s="2">
        <v>10306.64</v>
      </c>
      <c r="G550" s="2">
        <v>5926318</v>
      </c>
      <c r="H550" s="2">
        <v>4159.79</v>
      </c>
      <c r="I550" s="2">
        <f t="shared" si="24"/>
        <v>2391879.25</v>
      </c>
      <c r="J550" s="2">
        <f t="shared" si="25"/>
        <v>6146.8499999999995</v>
      </c>
      <c r="K550" s="2">
        <f t="shared" si="26"/>
        <v>3534438.75</v>
      </c>
      <c r="L550" s="2">
        <v>5926318</v>
      </c>
      <c r="M550" t="s">
        <v>13</v>
      </c>
      <c r="N550" t="s">
        <v>14</v>
      </c>
    </row>
    <row r="551" spans="1:14" x14ac:dyDescent="0.35">
      <c r="A551" t="s">
        <v>42</v>
      </c>
      <c r="B551" t="s">
        <v>24</v>
      </c>
      <c r="C551" t="s">
        <v>39</v>
      </c>
      <c r="D551" s="1">
        <v>44494</v>
      </c>
      <c r="E551" s="2">
        <v>978</v>
      </c>
      <c r="F551" s="2">
        <v>42445.04</v>
      </c>
      <c r="G551" s="2">
        <v>41511249.119999997</v>
      </c>
      <c r="H551" s="2">
        <v>4024.2</v>
      </c>
      <c r="I551" s="2">
        <f t="shared" si="24"/>
        <v>3935667.5999999996</v>
      </c>
      <c r="J551" s="2">
        <f t="shared" si="25"/>
        <v>38420.840000000004</v>
      </c>
      <c r="K551" s="2">
        <f t="shared" si="26"/>
        <v>37575581.519999996</v>
      </c>
      <c r="L551" s="2">
        <v>41511249.119999997</v>
      </c>
      <c r="M551" t="s">
        <v>13</v>
      </c>
      <c r="N551" t="s">
        <v>14</v>
      </c>
    </row>
    <row r="552" spans="1:14" x14ac:dyDescent="0.35">
      <c r="A552" t="s">
        <v>40</v>
      </c>
      <c r="B552" t="s">
        <v>33</v>
      </c>
      <c r="C552" t="s">
        <v>21</v>
      </c>
      <c r="D552" s="1">
        <v>44494</v>
      </c>
      <c r="E552" s="2">
        <v>957</v>
      </c>
      <c r="F552" s="2">
        <v>37340.11</v>
      </c>
      <c r="G552" s="2">
        <v>35734485.270000003</v>
      </c>
      <c r="H552" s="2">
        <v>8532.3799999999992</v>
      </c>
      <c r="I552" s="2">
        <f t="shared" si="24"/>
        <v>8165487.6599999992</v>
      </c>
      <c r="J552" s="2">
        <f t="shared" si="25"/>
        <v>28807.730000000003</v>
      </c>
      <c r="K552" s="2">
        <f t="shared" si="26"/>
        <v>27568997.610000003</v>
      </c>
      <c r="L552" s="2">
        <v>35734485.270000003</v>
      </c>
      <c r="M552" t="s">
        <v>13</v>
      </c>
      <c r="N552" t="s">
        <v>14</v>
      </c>
    </row>
    <row r="553" spans="1:14" x14ac:dyDescent="0.35">
      <c r="A553" t="s">
        <v>23</v>
      </c>
      <c r="B553" t="s">
        <v>33</v>
      </c>
      <c r="C553" t="s">
        <v>29</v>
      </c>
      <c r="D553" s="1">
        <v>44491</v>
      </c>
      <c r="E553" s="2">
        <v>810</v>
      </c>
      <c r="F553" s="2">
        <v>29162.35</v>
      </c>
      <c r="G553" s="2">
        <v>23621503.5</v>
      </c>
      <c r="H553" s="2">
        <v>8685.33</v>
      </c>
      <c r="I553" s="2">
        <f t="shared" si="24"/>
        <v>7035117.2999999998</v>
      </c>
      <c r="J553" s="2">
        <f t="shared" si="25"/>
        <v>20477.019999999997</v>
      </c>
      <c r="K553" s="2">
        <f t="shared" si="26"/>
        <v>16586386.199999999</v>
      </c>
      <c r="L553" s="2">
        <v>23621503.5</v>
      </c>
      <c r="M553" t="s">
        <v>13</v>
      </c>
      <c r="N553" t="s">
        <v>14</v>
      </c>
    </row>
    <row r="554" spans="1:14" x14ac:dyDescent="0.35">
      <c r="A554" t="s">
        <v>10</v>
      </c>
      <c r="B554" t="s">
        <v>11</v>
      </c>
      <c r="C554" t="s">
        <v>25</v>
      </c>
      <c r="D554" s="1">
        <v>44489</v>
      </c>
      <c r="E554" s="2">
        <v>608</v>
      </c>
      <c r="F554" s="2">
        <v>24486.35</v>
      </c>
      <c r="G554" s="2">
        <v>14887700.799999999</v>
      </c>
      <c r="H554" s="2">
        <v>2380.14</v>
      </c>
      <c r="I554" s="2">
        <f t="shared" si="24"/>
        <v>1447125.1199999999</v>
      </c>
      <c r="J554" s="2">
        <f t="shared" si="25"/>
        <v>22106.21</v>
      </c>
      <c r="K554" s="2">
        <f t="shared" si="26"/>
        <v>13440575.68</v>
      </c>
      <c r="L554" s="2">
        <v>14887700.800000001</v>
      </c>
      <c r="M554" t="s">
        <v>13</v>
      </c>
      <c r="N554" t="s">
        <v>14</v>
      </c>
    </row>
    <row r="555" spans="1:14" x14ac:dyDescent="0.35">
      <c r="A555" t="s">
        <v>23</v>
      </c>
      <c r="B555" t="s">
        <v>28</v>
      </c>
      <c r="C555" t="s">
        <v>39</v>
      </c>
      <c r="D555" s="1">
        <v>44488</v>
      </c>
      <c r="E555" s="2">
        <v>993</v>
      </c>
      <c r="F555" s="2">
        <v>41505.97</v>
      </c>
      <c r="G555" s="2">
        <v>41215428.210000001</v>
      </c>
      <c r="H555" s="2">
        <v>4434.8999999999996</v>
      </c>
      <c r="I555" s="2">
        <f t="shared" si="24"/>
        <v>4403855.6999999993</v>
      </c>
      <c r="J555" s="2">
        <f t="shared" si="25"/>
        <v>37071.07</v>
      </c>
      <c r="K555" s="2">
        <f t="shared" si="26"/>
        <v>36811572.510000005</v>
      </c>
      <c r="L555" s="2">
        <v>41215428.210000001</v>
      </c>
      <c r="M555" t="s">
        <v>22</v>
      </c>
      <c r="N555" t="s">
        <v>14</v>
      </c>
    </row>
    <row r="556" spans="1:14" x14ac:dyDescent="0.35">
      <c r="A556" t="s">
        <v>23</v>
      </c>
      <c r="B556" t="s">
        <v>36</v>
      </c>
      <c r="C556" t="s">
        <v>27</v>
      </c>
      <c r="D556" s="1">
        <v>44487</v>
      </c>
      <c r="E556" s="2">
        <v>807</v>
      </c>
      <c r="F556" s="2">
        <v>18090.87</v>
      </c>
      <c r="G556" s="2">
        <v>14599332.09</v>
      </c>
      <c r="H556" s="2">
        <v>7265.71</v>
      </c>
      <c r="I556" s="2">
        <f t="shared" si="24"/>
        <v>5863427.9699999997</v>
      </c>
      <c r="J556" s="2">
        <f t="shared" si="25"/>
        <v>10825.16</v>
      </c>
      <c r="K556" s="2">
        <f t="shared" si="26"/>
        <v>8735904.120000001</v>
      </c>
      <c r="L556" s="2">
        <v>14599332.09</v>
      </c>
      <c r="M556" t="s">
        <v>13</v>
      </c>
      <c r="N556" t="s">
        <v>14</v>
      </c>
    </row>
    <row r="557" spans="1:14" x14ac:dyDescent="0.35">
      <c r="A557" t="s">
        <v>40</v>
      </c>
      <c r="B557" t="s">
        <v>33</v>
      </c>
      <c r="C557" t="s">
        <v>29</v>
      </c>
      <c r="D557" s="1">
        <v>44486</v>
      </c>
      <c r="E557" s="2">
        <v>874</v>
      </c>
      <c r="F557" s="2">
        <v>31711.95</v>
      </c>
      <c r="G557" s="2">
        <v>27716244.300000001</v>
      </c>
      <c r="H557" s="2">
        <v>2679.84</v>
      </c>
      <c r="I557" s="2">
        <f t="shared" si="24"/>
        <v>2342180.16</v>
      </c>
      <c r="J557" s="2">
        <f t="shared" si="25"/>
        <v>29032.11</v>
      </c>
      <c r="K557" s="2">
        <f t="shared" si="26"/>
        <v>25374064.140000001</v>
      </c>
      <c r="L557" s="2">
        <v>27716244.300000001</v>
      </c>
      <c r="M557" t="s">
        <v>41</v>
      </c>
      <c r="N557" t="s">
        <v>14</v>
      </c>
    </row>
    <row r="558" spans="1:14" x14ac:dyDescent="0.35">
      <c r="A558" t="s">
        <v>23</v>
      </c>
      <c r="B558" t="s">
        <v>28</v>
      </c>
      <c r="C558" t="s">
        <v>21</v>
      </c>
      <c r="D558" s="1">
        <v>44485</v>
      </c>
      <c r="E558" s="2">
        <v>181</v>
      </c>
      <c r="F558" s="2">
        <v>12844.9</v>
      </c>
      <c r="G558" s="2">
        <v>2324926.9</v>
      </c>
      <c r="H558" s="2">
        <v>4897.6499999999996</v>
      </c>
      <c r="I558" s="2">
        <f t="shared" si="24"/>
        <v>886474.64999999991</v>
      </c>
      <c r="J558" s="2">
        <f t="shared" si="25"/>
        <v>7947.25</v>
      </c>
      <c r="K558" s="2">
        <f t="shared" si="26"/>
        <v>1438452.25</v>
      </c>
      <c r="L558" s="2">
        <v>2324926.9</v>
      </c>
      <c r="M558" t="s">
        <v>13</v>
      </c>
      <c r="N558" t="s">
        <v>14</v>
      </c>
    </row>
    <row r="559" spans="1:14" x14ac:dyDescent="0.35">
      <c r="A559" t="s">
        <v>18</v>
      </c>
      <c r="B559" t="s">
        <v>11</v>
      </c>
      <c r="C559" t="s">
        <v>37</v>
      </c>
      <c r="D559" s="1">
        <v>44484</v>
      </c>
      <c r="E559" s="2">
        <v>987</v>
      </c>
      <c r="F559" s="2">
        <v>42840.93</v>
      </c>
      <c r="G559" s="2">
        <v>42283997.910000004</v>
      </c>
      <c r="H559" s="2">
        <v>7044.67</v>
      </c>
      <c r="I559" s="2">
        <f t="shared" si="24"/>
        <v>6953089.29</v>
      </c>
      <c r="J559" s="2">
        <f t="shared" si="25"/>
        <v>35796.26</v>
      </c>
      <c r="K559" s="2">
        <f t="shared" si="26"/>
        <v>35330908.620000005</v>
      </c>
      <c r="L559" s="2">
        <v>42283997.909999996</v>
      </c>
      <c r="M559" t="s">
        <v>13</v>
      </c>
      <c r="N559" t="s">
        <v>14</v>
      </c>
    </row>
    <row r="560" spans="1:14" x14ac:dyDescent="0.35">
      <c r="A560" t="s">
        <v>10</v>
      </c>
      <c r="B560" t="s">
        <v>24</v>
      </c>
      <c r="C560" t="s">
        <v>17</v>
      </c>
      <c r="D560" s="1">
        <v>44483</v>
      </c>
      <c r="E560" s="2">
        <v>789</v>
      </c>
      <c r="F560" s="2">
        <v>45177.74</v>
      </c>
      <c r="G560" s="2">
        <v>35645236.859999999</v>
      </c>
      <c r="H560" s="2">
        <v>7969.12</v>
      </c>
      <c r="I560" s="2">
        <f t="shared" si="24"/>
        <v>6287635.6799999997</v>
      </c>
      <c r="J560" s="2">
        <f t="shared" si="25"/>
        <v>37208.619999999995</v>
      </c>
      <c r="K560" s="2">
        <f t="shared" si="26"/>
        <v>29357601.18</v>
      </c>
      <c r="L560" s="2">
        <v>35645236.859999999</v>
      </c>
      <c r="M560" t="s">
        <v>13</v>
      </c>
      <c r="N560" t="s">
        <v>14</v>
      </c>
    </row>
    <row r="561" spans="1:14" x14ac:dyDescent="0.35">
      <c r="A561" t="s">
        <v>10</v>
      </c>
      <c r="B561" t="s">
        <v>11</v>
      </c>
      <c r="C561" t="s">
        <v>12</v>
      </c>
      <c r="D561" s="1">
        <v>44482</v>
      </c>
      <c r="E561" s="2">
        <v>210</v>
      </c>
      <c r="F561" s="2">
        <v>16164.04</v>
      </c>
      <c r="G561" s="2">
        <v>3394448.4000000004</v>
      </c>
      <c r="H561" s="2">
        <v>5948.16</v>
      </c>
      <c r="I561" s="2">
        <f t="shared" si="24"/>
        <v>1249113.5999999999</v>
      </c>
      <c r="J561" s="2">
        <f t="shared" si="25"/>
        <v>10215.880000000001</v>
      </c>
      <c r="K561" s="2">
        <f t="shared" si="26"/>
        <v>2145334.8000000007</v>
      </c>
      <c r="L561" s="2">
        <v>3394448.4</v>
      </c>
      <c r="M561" t="s">
        <v>13</v>
      </c>
      <c r="N561" t="s">
        <v>14</v>
      </c>
    </row>
    <row r="562" spans="1:14" x14ac:dyDescent="0.35">
      <c r="A562" t="s">
        <v>10</v>
      </c>
      <c r="B562" t="s">
        <v>26</v>
      </c>
      <c r="C562" t="s">
        <v>25</v>
      </c>
      <c r="D562" s="1">
        <v>44481</v>
      </c>
      <c r="E562" s="2">
        <v>182</v>
      </c>
      <c r="F562" s="2">
        <v>28119.02</v>
      </c>
      <c r="G562" s="2">
        <v>5117661.6399999997</v>
      </c>
      <c r="H562" s="2">
        <v>4905.9399999999996</v>
      </c>
      <c r="I562" s="2">
        <f t="shared" si="24"/>
        <v>892881.08</v>
      </c>
      <c r="J562" s="2">
        <f t="shared" si="25"/>
        <v>23213.08</v>
      </c>
      <c r="K562" s="2">
        <f t="shared" si="26"/>
        <v>4224780.5599999996</v>
      </c>
      <c r="L562" s="2">
        <v>5117661.6399999997</v>
      </c>
      <c r="M562" t="s">
        <v>22</v>
      </c>
      <c r="N562" t="s">
        <v>14</v>
      </c>
    </row>
    <row r="563" spans="1:14" x14ac:dyDescent="0.35">
      <c r="A563" t="s">
        <v>15</v>
      </c>
      <c r="B563" t="s">
        <v>11</v>
      </c>
      <c r="C563" t="s">
        <v>37</v>
      </c>
      <c r="D563" s="1">
        <v>44479</v>
      </c>
      <c r="E563" s="2">
        <v>537</v>
      </c>
      <c r="F563" s="2">
        <v>48105.59</v>
      </c>
      <c r="G563" s="2">
        <v>25832701.829999998</v>
      </c>
      <c r="H563" s="2">
        <v>5191.38</v>
      </c>
      <c r="I563" s="2">
        <f t="shared" si="24"/>
        <v>2787771.06</v>
      </c>
      <c r="J563" s="2">
        <f t="shared" si="25"/>
        <v>42914.21</v>
      </c>
      <c r="K563" s="2">
        <f t="shared" si="26"/>
        <v>23044930.77</v>
      </c>
      <c r="L563" s="2">
        <v>25832701.829999998</v>
      </c>
      <c r="M563" t="s">
        <v>13</v>
      </c>
      <c r="N563" t="s">
        <v>14</v>
      </c>
    </row>
    <row r="564" spans="1:14" x14ac:dyDescent="0.35">
      <c r="A564" t="s">
        <v>15</v>
      </c>
      <c r="B564" t="s">
        <v>11</v>
      </c>
      <c r="C564" t="s">
        <v>27</v>
      </c>
      <c r="D564" s="1">
        <v>44478</v>
      </c>
      <c r="E564" s="2">
        <v>428</v>
      </c>
      <c r="F564" s="2">
        <v>33222.480000000003</v>
      </c>
      <c r="G564" s="2">
        <v>14219221.440000001</v>
      </c>
      <c r="H564" s="2">
        <v>9269.51</v>
      </c>
      <c r="I564" s="2">
        <f t="shared" si="24"/>
        <v>3967350.2800000003</v>
      </c>
      <c r="J564" s="2">
        <f t="shared" si="25"/>
        <v>23952.97</v>
      </c>
      <c r="K564" s="2">
        <f t="shared" si="26"/>
        <v>10251871.16</v>
      </c>
      <c r="L564" s="2">
        <v>14219221.439999999</v>
      </c>
      <c r="M564" t="s">
        <v>22</v>
      </c>
      <c r="N564" t="s">
        <v>14</v>
      </c>
    </row>
    <row r="565" spans="1:14" x14ac:dyDescent="0.35">
      <c r="A565" t="s">
        <v>40</v>
      </c>
      <c r="B565" t="s">
        <v>20</v>
      </c>
      <c r="C565" t="s">
        <v>17</v>
      </c>
      <c r="D565" s="1">
        <v>44477</v>
      </c>
      <c r="E565" s="2">
        <v>999</v>
      </c>
      <c r="F565" s="2">
        <v>20493.759999999998</v>
      </c>
      <c r="G565" s="2">
        <v>20473266.239999998</v>
      </c>
      <c r="H565" s="2">
        <v>8990.8700000000008</v>
      </c>
      <c r="I565" s="2">
        <f t="shared" si="24"/>
        <v>8981879.1300000008</v>
      </c>
      <c r="J565" s="2">
        <f t="shared" si="25"/>
        <v>11502.889999999998</v>
      </c>
      <c r="K565" s="2">
        <f t="shared" si="26"/>
        <v>11491387.109999998</v>
      </c>
      <c r="L565" s="2">
        <v>20473266.239999998</v>
      </c>
      <c r="M565" t="s">
        <v>22</v>
      </c>
      <c r="N565" t="s">
        <v>14</v>
      </c>
    </row>
    <row r="566" spans="1:14" x14ac:dyDescent="0.35">
      <c r="A566" t="s">
        <v>15</v>
      </c>
      <c r="B566" t="s">
        <v>31</v>
      </c>
      <c r="C566" t="s">
        <v>39</v>
      </c>
      <c r="D566" s="1">
        <v>44476</v>
      </c>
      <c r="E566" s="2">
        <v>795</v>
      </c>
      <c r="F566" s="2">
        <v>39866.44</v>
      </c>
      <c r="G566" s="2">
        <v>31693819.800000001</v>
      </c>
      <c r="H566" s="2">
        <v>8970.09</v>
      </c>
      <c r="I566" s="2">
        <f t="shared" si="24"/>
        <v>7131221.5499999998</v>
      </c>
      <c r="J566" s="2">
        <f t="shared" si="25"/>
        <v>30896.350000000002</v>
      </c>
      <c r="K566" s="2">
        <f t="shared" si="26"/>
        <v>24562598.25</v>
      </c>
      <c r="L566" s="2">
        <v>31693819.800000001</v>
      </c>
      <c r="M566" t="s">
        <v>41</v>
      </c>
      <c r="N566" t="s">
        <v>14</v>
      </c>
    </row>
    <row r="567" spans="1:14" x14ac:dyDescent="0.35">
      <c r="A567" t="s">
        <v>10</v>
      </c>
      <c r="B567" t="s">
        <v>36</v>
      </c>
      <c r="C567" t="s">
        <v>34</v>
      </c>
      <c r="D567" s="1">
        <v>44475</v>
      </c>
      <c r="E567" s="2">
        <v>267</v>
      </c>
      <c r="F567" s="2">
        <v>17307.3</v>
      </c>
      <c r="G567" s="2">
        <v>4621049.0999999996</v>
      </c>
      <c r="H567" s="2">
        <v>9600.9599999999991</v>
      </c>
      <c r="I567" s="2">
        <f t="shared" si="24"/>
        <v>2563456.3199999998</v>
      </c>
      <c r="J567" s="2">
        <f t="shared" si="25"/>
        <v>7706.34</v>
      </c>
      <c r="K567" s="2">
        <f t="shared" si="26"/>
        <v>2057592.7799999998</v>
      </c>
      <c r="L567" s="2">
        <v>4621049.0999999996</v>
      </c>
      <c r="M567" t="s">
        <v>19</v>
      </c>
      <c r="N567" t="s">
        <v>14</v>
      </c>
    </row>
    <row r="568" spans="1:14" x14ac:dyDescent="0.35">
      <c r="A568" t="s">
        <v>42</v>
      </c>
      <c r="B568" t="s">
        <v>31</v>
      </c>
      <c r="C568" t="s">
        <v>37</v>
      </c>
      <c r="D568" s="1">
        <v>44475</v>
      </c>
      <c r="E568" s="2">
        <v>660</v>
      </c>
      <c r="F568" s="2">
        <v>29898.29</v>
      </c>
      <c r="G568" s="2">
        <v>19732871.400000002</v>
      </c>
      <c r="H568" s="2">
        <v>3852.77</v>
      </c>
      <c r="I568" s="2">
        <f t="shared" si="24"/>
        <v>2542828.2000000002</v>
      </c>
      <c r="J568" s="2">
        <f t="shared" si="25"/>
        <v>26045.52</v>
      </c>
      <c r="K568" s="2">
        <f t="shared" si="26"/>
        <v>17190043.200000003</v>
      </c>
      <c r="L568" s="2">
        <v>19732871.399999999</v>
      </c>
      <c r="M568" t="s">
        <v>13</v>
      </c>
      <c r="N568" t="s">
        <v>14</v>
      </c>
    </row>
    <row r="569" spans="1:14" x14ac:dyDescent="0.35">
      <c r="A569" t="s">
        <v>32</v>
      </c>
      <c r="B569" t="s">
        <v>33</v>
      </c>
      <c r="C569" t="s">
        <v>29</v>
      </c>
      <c r="D569" s="1">
        <v>44475</v>
      </c>
      <c r="E569" s="2">
        <v>344</v>
      </c>
      <c r="F569" s="2">
        <v>11762.79</v>
      </c>
      <c r="G569" s="2">
        <v>4046399.7600000002</v>
      </c>
      <c r="H569" s="2">
        <v>5039.24</v>
      </c>
      <c r="I569" s="2">
        <f t="shared" si="24"/>
        <v>1733498.5599999998</v>
      </c>
      <c r="J569" s="2">
        <f t="shared" si="25"/>
        <v>6723.5500000000011</v>
      </c>
      <c r="K569" s="2">
        <f t="shared" si="26"/>
        <v>2312901.2000000002</v>
      </c>
      <c r="L569" s="2">
        <v>4046399.76</v>
      </c>
      <c r="M569" t="s">
        <v>13</v>
      </c>
      <c r="N569" t="s">
        <v>14</v>
      </c>
    </row>
    <row r="570" spans="1:14" x14ac:dyDescent="0.35">
      <c r="A570" t="s">
        <v>23</v>
      </c>
      <c r="B570" t="s">
        <v>20</v>
      </c>
      <c r="C570" t="s">
        <v>25</v>
      </c>
      <c r="D570" s="1">
        <v>44474</v>
      </c>
      <c r="E570" s="2">
        <v>762</v>
      </c>
      <c r="F570" s="2">
        <v>31063.94</v>
      </c>
      <c r="G570" s="2">
        <v>23670722.279999997</v>
      </c>
      <c r="H570" s="2">
        <v>8486.77</v>
      </c>
      <c r="I570" s="2">
        <f t="shared" si="24"/>
        <v>6466918.7400000002</v>
      </c>
      <c r="J570" s="2">
        <f t="shared" si="25"/>
        <v>22577.17</v>
      </c>
      <c r="K570" s="2">
        <f t="shared" si="26"/>
        <v>17203803.539999999</v>
      </c>
      <c r="L570" s="2">
        <v>23670722.280000001</v>
      </c>
      <c r="M570" t="s">
        <v>13</v>
      </c>
      <c r="N570" t="s">
        <v>14</v>
      </c>
    </row>
    <row r="571" spans="1:14" x14ac:dyDescent="0.35">
      <c r="A571" t="s">
        <v>32</v>
      </c>
      <c r="B571" t="s">
        <v>16</v>
      </c>
      <c r="C571" t="s">
        <v>34</v>
      </c>
      <c r="D571" s="1">
        <v>44474</v>
      </c>
      <c r="E571" s="2">
        <v>388</v>
      </c>
      <c r="F571" s="2">
        <v>14002.05</v>
      </c>
      <c r="G571" s="2">
        <v>5432795.3999999994</v>
      </c>
      <c r="H571" s="2">
        <v>7799.02</v>
      </c>
      <c r="I571" s="2">
        <f t="shared" si="24"/>
        <v>3026019.7600000002</v>
      </c>
      <c r="J571" s="2">
        <f t="shared" si="25"/>
        <v>6203.0299999999988</v>
      </c>
      <c r="K571" s="2">
        <f t="shared" si="26"/>
        <v>2406775.6399999992</v>
      </c>
      <c r="L571" s="2">
        <v>5432795.4000000004</v>
      </c>
      <c r="M571" t="s">
        <v>13</v>
      </c>
      <c r="N571" t="s">
        <v>14</v>
      </c>
    </row>
    <row r="572" spans="1:14" x14ac:dyDescent="0.35">
      <c r="A572" t="s">
        <v>15</v>
      </c>
      <c r="B572" t="s">
        <v>20</v>
      </c>
      <c r="C572" t="s">
        <v>25</v>
      </c>
      <c r="D572" s="1">
        <v>44473</v>
      </c>
      <c r="E572" s="2">
        <v>535</v>
      </c>
      <c r="F572" s="2">
        <v>48301.99</v>
      </c>
      <c r="G572" s="2">
        <v>25841564.649999999</v>
      </c>
      <c r="H572" s="2">
        <v>9496.39</v>
      </c>
      <c r="I572" s="2">
        <f t="shared" si="24"/>
        <v>5080568.6499999994</v>
      </c>
      <c r="J572" s="2">
        <f t="shared" si="25"/>
        <v>38805.599999999999</v>
      </c>
      <c r="K572" s="2">
        <f t="shared" si="26"/>
        <v>20760996</v>
      </c>
      <c r="L572" s="2">
        <v>25841564.649999999</v>
      </c>
      <c r="M572" t="s">
        <v>19</v>
      </c>
      <c r="N572" t="s">
        <v>14</v>
      </c>
    </row>
    <row r="573" spans="1:14" x14ac:dyDescent="0.35">
      <c r="A573" t="s">
        <v>32</v>
      </c>
      <c r="B573" t="s">
        <v>16</v>
      </c>
      <c r="C573" t="s">
        <v>12</v>
      </c>
      <c r="D573" s="1">
        <v>44473</v>
      </c>
      <c r="E573" s="2">
        <v>963</v>
      </c>
      <c r="F573" s="2">
        <v>16009.91</v>
      </c>
      <c r="G573" s="2">
        <v>15417543.33</v>
      </c>
      <c r="H573" s="2">
        <v>7849.5</v>
      </c>
      <c r="I573" s="2">
        <f t="shared" si="24"/>
        <v>7559068.5</v>
      </c>
      <c r="J573" s="2">
        <f t="shared" si="25"/>
        <v>8160.41</v>
      </c>
      <c r="K573" s="2">
        <f t="shared" si="26"/>
        <v>7858474.8300000001</v>
      </c>
      <c r="L573" s="2">
        <v>15417543.33</v>
      </c>
      <c r="M573" t="s">
        <v>22</v>
      </c>
      <c r="N573" t="s">
        <v>14</v>
      </c>
    </row>
    <row r="574" spans="1:14" x14ac:dyDescent="0.35">
      <c r="A574" t="s">
        <v>40</v>
      </c>
      <c r="B574" t="s">
        <v>33</v>
      </c>
      <c r="C574" t="s">
        <v>27</v>
      </c>
      <c r="D574" s="1">
        <v>44472</v>
      </c>
      <c r="E574" s="2">
        <v>630</v>
      </c>
      <c r="F574" s="2">
        <v>33495.61</v>
      </c>
      <c r="G574" s="2">
        <v>21102234.300000001</v>
      </c>
      <c r="H574" s="2">
        <v>4141.3100000000004</v>
      </c>
      <c r="I574" s="2">
        <f t="shared" si="24"/>
        <v>2609025.3000000003</v>
      </c>
      <c r="J574" s="2">
        <f t="shared" si="25"/>
        <v>29354.3</v>
      </c>
      <c r="K574" s="2">
        <f t="shared" si="26"/>
        <v>18493209</v>
      </c>
      <c r="L574" s="2">
        <v>21102234.300000001</v>
      </c>
      <c r="M574" t="s">
        <v>13</v>
      </c>
      <c r="N574" t="s">
        <v>14</v>
      </c>
    </row>
    <row r="575" spans="1:14" x14ac:dyDescent="0.35">
      <c r="A575" t="s">
        <v>42</v>
      </c>
      <c r="B575" t="s">
        <v>11</v>
      </c>
      <c r="C575" t="s">
        <v>27</v>
      </c>
      <c r="D575" s="1">
        <v>44471</v>
      </c>
      <c r="E575" s="2">
        <v>310</v>
      </c>
      <c r="F575" s="2">
        <v>27530.43</v>
      </c>
      <c r="G575" s="2">
        <v>8534433.3000000007</v>
      </c>
      <c r="H575" s="2">
        <v>2895.68</v>
      </c>
      <c r="I575" s="2">
        <f t="shared" si="24"/>
        <v>897660.79999999993</v>
      </c>
      <c r="J575" s="2">
        <f t="shared" si="25"/>
        <v>24634.75</v>
      </c>
      <c r="K575" s="2">
        <f t="shared" si="26"/>
        <v>7636772.5000000009</v>
      </c>
      <c r="L575" s="2">
        <v>8534433.3000000007</v>
      </c>
      <c r="M575" t="s">
        <v>13</v>
      </c>
      <c r="N575" t="s">
        <v>14</v>
      </c>
    </row>
    <row r="576" spans="1:14" x14ac:dyDescent="0.35">
      <c r="A576" t="s">
        <v>42</v>
      </c>
      <c r="B576" t="s">
        <v>38</v>
      </c>
      <c r="C576" t="s">
        <v>29</v>
      </c>
      <c r="D576" s="1">
        <v>44470</v>
      </c>
      <c r="E576" s="2">
        <v>815</v>
      </c>
      <c r="F576" s="2">
        <v>12663.48</v>
      </c>
      <c r="G576" s="2">
        <v>10320736.199999999</v>
      </c>
      <c r="H576" s="2">
        <v>6749.3</v>
      </c>
      <c r="I576" s="2">
        <f t="shared" si="24"/>
        <v>5500679.5</v>
      </c>
      <c r="J576" s="2">
        <f t="shared" si="25"/>
        <v>5914.1799999999994</v>
      </c>
      <c r="K576" s="2">
        <f t="shared" si="26"/>
        <v>4820056.6999999993</v>
      </c>
      <c r="L576" s="2">
        <v>10320736.199999999</v>
      </c>
      <c r="M576" t="s">
        <v>41</v>
      </c>
      <c r="N576" t="s">
        <v>14</v>
      </c>
    </row>
    <row r="577" spans="1:14" x14ac:dyDescent="0.35">
      <c r="A577" t="s">
        <v>40</v>
      </c>
      <c r="B577" t="s">
        <v>16</v>
      </c>
      <c r="C577" t="s">
        <v>21</v>
      </c>
      <c r="D577" s="1">
        <v>44466</v>
      </c>
      <c r="E577" s="2">
        <v>743</v>
      </c>
      <c r="F577" s="2">
        <v>24056.22</v>
      </c>
      <c r="G577" s="2">
        <v>17873771.460000001</v>
      </c>
      <c r="H577" s="2">
        <v>9317.83</v>
      </c>
      <c r="I577" s="2">
        <f t="shared" si="24"/>
        <v>6923147.6900000004</v>
      </c>
      <c r="J577" s="2">
        <f t="shared" si="25"/>
        <v>14738.390000000001</v>
      </c>
      <c r="K577" s="2">
        <f t="shared" si="26"/>
        <v>10950623.77</v>
      </c>
      <c r="L577" s="2">
        <v>17873771.460000001</v>
      </c>
      <c r="M577" t="s">
        <v>19</v>
      </c>
      <c r="N577" t="s">
        <v>14</v>
      </c>
    </row>
    <row r="578" spans="1:14" x14ac:dyDescent="0.35">
      <c r="A578" t="s">
        <v>18</v>
      </c>
      <c r="B578" t="s">
        <v>28</v>
      </c>
      <c r="C578" t="s">
        <v>30</v>
      </c>
      <c r="D578" s="1">
        <v>44459</v>
      </c>
      <c r="E578" s="2">
        <v>194</v>
      </c>
      <c r="F578" s="2">
        <v>13561.52</v>
      </c>
      <c r="G578" s="2">
        <v>2630934.88</v>
      </c>
      <c r="H578" s="2">
        <v>9366.61</v>
      </c>
      <c r="I578" s="2">
        <f t="shared" si="24"/>
        <v>1817122.34</v>
      </c>
      <c r="J578" s="2">
        <f t="shared" si="25"/>
        <v>4194.91</v>
      </c>
      <c r="K578" s="2">
        <f t="shared" si="26"/>
        <v>813812.5399999998</v>
      </c>
      <c r="L578" s="2">
        <v>2630934.88</v>
      </c>
      <c r="M578" t="s">
        <v>19</v>
      </c>
      <c r="N578" t="s">
        <v>14</v>
      </c>
    </row>
    <row r="579" spans="1:14" x14ac:dyDescent="0.35">
      <c r="A579" t="s">
        <v>15</v>
      </c>
      <c r="B579" t="s">
        <v>16</v>
      </c>
      <c r="C579" t="s">
        <v>27</v>
      </c>
      <c r="D579" s="1">
        <v>44449</v>
      </c>
      <c r="E579" s="2">
        <v>248</v>
      </c>
      <c r="F579" s="2">
        <v>49335.1</v>
      </c>
      <c r="G579" s="2">
        <v>12235104.799999999</v>
      </c>
      <c r="H579" s="2">
        <v>4909.96</v>
      </c>
      <c r="I579" s="2">
        <f t="shared" ref="I579:I642" si="27">H579*E579</f>
        <v>1217670.08</v>
      </c>
      <c r="J579" s="2">
        <f t="shared" ref="J579:J642" si="28">F579-H579</f>
        <v>44425.14</v>
      </c>
      <c r="K579" s="2">
        <f t="shared" ref="K579:K642" si="29">G579-I579</f>
        <v>11017434.719999999</v>
      </c>
      <c r="L579" s="2">
        <v>12235104.800000001</v>
      </c>
      <c r="M579" t="s">
        <v>13</v>
      </c>
      <c r="N579" t="s">
        <v>14</v>
      </c>
    </row>
    <row r="580" spans="1:14" x14ac:dyDescent="0.35">
      <c r="A580" t="s">
        <v>23</v>
      </c>
      <c r="B580" t="s">
        <v>20</v>
      </c>
      <c r="C580" t="s">
        <v>30</v>
      </c>
      <c r="D580" s="1">
        <v>44446</v>
      </c>
      <c r="E580" s="2">
        <v>930</v>
      </c>
      <c r="F580" s="2">
        <v>11752.59</v>
      </c>
      <c r="G580" s="2">
        <v>10929908.699999999</v>
      </c>
      <c r="H580" s="2">
        <v>7463.08</v>
      </c>
      <c r="I580" s="2">
        <f t="shared" si="27"/>
        <v>6940664.4000000004</v>
      </c>
      <c r="J580" s="2">
        <f t="shared" si="28"/>
        <v>4289.51</v>
      </c>
      <c r="K580" s="2">
        <f t="shared" si="29"/>
        <v>3989244.2999999989</v>
      </c>
      <c r="L580" s="2">
        <v>10929908.699999999</v>
      </c>
      <c r="M580" t="s">
        <v>13</v>
      </c>
      <c r="N580" t="s">
        <v>14</v>
      </c>
    </row>
    <row r="581" spans="1:14" x14ac:dyDescent="0.35">
      <c r="A581" t="s">
        <v>32</v>
      </c>
      <c r="B581" t="s">
        <v>26</v>
      </c>
      <c r="C581" t="s">
        <v>30</v>
      </c>
      <c r="D581" s="1">
        <v>44446</v>
      </c>
      <c r="E581" s="2">
        <v>397</v>
      </c>
      <c r="F581" s="2">
        <v>29715</v>
      </c>
      <c r="G581" s="2">
        <v>11796855</v>
      </c>
      <c r="H581" s="2">
        <v>6060.24</v>
      </c>
      <c r="I581" s="2">
        <f t="shared" si="27"/>
        <v>2405915.2799999998</v>
      </c>
      <c r="J581" s="2">
        <f t="shared" si="28"/>
        <v>23654.760000000002</v>
      </c>
      <c r="K581" s="2">
        <f t="shared" si="29"/>
        <v>9390939.7200000007</v>
      </c>
      <c r="L581" s="2">
        <v>11796855</v>
      </c>
      <c r="M581" t="s">
        <v>22</v>
      </c>
      <c r="N581" t="s">
        <v>14</v>
      </c>
    </row>
    <row r="582" spans="1:14" x14ac:dyDescent="0.35">
      <c r="A582" t="s">
        <v>32</v>
      </c>
      <c r="B582" t="s">
        <v>20</v>
      </c>
      <c r="C582" t="s">
        <v>34</v>
      </c>
      <c r="D582" s="1">
        <v>44443</v>
      </c>
      <c r="E582" s="2">
        <v>369</v>
      </c>
      <c r="F582" s="2">
        <v>13952.52</v>
      </c>
      <c r="G582" s="2">
        <v>5148479.88</v>
      </c>
      <c r="H582" s="2">
        <v>6188.94</v>
      </c>
      <c r="I582" s="2">
        <f t="shared" si="27"/>
        <v>2283718.86</v>
      </c>
      <c r="J582" s="2">
        <f t="shared" si="28"/>
        <v>7763.5800000000008</v>
      </c>
      <c r="K582" s="2">
        <f t="shared" si="29"/>
        <v>2864761.02</v>
      </c>
      <c r="L582" s="2">
        <v>5148479.88</v>
      </c>
      <c r="M582" t="s">
        <v>13</v>
      </c>
      <c r="N582" t="s">
        <v>14</v>
      </c>
    </row>
    <row r="583" spans="1:14" x14ac:dyDescent="0.35">
      <c r="A583" t="s">
        <v>10</v>
      </c>
      <c r="B583" t="s">
        <v>31</v>
      </c>
      <c r="C583" t="s">
        <v>37</v>
      </c>
      <c r="D583" s="1">
        <v>44442</v>
      </c>
      <c r="E583" s="2">
        <v>887</v>
      </c>
      <c r="F583" s="2">
        <v>39899.300000000003</v>
      </c>
      <c r="G583" s="2">
        <v>35390679.100000001</v>
      </c>
      <c r="H583" s="2">
        <v>4319.57</v>
      </c>
      <c r="I583" s="2">
        <f t="shared" si="27"/>
        <v>3831458.59</v>
      </c>
      <c r="J583" s="2">
        <f t="shared" si="28"/>
        <v>35579.730000000003</v>
      </c>
      <c r="K583" s="2">
        <f t="shared" si="29"/>
        <v>31559220.510000002</v>
      </c>
      <c r="L583" s="2">
        <v>35390679.100000001</v>
      </c>
      <c r="M583" t="s">
        <v>13</v>
      </c>
      <c r="N583" t="s">
        <v>14</v>
      </c>
    </row>
    <row r="584" spans="1:14" x14ac:dyDescent="0.35">
      <c r="A584" t="s">
        <v>23</v>
      </c>
      <c r="B584" t="s">
        <v>11</v>
      </c>
      <c r="C584" t="s">
        <v>34</v>
      </c>
      <c r="D584" s="1">
        <v>44441</v>
      </c>
      <c r="E584" s="2">
        <v>284</v>
      </c>
      <c r="F584" s="2">
        <v>34203.29</v>
      </c>
      <c r="G584" s="2">
        <v>9713734.3599999994</v>
      </c>
      <c r="H584" s="2">
        <v>5562.73</v>
      </c>
      <c r="I584" s="2">
        <f t="shared" si="27"/>
        <v>1579815.3199999998</v>
      </c>
      <c r="J584" s="2">
        <f t="shared" si="28"/>
        <v>28640.560000000001</v>
      </c>
      <c r="K584" s="2">
        <f t="shared" si="29"/>
        <v>8133919.0399999991</v>
      </c>
      <c r="L584" s="2">
        <v>9713734.3599999994</v>
      </c>
      <c r="M584" t="s">
        <v>13</v>
      </c>
      <c r="N584" t="s">
        <v>14</v>
      </c>
    </row>
    <row r="585" spans="1:14" x14ac:dyDescent="0.35">
      <c r="A585" t="s">
        <v>23</v>
      </c>
      <c r="B585" t="s">
        <v>16</v>
      </c>
      <c r="C585" t="s">
        <v>27</v>
      </c>
      <c r="D585" s="1">
        <v>44440</v>
      </c>
      <c r="E585" s="2">
        <v>814</v>
      </c>
      <c r="F585" s="2">
        <v>30126.69</v>
      </c>
      <c r="G585" s="2">
        <v>24523125.66</v>
      </c>
      <c r="H585" s="2">
        <v>4693.67</v>
      </c>
      <c r="I585" s="2">
        <f t="shared" si="27"/>
        <v>3820647.38</v>
      </c>
      <c r="J585" s="2">
        <f t="shared" si="28"/>
        <v>25433.019999999997</v>
      </c>
      <c r="K585" s="2">
        <f t="shared" si="29"/>
        <v>20702478.280000001</v>
      </c>
      <c r="L585" s="2">
        <v>24523125.66</v>
      </c>
      <c r="M585" t="s">
        <v>19</v>
      </c>
      <c r="N585" t="s">
        <v>14</v>
      </c>
    </row>
    <row r="586" spans="1:14" x14ac:dyDescent="0.35">
      <c r="A586" t="s">
        <v>42</v>
      </c>
      <c r="B586" t="s">
        <v>11</v>
      </c>
      <c r="C586" t="s">
        <v>25</v>
      </c>
      <c r="D586" s="1">
        <v>44439</v>
      </c>
      <c r="E586" s="2">
        <v>296</v>
      </c>
      <c r="F586" s="2">
        <v>15129.48</v>
      </c>
      <c r="G586" s="2">
        <v>4478326.08</v>
      </c>
      <c r="H586" s="2">
        <v>8612.34</v>
      </c>
      <c r="I586" s="2">
        <f t="shared" si="27"/>
        <v>2549252.64</v>
      </c>
      <c r="J586" s="2">
        <f t="shared" si="28"/>
        <v>6517.1399999999994</v>
      </c>
      <c r="K586" s="2">
        <f t="shared" si="29"/>
        <v>1929073.44</v>
      </c>
      <c r="L586" s="2">
        <v>4478326.08</v>
      </c>
      <c r="M586" t="s">
        <v>13</v>
      </c>
      <c r="N586" t="s">
        <v>14</v>
      </c>
    </row>
    <row r="587" spans="1:14" x14ac:dyDescent="0.35">
      <c r="A587" t="s">
        <v>18</v>
      </c>
      <c r="B587" t="s">
        <v>16</v>
      </c>
      <c r="C587" t="s">
        <v>21</v>
      </c>
      <c r="D587" s="1">
        <v>44437</v>
      </c>
      <c r="E587" s="2">
        <v>493</v>
      </c>
      <c r="F587" s="2">
        <v>26013.72</v>
      </c>
      <c r="G587" s="2">
        <v>12824763.960000001</v>
      </c>
      <c r="H587" s="2">
        <v>5430.98</v>
      </c>
      <c r="I587" s="2">
        <f t="shared" si="27"/>
        <v>2677473.1399999997</v>
      </c>
      <c r="J587" s="2">
        <f t="shared" si="28"/>
        <v>20582.740000000002</v>
      </c>
      <c r="K587" s="2">
        <f t="shared" si="29"/>
        <v>10147290.82</v>
      </c>
      <c r="L587" s="2">
        <v>12824763.960000001</v>
      </c>
      <c r="M587" t="s">
        <v>41</v>
      </c>
      <c r="N587" t="s">
        <v>14</v>
      </c>
    </row>
    <row r="588" spans="1:14" x14ac:dyDescent="0.35">
      <c r="A588" t="s">
        <v>15</v>
      </c>
      <c r="B588" t="s">
        <v>38</v>
      </c>
      <c r="C588" t="s">
        <v>29</v>
      </c>
      <c r="D588" s="1">
        <v>44427</v>
      </c>
      <c r="E588" s="2">
        <v>474</v>
      </c>
      <c r="F588" s="2">
        <v>18544.439999999999</v>
      </c>
      <c r="G588" s="2">
        <v>8790064.5599999987</v>
      </c>
      <c r="H588" s="2">
        <v>5802.97</v>
      </c>
      <c r="I588" s="2">
        <f t="shared" si="27"/>
        <v>2750607.7800000003</v>
      </c>
      <c r="J588" s="2">
        <f t="shared" si="28"/>
        <v>12741.469999999998</v>
      </c>
      <c r="K588" s="2">
        <f t="shared" si="29"/>
        <v>6039456.7799999984</v>
      </c>
      <c r="L588" s="2">
        <v>8790064.5600000005</v>
      </c>
      <c r="M588" t="s">
        <v>13</v>
      </c>
      <c r="N588" t="s">
        <v>14</v>
      </c>
    </row>
    <row r="589" spans="1:14" x14ac:dyDescent="0.35">
      <c r="A589" t="s">
        <v>32</v>
      </c>
      <c r="B589" t="s">
        <v>36</v>
      </c>
      <c r="C589" t="s">
        <v>27</v>
      </c>
      <c r="D589" s="1">
        <v>44426</v>
      </c>
      <c r="E589" s="2">
        <v>109</v>
      </c>
      <c r="F589" s="2">
        <v>37687.33</v>
      </c>
      <c r="G589" s="2">
        <v>4107918.97</v>
      </c>
      <c r="H589" s="2">
        <v>8794.43</v>
      </c>
      <c r="I589" s="2">
        <f t="shared" si="27"/>
        <v>958592.87</v>
      </c>
      <c r="J589" s="2">
        <f t="shared" si="28"/>
        <v>28892.9</v>
      </c>
      <c r="K589" s="2">
        <f t="shared" si="29"/>
        <v>3149326.1</v>
      </c>
      <c r="L589" s="2">
        <v>4107918.97</v>
      </c>
      <c r="M589" t="s">
        <v>22</v>
      </c>
      <c r="N589" t="s">
        <v>14</v>
      </c>
    </row>
    <row r="590" spans="1:14" x14ac:dyDescent="0.35">
      <c r="A590" t="s">
        <v>32</v>
      </c>
      <c r="B590" t="s">
        <v>31</v>
      </c>
      <c r="C590" t="s">
        <v>27</v>
      </c>
      <c r="D590" s="1">
        <v>44425</v>
      </c>
      <c r="E590" s="2">
        <v>293</v>
      </c>
      <c r="F590" s="2">
        <v>35250.959999999999</v>
      </c>
      <c r="G590" s="2">
        <v>10328531.279999999</v>
      </c>
      <c r="H590" s="2">
        <v>4432.8900000000003</v>
      </c>
      <c r="I590" s="2">
        <f t="shared" si="27"/>
        <v>1298836.77</v>
      </c>
      <c r="J590" s="2">
        <f t="shared" si="28"/>
        <v>30818.07</v>
      </c>
      <c r="K590" s="2">
        <f t="shared" si="29"/>
        <v>9029694.5099999998</v>
      </c>
      <c r="L590" s="2">
        <v>10328531.279999999</v>
      </c>
      <c r="M590" t="s">
        <v>13</v>
      </c>
      <c r="N590" t="s">
        <v>14</v>
      </c>
    </row>
    <row r="591" spans="1:14" x14ac:dyDescent="0.35">
      <c r="A591" t="s">
        <v>42</v>
      </c>
      <c r="B591" t="s">
        <v>26</v>
      </c>
      <c r="C591" t="s">
        <v>29</v>
      </c>
      <c r="D591" s="1">
        <v>44425</v>
      </c>
      <c r="E591" s="2">
        <v>573</v>
      </c>
      <c r="F591" s="2">
        <v>47666.720000000001</v>
      </c>
      <c r="G591" s="2">
        <v>27313030.560000002</v>
      </c>
      <c r="H591" s="2">
        <v>9323.9</v>
      </c>
      <c r="I591" s="2">
        <f t="shared" si="27"/>
        <v>5342594.7</v>
      </c>
      <c r="J591" s="2">
        <f t="shared" si="28"/>
        <v>38342.82</v>
      </c>
      <c r="K591" s="2">
        <f t="shared" si="29"/>
        <v>21970435.860000003</v>
      </c>
      <c r="L591" s="2">
        <v>27313030.559999999</v>
      </c>
      <c r="M591" t="s">
        <v>13</v>
      </c>
      <c r="N591" t="s">
        <v>14</v>
      </c>
    </row>
    <row r="592" spans="1:14" x14ac:dyDescent="0.35">
      <c r="A592" t="s">
        <v>10</v>
      </c>
      <c r="B592" t="s">
        <v>16</v>
      </c>
      <c r="C592" t="s">
        <v>25</v>
      </c>
      <c r="D592" s="1">
        <v>44422</v>
      </c>
      <c r="E592" s="2">
        <v>217</v>
      </c>
      <c r="F592" s="2">
        <v>34216.050000000003</v>
      </c>
      <c r="G592" s="2">
        <v>7424882.8500000006</v>
      </c>
      <c r="H592" s="2">
        <v>9912.43</v>
      </c>
      <c r="I592" s="2">
        <f t="shared" si="27"/>
        <v>2150997.31</v>
      </c>
      <c r="J592" s="2">
        <f t="shared" si="28"/>
        <v>24303.620000000003</v>
      </c>
      <c r="K592" s="2">
        <f t="shared" si="29"/>
        <v>5273885.540000001</v>
      </c>
      <c r="L592" s="2">
        <v>7424882.8499999996</v>
      </c>
      <c r="M592" t="s">
        <v>13</v>
      </c>
      <c r="N592" t="s">
        <v>14</v>
      </c>
    </row>
    <row r="593" spans="1:14" x14ac:dyDescent="0.35">
      <c r="A593" t="s">
        <v>10</v>
      </c>
      <c r="B593" t="s">
        <v>11</v>
      </c>
      <c r="C593" t="s">
        <v>29</v>
      </c>
      <c r="D593" s="1">
        <v>44419</v>
      </c>
      <c r="E593" s="2">
        <v>357</v>
      </c>
      <c r="F593" s="2">
        <v>25681.71</v>
      </c>
      <c r="G593" s="2">
        <v>9168370.4699999988</v>
      </c>
      <c r="H593" s="2">
        <v>5818.74</v>
      </c>
      <c r="I593" s="2">
        <f t="shared" si="27"/>
        <v>2077290.18</v>
      </c>
      <c r="J593" s="2">
        <f t="shared" si="28"/>
        <v>19862.97</v>
      </c>
      <c r="K593" s="2">
        <f t="shared" si="29"/>
        <v>7091080.2899999991</v>
      </c>
      <c r="L593" s="2">
        <v>9168370.4700000007</v>
      </c>
      <c r="M593" t="s">
        <v>13</v>
      </c>
      <c r="N593" t="s">
        <v>14</v>
      </c>
    </row>
    <row r="594" spans="1:14" x14ac:dyDescent="0.35">
      <c r="A594" t="s">
        <v>10</v>
      </c>
      <c r="B594" t="s">
        <v>28</v>
      </c>
      <c r="C594" t="s">
        <v>34</v>
      </c>
      <c r="D594" s="1">
        <v>44418</v>
      </c>
      <c r="E594" s="2">
        <v>343</v>
      </c>
      <c r="F594" s="2">
        <v>48026.63</v>
      </c>
      <c r="G594" s="2">
        <v>16473134.09</v>
      </c>
      <c r="H594" s="2">
        <v>6193.02</v>
      </c>
      <c r="I594" s="2">
        <f t="shared" si="27"/>
        <v>2124205.8600000003</v>
      </c>
      <c r="J594" s="2">
        <f t="shared" si="28"/>
        <v>41833.61</v>
      </c>
      <c r="K594" s="2">
        <f t="shared" si="29"/>
        <v>14348928.23</v>
      </c>
      <c r="L594" s="2">
        <v>16473134.09</v>
      </c>
      <c r="M594" t="s">
        <v>13</v>
      </c>
      <c r="N594" t="s">
        <v>14</v>
      </c>
    </row>
    <row r="595" spans="1:14" x14ac:dyDescent="0.35">
      <c r="A595" t="s">
        <v>32</v>
      </c>
      <c r="B595" t="s">
        <v>26</v>
      </c>
      <c r="C595" t="s">
        <v>25</v>
      </c>
      <c r="D595" s="1">
        <v>44416</v>
      </c>
      <c r="E595" s="2">
        <v>669</v>
      </c>
      <c r="F595" s="2">
        <v>18940.330000000002</v>
      </c>
      <c r="G595" s="2">
        <v>12671080.770000001</v>
      </c>
      <c r="H595" s="2">
        <v>2890.92</v>
      </c>
      <c r="I595" s="2">
        <f t="shared" si="27"/>
        <v>1934025.48</v>
      </c>
      <c r="J595" s="2">
        <f t="shared" si="28"/>
        <v>16049.410000000002</v>
      </c>
      <c r="K595" s="2">
        <f t="shared" si="29"/>
        <v>10737055.290000001</v>
      </c>
      <c r="L595" s="2">
        <v>12671080.77</v>
      </c>
      <c r="M595" t="s">
        <v>13</v>
      </c>
      <c r="N595" t="s">
        <v>14</v>
      </c>
    </row>
    <row r="596" spans="1:14" x14ac:dyDescent="0.35">
      <c r="A596" t="s">
        <v>42</v>
      </c>
      <c r="B596" t="s">
        <v>26</v>
      </c>
      <c r="C596" t="s">
        <v>39</v>
      </c>
      <c r="D596" s="1">
        <v>44415</v>
      </c>
      <c r="E596" s="2">
        <v>232</v>
      </c>
      <c r="F596" s="2">
        <v>40443.449999999997</v>
      </c>
      <c r="G596" s="2">
        <v>9382880.3999999985</v>
      </c>
      <c r="H596" s="2">
        <v>8390.75</v>
      </c>
      <c r="I596" s="2">
        <f t="shared" si="27"/>
        <v>1946654</v>
      </c>
      <c r="J596" s="2">
        <f t="shared" si="28"/>
        <v>32052.699999999997</v>
      </c>
      <c r="K596" s="2">
        <f t="shared" si="29"/>
        <v>7436226.3999999985</v>
      </c>
      <c r="L596" s="2">
        <v>9382880.4000000004</v>
      </c>
      <c r="M596" t="s">
        <v>41</v>
      </c>
      <c r="N596" t="s">
        <v>14</v>
      </c>
    </row>
    <row r="597" spans="1:14" x14ac:dyDescent="0.35">
      <c r="A597" t="s">
        <v>42</v>
      </c>
      <c r="B597" t="s">
        <v>38</v>
      </c>
      <c r="C597" t="s">
        <v>39</v>
      </c>
      <c r="D597" s="1">
        <v>44415</v>
      </c>
      <c r="E597" s="2">
        <v>231</v>
      </c>
      <c r="F597" s="2">
        <v>37383.65</v>
      </c>
      <c r="G597" s="2">
        <v>8635623.1500000004</v>
      </c>
      <c r="H597" s="2">
        <v>6025.9</v>
      </c>
      <c r="I597" s="2">
        <f t="shared" si="27"/>
        <v>1391982.9</v>
      </c>
      <c r="J597" s="2">
        <f t="shared" si="28"/>
        <v>31357.75</v>
      </c>
      <c r="K597" s="2">
        <f t="shared" si="29"/>
        <v>7243640.25</v>
      </c>
      <c r="L597" s="2">
        <v>8635623.1500000004</v>
      </c>
      <c r="M597" t="s">
        <v>13</v>
      </c>
      <c r="N597" t="s">
        <v>14</v>
      </c>
    </row>
    <row r="598" spans="1:14" x14ac:dyDescent="0.35">
      <c r="A598" t="s">
        <v>18</v>
      </c>
      <c r="B598" t="s">
        <v>33</v>
      </c>
      <c r="C598" t="s">
        <v>27</v>
      </c>
      <c r="D598" s="1">
        <v>44414</v>
      </c>
      <c r="E598" s="2">
        <v>184</v>
      </c>
      <c r="F598" s="2">
        <v>11548.45</v>
      </c>
      <c r="G598" s="2">
        <v>2124914.8000000003</v>
      </c>
      <c r="H598" s="2">
        <v>4562.51</v>
      </c>
      <c r="I598" s="2">
        <f t="shared" si="27"/>
        <v>839501.84000000008</v>
      </c>
      <c r="J598" s="2">
        <f t="shared" si="28"/>
        <v>6985.9400000000005</v>
      </c>
      <c r="K598" s="2">
        <f t="shared" si="29"/>
        <v>1285412.9600000002</v>
      </c>
      <c r="L598" s="2">
        <v>2124914.7999999998</v>
      </c>
      <c r="M598" t="s">
        <v>41</v>
      </c>
      <c r="N598" t="s">
        <v>14</v>
      </c>
    </row>
    <row r="599" spans="1:14" x14ac:dyDescent="0.35">
      <c r="A599" t="s">
        <v>32</v>
      </c>
      <c r="B599" t="s">
        <v>38</v>
      </c>
      <c r="C599" t="s">
        <v>25</v>
      </c>
      <c r="D599" s="1">
        <v>44414</v>
      </c>
      <c r="E599" s="2">
        <v>551</v>
      </c>
      <c r="F599" s="2">
        <v>23671.25</v>
      </c>
      <c r="G599" s="2">
        <v>13042858.75</v>
      </c>
      <c r="H599" s="2">
        <v>6023.56</v>
      </c>
      <c r="I599" s="2">
        <f t="shared" si="27"/>
        <v>3318981.56</v>
      </c>
      <c r="J599" s="2">
        <f t="shared" si="28"/>
        <v>17647.689999999999</v>
      </c>
      <c r="K599" s="2">
        <f t="shared" si="29"/>
        <v>9723877.1899999995</v>
      </c>
      <c r="L599" s="2">
        <v>13042858.75</v>
      </c>
      <c r="M599" t="s">
        <v>13</v>
      </c>
      <c r="N599" t="s">
        <v>14</v>
      </c>
    </row>
    <row r="600" spans="1:14" x14ac:dyDescent="0.35">
      <c r="A600" t="s">
        <v>32</v>
      </c>
      <c r="B600" t="s">
        <v>24</v>
      </c>
      <c r="C600" t="s">
        <v>30</v>
      </c>
      <c r="D600" s="1">
        <v>44414</v>
      </c>
      <c r="E600" s="2">
        <v>195</v>
      </c>
      <c r="F600" s="2">
        <v>22573.75</v>
      </c>
      <c r="G600" s="2">
        <v>4401881.25</v>
      </c>
      <c r="H600" s="2">
        <v>8379.0499999999993</v>
      </c>
      <c r="I600" s="2">
        <f t="shared" si="27"/>
        <v>1633914.7499999998</v>
      </c>
      <c r="J600" s="2">
        <f t="shared" si="28"/>
        <v>14194.7</v>
      </c>
      <c r="K600" s="2">
        <f t="shared" si="29"/>
        <v>2767966.5</v>
      </c>
      <c r="L600" s="2">
        <v>4401881.25</v>
      </c>
      <c r="M600" t="s">
        <v>13</v>
      </c>
      <c r="N600" t="s">
        <v>14</v>
      </c>
    </row>
    <row r="601" spans="1:14" x14ac:dyDescent="0.35">
      <c r="A601" t="s">
        <v>15</v>
      </c>
      <c r="B601" t="s">
        <v>28</v>
      </c>
      <c r="C601" t="s">
        <v>34</v>
      </c>
      <c r="D601" s="1">
        <v>44413</v>
      </c>
      <c r="E601" s="2">
        <v>493</v>
      </c>
      <c r="F601" s="2">
        <v>40539.5</v>
      </c>
      <c r="G601" s="2">
        <v>19985973.5</v>
      </c>
      <c r="H601" s="2">
        <v>2449.86</v>
      </c>
      <c r="I601" s="2">
        <f t="shared" si="27"/>
        <v>1207780.98</v>
      </c>
      <c r="J601" s="2">
        <f t="shared" si="28"/>
        <v>38089.64</v>
      </c>
      <c r="K601" s="2">
        <f t="shared" si="29"/>
        <v>18778192.52</v>
      </c>
      <c r="L601" s="2">
        <v>19985973.5</v>
      </c>
      <c r="M601" t="s">
        <v>13</v>
      </c>
      <c r="N601" t="s">
        <v>14</v>
      </c>
    </row>
    <row r="602" spans="1:14" x14ac:dyDescent="0.35">
      <c r="A602" t="s">
        <v>40</v>
      </c>
      <c r="B602" t="s">
        <v>36</v>
      </c>
      <c r="C602" t="s">
        <v>12</v>
      </c>
      <c r="D602" s="1">
        <v>44413</v>
      </c>
      <c r="E602" s="2">
        <v>455</v>
      </c>
      <c r="F602" s="2">
        <v>42779.72</v>
      </c>
      <c r="G602" s="2">
        <v>19464772.600000001</v>
      </c>
      <c r="H602" s="2">
        <v>6985.57</v>
      </c>
      <c r="I602" s="2">
        <f t="shared" si="27"/>
        <v>3178434.35</v>
      </c>
      <c r="J602" s="2">
        <f t="shared" si="28"/>
        <v>35794.15</v>
      </c>
      <c r="K602" s="2">
        <f t="shared" si="29"/>
        <v>16286338.250000002</v>
      </c>
      <c r="L602" s="2">
        <v>19464772.600000001</v>
      </c>
      <c r="M602" t="s">
        <v>13</v>
      </c>
      <c r="N602" t="s">
        <v>14</v>
      </c>
    </row>
    <row r="603" spans="1:14" x14ac:dyDescent="0.35">
      <c r="A603" t="s">
        <v>10</v>
      </c>
      <c r="B603" t="s">
        <v>26</v>
      </c>
      <c r="C603" t="s">
        <v>21</v>
      </c>
      <c r="D603" s="1">
        <v>44412</v>
      </c>
      <c r="E603" s="2">
        <v>424</v>
      </c>
      <c r="F603" s="2">
        <v>15631.78</v>
      </c>
      <c r="G603" s="2">
        <v>6627874.7200000007</v>
      </c>
      <c r="H603" s="2">
        <v>6918.65</v>
      </c>
      <c r="I603" s="2">
        <f t="shared" si="27"/>
        <v>2933507.5999999996</v>
      </c>
      <c r="J603" s="2">
        <f t="shared" si="28"/>
        <v>8713.130000000001</v>
      </c>
      <c r="K603" s="2">
        <f t="shared" si="29"/>
        <v>3694367.120000001</v>
      </c>
      <c r="L603" s="2">
        <v>6627874.7199999997</v>
      </c>
      <c r="M603" t="s">
        <v>13</v>
      </c>
      <c r="N603" t="s">
        <v>14</v>
      </c>
    </row>
    <row r="604" spans="1:14" x14ac:dyDescent="0.35">
      <c r="A604" t="s">
        <v>40</v>
      </c>
      <c r="B604" t="s">
        <v>38</v>
      </c>
      <c r="C604" t="s">
        <v>34</v>
      </c>
      <c r="D604" s="1">
        <v>44409</v>
      </c>
      <c r="E604" s="2">
        <v>473</v>
      </c>
      <c r="F604" s="2">
        <v>30671.94</v>
      </c>
      <c r="G604" s="2">
        <v>14507827.619999999</v>
      </c>
      <c r="H604" s="2">
        <v>7740.41</v>
      </c>
      <c r="I604" s="2">
        <f t="shared" si="27"/>
        <v>3661213.9299999997</v>
      </c>
      <c r="J604" s="2">
        <f t="shared" si="28"/>
        <v>22931.53</v>
      </c>
      <c r="K604" s="2">
        <f t="shared" si="29"/>
        <v>10846613.689999999</v>
      </c>
      <c r="L604" s="2">
        <v>14507827.619999999</v>
      </c>
      <c r="M604" t="s">
        <v>13</v>
      </c>
      <c r="N604" t="s">
        <v>14</v>
      </c>
    </row>
    <row r="605" spans="1:14" x14ac:dyDescent="0.35">
      <c r="A605" t="s">
        <v>15</v>
      </c>
      <c r="B605" t="s">
        <v>31</v>
      </c>
      <c r="C605" t="s">
        <v>25</v>
      </c>
      <c r="D605" s="1">
        <v>44408</v>
      </c>
      <c r="E605" s="2">
        <v>407</v>
      </c>
      <c r="F605" s="2">
        <v>46822.22</v>
      </c>
      <c r="G605" s="2">
        <v>19056643.539999999</v>
      </c>
      <c r="H605" s="2">
        <v>6834.45</v>
      </c>
      <c r="I605" s="2">
        <f t="shared" si="27"/>
        <v>2781621.15</v>
      </c>
      <c r="J605" s="2">
        <f t="shared" si="28"/>
        <v>39987.770000000004</v>
      </c>
      <c r="K605" s="2">
        <f t="shared" si="29"/>
        <v>16275022.389999999</v>
      </c>
      <c r="L605" s="2">
        <v>19056643.539999999</v>
      </c>
      <c r="M605" t="s">
        <v>19</v>
      </c>
      <c r="N605" t="s">
        <v>14</v>
      </c>
    </row>
    <row r="606" spans="1:14" x14ac:dyDescent="0.35">
      <c r="A606" t="s">
        <v>15</v>
      </c>
      <c r="B606" t="s">
        <v>38</v>
      </c>
      <c r="C606" t="s">
        <v>39</v>
      </c>
      <c r="D606" s="1">
        <v>44407</v>
      </c>
      <c r="E606" s="2">
        <v>367</v>
      </c>
      <c r="F606" s="2">
        <v>41045.83</v>
      </c>
      <c r="G606" s="2">
        <v>15063819.610000001</v>
      </c>
      <c r="H606" s="2">
        <v>2057.84</v>
      </c>
      <c r="I606" s="2">
        <f t="shared" si="27"/>
        <v>755227.28</v>
      </c>
      <c r="J606" s="2">
        <f t="shared" si="28"/>
        <v>38987.990000000005</v>
      </c>
      <c r="K606" s="2">
        <f t="shared" si="29"/>
        <v>14308592.330000002</v>
      </c>
      <c r="L606" s="2">
        <v>15063819.609999999</v>
      </c>
      <c r="M606" t="s">
        <v>41</v>
      </c>
      <c r="N606" t="s">
        <v>14</v>
      </c>
    </row>
    <row r="607" spans="1:14" x14ac:dyDescent="0.35">
      <c r="A607" t="s">
        <v>35</v>
      </c>
      <c r="B607" t="s">
        <v>26</v>
      </c>
      <c r="C607" t="s">
        <v>25</v>
      </c>
      <c r="D607" s="1">
        <v>44407</v>
      </c>
      <c r="E607" s="2">
        <v>350</v>
      </c>
      <c r="F607" s="2">
        <v>47157.35</v>
      </c>
      <c r="G607" s="2">
        <v>16505072.5</v>
      </c>
      <c r="H607" s="2">
        <v>3777.28</v>
      </c>
      <c r="I607" s="2">
        <f t="shared" si="27"/>
        <v>1322048</v>
      </c>
      <c r="J607" s="2">
        <f t="shared" si="28"/>
        <v>43380.07</v>
      </c>
      <c r="K607" s="2">
        <f t="shared" si="29"/>
        <v>15183024.5</v>
      </c>
      <c r="L607" s="2">
        <v>16505072.5</v>
      </c>
      <c r="M607" t="s">
        <v>13</v>
      </c>
      <c r="N607" t="s">
        <v>14</v>
      </c>
    </row>
    <row r="608" spans="1:14" x14ac:dyDescent="0.35">
      <c r="A608" t="s">
        <v>10</v>
      </c>
      <c r="B608" t="s">
        <v>38</v>
      </c>
      <c r="C608" t="s">
        <v>37</v>
      </c>
      <c r="D608" s="1">
        <v>44403</v>
      </c>
      <c r="E608" s="2">
        <v>696</v>
      </c>
      <c r="F608" s="2">
        <v>40906.92</v>
      </c>
      <c r="G608" s="2">
        <v>28471216.32</v>
      </c>
      <c r="H608" s="2">
        <v>5413.24</v>
      </c>
      <c r="I608" s="2">
        <f t="shared" si="27"/>
        <v>3767615.04</v>
      </c>
      <c r="J608" s="2">
        <f t="shared" si="28"/>
        <v>35493.68</v>
      </c>
      <c r="K608" s="2">
        <f t="shared" si="29"/>
        <v>24703601.280000001</v>
      </c>
      <c r="L608" s="2">
        <v>28471216.32</v>
      </c>
      <c r="M608" t="s">
        <v>13</v>
      </c>
      <c r="N608" t="s">
        <v>14</v>
      </c>
    </row>
    <row r="609" spans="1:14" x14ac:dyDescent="0.35">
      <c r="A609" t="s">
        <v>10</v>
      </c>
      <c r="B609" t="s">
        <v>36</v>
      </c>
      <c r="C609" t="s">
        <v>30</v>
      </c>
      <c r="D609" s="1">
        <v>44402</v>
      </c>
      <c r="E609" s="2">
        <v>405</v>
      </c>
      <c r="F609" s="2">
        <v>13582.18</v>
      </c>
      <c r="G609" s="2">
        <v>5500782.9000000004</v>
      </c>
      <c r="H609" s="2">
        <v>5894.22</v>
      </c>
      <c r="I609" s="2">
        <f t="shared" si="27"/>
        <v>2387159.1</v>
      </c>
      <c r="J609" s="2">
        <f t="shared" si="28"/>
        <v>7687.96</v>
      </c>
      <c r="K609" s="2">
        <f t="shared" si="29"/>
        <v>3113623.8000000003</v>
      </c>
      <c r="L609" s="2">
        <v>5500782.9000000004</v>
      </c>
      <c r="M609" t="s">
        <v>22</v>
      </c>
      <c r="N609" t="s">
        <v>14</v>
      </c>
    </row>
    <row r="610" spans="1:14" x14ac:dyDescent="0.35">
      <c r="A610" t="s">
        <v>15</v>
      </c>
      <c r="B610" t="s">
        <v>26</v>
      </c>
      <c r="C610" t="s">
        <v>17</v>
      </c>
      <c r="D610" s="1">
        <v>44401</v>
      </c>
      <c r="E610" s="2">
        <v>169</v>
      </c>
      <c r="F610" s="2">
        <v>36340.15</v>
      </c>
      <c r="G610" s="2">
        <v>6141485.3500000006</v>
      </c>
      <c r="H610" s="2">
        <v>4211.5</v>
      </c>
      <c r="I610" s="2">
        <f t="shared" si="27"/>
        <v>711743.5</v>
      </c>
      <c r="J610" s="2">
        <f t="shared" si="28"/>
        <v>32128.65</v>
      </c>
      <c r="K610" s="2">
        <f t="shared" si="29"/>
        <v>5429741.8500000006</v>
      </c>
      <c r="L610" s="2">
        <v>6141485.3499999996</v>
      </c>
      <c r="M610" t="s">
        <v>19</v>
      </c>
      <c r="N610" t="s">
        <v>14</v>
      </c>
    </row>
    <row r="611" spans="1:14" x14ac:dyDescent="0.35">
      <c r="A611" t="s">
        <v>18</v>
      </c>
      <c r="B611" t="s">
        <v>36</v>
      </c>
      <c r="C611" t="s">
        <v>12</v>
      </c>
      <c r="D611" s="1">
        <v>44399</v>
      </c>
      <c r="E611" s="2">
        <v>394</v>
      </c>
      <c r="F611" s="2">
        <v>10137.629999999999</v>
      </c>
      <c r="G611" s="2">
        <v>3994226.2199999997</v>
      </c>
      <c r="H611" s="2">
        <v>9407.81</v>
      </c>
      <c r="I611" s="2">
        <f t="shared" si="27"/>
        <v>3706677.1399999997</v>
      </c>
      <c r="J611" s="2">
        <f t="shared" si="28"/>
        <v>729.81999999999971</v>
      </c>
      <c r="K611" s="2">
        <f t="shared" si="29"/>
        <v>287549.08000000007</v>
      </c>
      <c r="L611" s="2">
        <v>3994226.22</v>
      </c>
      <c r="M611" t="s">
        <v>13</v>
      </c>
      <c r="N611" t="s">
        <v>14</v>
      </c>
    </row>
    <row r="612" spans="1:14" x14ac:dyDescent="0.35">
      <c r="A612" t="s">
        <v>32</v>
      </c>
      <c r="B612" t="s">
        <v>31</v>
      </c>
      <c r="C612" t="s">
        <v>30</v>
      </c>
      <c r="D612" s="1">
        <v>44395</v>
      </c>
      <c r="E612" s="2">
        <v>319</v>
      </c>
      <c r="F612" s="2">
        <v>26580.33</v>
      </c>
      <c r="G612" s="2">
        <v>8479125.2700000014</v>
      </c>
      <c r="H612" s="2">
        <v>9531.2000000000007</v>
      </c>
      <c r="I612" s="2">
        <f t="shared" si="27"/>
        <v>3040452.8000000003</v>
      </c>
      <c r="J612" s="2">
        <f t="shared" si="28"/>
        <v>17049.13</v>
      </c>
      <c r="K612" s="2">
        <f t="shared" si="29"/>
        <v>5438672.4700000007</v>
      </c>
      <c r="L612" s="2">
        <v>8479125.2699999996</v>
      </c>
      <c r="M612" t="s">
        <v>13</v>
      </c>
      <c r="N612" t="s">
        <v>14</v>
      </c>
    </row>
    <row r="613" spans="1:14" x14ac:dyDescent="0.35">
      <c r="A613" t="s">
        <v>32</v>
      </c>
      <c r="B613" t="s">
        <v>16</v>
      </c>
      <c r="C613" t="s">
        <v>39</v>
      </c>
      <c r="D613" s="1">
        <v>44394</v>
      </c>
      <c r="E613" s="2">
        <v>435</v>
      </c>
      <c r="F613" s="2">
        <v>33734.239999999998</v>
      </c>
      <c r="G613" s="2">
        <v>14674394.399999999</v>
      </c>
      <c r="H613" s="2">
        <v>7258.28</v>
      </c>
      <c r="I613" s="2">
        <f t="shared" si="27"/>
        <v>3157351.8</v>
      </c>
      <c r="J613" s="2">
        <f t="shared" si="28"/>
        <v>26475.96</v>
      </c>
      <c r="K613" s="2">
        <f t="shared" si="29"/>
        <v>11517042.599999998</v>
      </c>
      <c r="L613" s="2">
        <v>14674394.4</v>
      </c>
      <c r="M613" t="s">
        <v>13</v>
      </c>
      <c r="N613" t="s">
        <v>14</v>
      </c>
    </row>
    <row r="614" spans="1:14" x14ac:dyDescent="0.35">
      <c r="A614" t="s">
        <v>18</v>
      </c>
      <c r="B614" t="s">
        <v>31</v>
      </c>
      <c r="C614" t="s">
        <v>34</v>
      </c>
      <c r="D614" s="1">
        <v>44393</v>
      </c>
      <c r="E614" s="2">
        <v>182</v>
      </c>
      <c r="F614" s="2">
        <v>11360.04</v>
      </c>
      <c r="G614" s="2">
        <v>2067527.2800000003</v>
      </c>
      <c r="H614" s="2">
        <v>3424.28</v>
      </c>
      <c r="I614" s="2">
        <f t="shared" si="27"/>
        <v>623218.96000000008</v>
      </c>
      <c r="J614" s="2">
        <f t="shared" si="28"/>
        <v>7935.76</v>
      </c>
      <c r="K614" s="2">
        <f t="shared" si="29"/>
        <v>1444308.3200000003</v>
      </c>
      <c r="L614" s="2">
        <v>2067527.28</v>
      </c>
      <c r="M614" t="s">
        <v>19</v>
      </c>
      <c r="N614" t="s">
        <v>14</v>
      </c>
    </row>
    <row r="615" spans="1:14" x14ac:dyDescent="0.35">
      <c r="A615" t="s">
        <v>15</v>
      </c>
      <c r="B615" t="s">
        <v>26</v>
      </c>
      <c r="C615" t="s">
        <v>27</v>
      </c>
      <c r="D615" s="1">
        <v>44390</v>
      </c>
      <c r="E615" s="2">
        <v>593</v>
      </c>
      <c r="F615" s="2">
        <v>44749.95</v>
      </c>
      <c r="G615" s="2">
        <v>26536720.349999998</v>
      </c>
      <c r="H615" s="2">
        <v>4498.4799999999996</v>
      </c>
      <c r="I615" s="2">
        <f t="shared" si="27"/>
        <v>2667598.6399999997</v>
      </c>
      <c r="J615" s="2">
        <f t="shared" si="28"/>
        <v>40251.47</v>
      </c>
      <c r="K615" s="2">
        <f t="shared" si="29"/>
        <v>23869121.709999997</v>
      </c>
      <c r="L615" s="2">
        <v>26536720.350000001</v>
      </c>
      <c r="M615" t="s">
        <v>13</v>
      </c>
      <c r="N615" t="s">
        <v>14</v>
      </c>
    </row>
    <row r="616" spans="1:14" x14ac:dyDescent="0.35">
      <c r="A616" t="s">
        <v>35</v>
      </c>
      <c r="B616" t="s">
        <v>33</v>
      </c>
      <c r="C616" t="s">
        <v>12</v>
      </c>
      <c r="D616" s="1">
        <v>44390</v>
      </c>
      <c r="E616" s="2">
        <v>999</v>
      </c>
      <c r="F616" s="2">
        <v>16092.91</v>
      </c>
      <c r="G616" s="2">
        <v>16076817.09</v>
      </c>
      <c r="H616" s="2">
        <v>5565.11</v>
      </c>
      <c r="I616" s="2">
        <f t="shared" si="27"/>
        <v>5559544.8899999997</v>
      </c>
      <c r="J616" s="2">
        <f t="shared" si="28"/>
        <v>10527.8</v>
      </c>
      <c r="K616" s="2">
        <f t="shared" si="29"/>
        <v>10517272.199999999</v>
      </c>
      <c r="L616" s="2">
        <v>16076817.09</v>
      </c>
      <c r="M616" t="s">
        <v>22</v>
      </c>
      <c r="N616" t="s">
        <v>14</v>
      </c>
    </row>
    <row r="617" spans="1:14" x14ac:dyDescent="0.35">
      <c r="A617" t="s">
        <v>10</v>
      </c>
      <c r="B617" t="s">
        <v>11</v>
      </c>
      <c r="C617" t="s">
        <v>21</v>
      </c>
      <c r="D617" s="1">
        <v>44389</v>
      </c>
      <c r="E617" s="2">
        <v>599</v>
      </c>
      <c r="F617" s="2">
        <v>48007.01</v>
      </c>
      <c r="G617" s="2">
        <v>28756198.990000002</v>
      </c>
      <c r="H617" s="2">
        <v>6015.13</v>
      </c>
      <c r="I617" s="2">
        <f t="shared" si="27"/>
        <v>3603062.87</v>
      </c>
      <c r="J617" s="2">
        <f t="shared" si="28"/>
        <v>41991.880000000005</v>
      </c>
      <c r="K617" s="2">
        <f t="shared" si="29"/>
        <v>25153136.120000001</v>
      </c>
      <c r="L617" s="2">
        <v>28756198.989999998</v>
      </c>
      <c r="M617" t="s">
        <v>41</v>
      </c>
      <c r="N617" t="s">
        <v>14</v>
      </c>
    </row>
    <row r="618" spans="1:14" x14ac:dyDescent="0.35">
      <c r="A618" t="s">
        <v>42</v>
      </c>
      <c r="B618" t="s">
        <v>24</v>
      </c>
      <c r="C618" t="s">
        <v>21</v>
      </c>
      <c r="D618" s="1">
        <v>44384</v>
      </c>
      <c r="E618" s="2">
        <v>571</v>
      </c>
      <c r="F618" s="2">
        <v>27712.14</v>
      </c>
      <c r="G618" s="2">
        <v>15823631.939999999</v>
      </c>
      <c r="H618" s="2">
        <v>6221.24</v>
      </c>
      <c r="I618" s="2">
        <f t="shared" si="27"/>
        <v>3552328.04</v>
      </c>
      <c r="J618" s="2">
        <f t="shared" si="28"/>
        <v>21490.9</v>
      </c>
      <c r="K618" s="2">
        <f t="shared" si="29"/>
        <v>12271303.899999999</v>
      </c>
      <c r="L618" s="2">
        <v>15823631.939999999</v>
      </c>
      <c r="M618" t="s">
        <v>13</v>
      </c>
      <c r="N618" t="s">
        <v>14</v>
      </c>
    </row>
    <row r="619" spans="1:14" x14ac:dyDescent="0.35">
      <c r="A619" t="s">
        <v>40</v>
      </c>
      <c r="B619" t="s">
        <v>11</v>
      </c>
      <c r="C619" t="s">
        <v>21</v>
      </c>
      <c r="D619" s="1">
        <v>44384</v>
      </c>
      <c r="E619" s="2">
        <v>626</v>
      </c>
      <c r="F619" s="2">
        <v>42679.03</v>
      </c>
      <c r="G619" s="2">
        <v>26717072.779999997</v>
      </c>
      <c r="H619" s="2">
        <v>7839.31</v>
      </c>
      <c r="I619" s="2">
        <f t="shared" si="27"/>
        <v>4907408.0600000005</v>
      </c>
      <c r="J619" s="2">
        <f t="shared" si="28"/>
        <v>34839.72</v>
      </c>
      <c r="K619" s="2">
        <f t="shared" si="29"/>
        <v>21809664.719999999</v>
      </c>
      <c r="L619" s="2">
        <v>26717072.780000001</v>
      </c>
      <c r="M619" t="s">
        <v>19</v>
      </c>
      <c r="N619" t="s">
        <v>14</v>
      </c>
    </row>
    <row r="620" spans="1:14" x14ac:dyDescent="0.35">
      <c r="A620" t="s">
        <v>35</v>
      </c>
      <c r="B620" t="s">
        <v>36</v>
      </c>
      <c r="C620" t="s">
        <v>39</v>
      </c>
      <c r="D620" s="1">
        <v>44383</v>
      </c>
      <c r="E620" s="2">
        <v>631</v>
      </c>
      <c r="F620" s="2">
        <v>13405.98</v>
      </c>
      <c r="G620" s="2">
        <v>8459173.379999999</v>
      </c>
      <c r="H620" s="2">
        <v>9333.15</v>
      </c>
      <c r="I620" s="2">
        <f t="shared" si="27"/>
        <v>5889217.6499999994</v>
      </c>
      <c r="J620" s="2">
        <f t="shared" si="28"/>
        <v>4072.83</v>
      </c>
      <c r="K620" s="2">
        <f t="shared" si="29"/>
        <v>2569955.7299999995</v>
      </c>
      <c r="L620" s="2">
        <v>8459173.3800000008</v>
      </c>
      <c r="M620" t="s">
        <v>13</v>
      </c>
      <c r="N620" t="s">
        <v>14</v>
      </c>
    </row>
    <row r="621" spans="1:14" x14ac:dyDescent="0.35">
      <c r="A621" t="s">
        <v>18</v>
      </c>
      <c r="B621" t="s">
        <v>33</v>
      </c>
      <c r="C621" t="s">
        <v>12</v>
      </c>
      <c r="D621" s="1">
        <v>44382</v>
      </c>
      <c r="E621" s="2">
        <v>805</v>
      </c>
      <c r="F621" s="2">
        <v>40476.83</v>
      </c>
      <c r="G621" s="2">
        <v>32583848.150000002</v>
      </c>
      <c r="H621" s="2">
        <v>9454.84</v>
      </c>
      <c r="I621" s="2">
        <f t="shared" si="27"/>
        <v>7611146.2000000002</v>
      </c>
      <c r="J621" s="2">
        <f t="shared" si="28"/>
        <v>31021.99</v>
      </c>
      <c r="K621" s="2">
        <f t="shared" si="29"/>
        <v>24972701.950000003</v>
      </c>
      <c r="L621" s="2">
        <v>32583848.149999999</v>
      </c>
      <c r="M621" t="s">
        <v>41</v>
      </c>
      <c r="N621" t="s">
        <v>14</v>
      </c>
    </row>
    <row r="622" spans="1:14" x14ac:dyDescent="0.35">
      <c r="A622" t="s">
        <v>32</v>
      </c>
      <c r="B622" t="s">
        <v>24</v>
      </c>
      <c r="C622" t="s">
        <v>12</v>
      </c>
      <c r="D622" s="1">
        <v>44382</v>
      </c>
      <c r="E622" s="2">
        <v>305</v>
      </c>
      <c r="F622" s="2">
        <v>18218.73</v>
      </c>
      <c r="G622" s="2">
        <v>5556712.6499999994</v>
      </c>
      <c r="H622" s="2">
        <v>9792.49</v>
      </c>
      <c r="I622" s="2">
        <f t="shared" si="27"/>
        <v>2986709.4499999997</v>
      </c>
      <c r="J622" s="2">
        <f t="shared" si="28"/>
        <v>8426.24</v>
      </c>
      <c r="K622" s="2">
        <f t="shared" si="29"/>
        <v>2570003.1999999997</v>
      </c>
      <c r="L622" s="2">
        <v>5556712.6500000004</v>
      </c>
      <c r="M622" t="s">
        <v>13</v>
      </c>
      <c r="N622" t="s">
        <v>14</v>
      </c>
    </row>
    <row r="623" spans="1:14" x14ac:dyDescent="0.35">
      <c r="A623" t="s">
        <v>42</v>
      </c>
      <c r="B623" t="s">
        <v>20</v>
      </c>
      <c r="C623" t="s">
        <v>21</v>
      </c>
      <c r="D623" s="1">
        <v>44379</v>
      </c>
      <c r="E623" s="2">
        <v>648</v>
      </c>
      <c r="F623" s="2">
        <v>32276.01</v>
      </c>
      <c r="G623" s="2">
        <v>20914854.48</v>
      </c>
      <c r="H623" s="2">
        <v>3180.07</v>
      </c>
      <c r="I623" s="2">
        <f t="shared" si="27"/>
        <v>2060685.36</v>
      </c>
      <c r="J623" s="2">
        <f t="shared" si="28"/>
        <v>29095.94</v>
      </c>
      <c r="K623" s="2">
        <f t="shared" si="29"/>
        <v>18854169.120000001</v>
      </c>
      <c r="L623" s="2">
        <v>20914854.48</v>
      </c>
      <c r="M623" t="s">
        <v>13</v>
      </c>
      <c r="N623" t="s">
        <v>14</v>
      </c>
    </row>
    <row r="624" spans="1:14" x14ac:dyDescent="0.35">
      <c r="A624" t="s">
        <v>32</v>
      </c>
      <c r="B624" t="s">
        <v>24</v>
      </c>
      <c r="C624" t="s">
        <v>30</v>
      </c>
      <c r="D624" s="1">
        <v>44378</v>
      </c>
      <c r="E624" s="2">
        <v>599</v>
      </c>
      <c r="F624" s="2">
        <v>46916.93</v>
      </c>
      <c r="G624" s="2">
        <v>28103241.07</v>
      </c>
      <c r="H624" s="2">
        <v>8747.6</v>
      </c>
      <c r="I624" s="2">
        <f t="shared" si="27"/>
        <v>5239812.4000000004</v>
      </c>
      <c r="J624" s="2">
        <f t="shared" si="28"/>
        <v>38169.33</v>
      </c>
      <c r="K624" s="2">
        <f t="shared" si="29"/>
        <v>22863428.670000002</v>
      </c>
      <c r="L624" s="2">
        <v>28103241.07</v>
      </c>
      <c r="M624" t="s">
        <v>13</v>
      </c>
      <c r="N624" t="s">
        <v>14</v>
      </c>
    </row>
    <row r="625" spans="1:14" x14ac:dyDescent="0.35">
      <c r="A625" t="s">
        <v>32</v>
      </c>
      <c r="B625" t="s">
        <v>24</v>
      </c>
      <c r="C625" t="s">
        <v>21</v>
      </c>
      <c r="D625" s="1">
        <v>44377</v>
      </c>
      <c r="E625" s="2">
        <v>469</v>
      </c>
      <c r="F625" s="2">
        <v>40500.51</v>
      </c>
      <c r="G625" s="2">
        <v>18994739.190000001</v>
      </c>
      <c r="H625" s="2">
        <v>9256.9500000000007</v>
      </c>
      <c r="I625" s="2">
        <f t="shared" si="27"/>
        <v>4341509.5500000007</v>
      </c>
      <c r="J625" s="2">
        <f t="shared" si="28"/>
        <v>31243.56</v>
      </c>
      <c r="K625" s="2">
        <f t="shared" si="29"/>
        <v>14653229.640000001</v>
      </c>
      <c r="L625" s="2">
        <v>18994739.190000001</v>
      </c>
      <c r="M625" t="s">
        <v>19</v>
      </c>
      <c r="N625" t="s">
        <v>14</v>
      </c>
    </row>
    <row r="626" spans="1:14" x14ac:dyDescent="0.35">
      <c r="A626" t="s">
        <v>42</v>
      </c>
      <c r="B626" t="s">
        <v>20</v>
      </c>
      <c r="C626" t="s">
        <v>17</v>
      </c>
      <c r="D626" s="1">
        <v>44377</v>
      </c>
      <c r="E626" s="2">
        <v>741</v>
      </c>
      <c r="F626" s="2">
        <v>29609.45</v>
      </c>
      <c r="G626" s="2">
        <v>21940602.449999999</v>
      </c>
      <c r="H626" s="2">
        <v>7089.59</v>
      </c>
      <c r="I626" s="2">
        <f t="shared" si="27"/>
        <v>5253386.1900000004</v>
      </c>
      <c r="J626" s="2">
        <f t="shared" si="28"/>
        <v>22519.86</v>
      </c>
      <c r="K626" s="2">
        <f t="shared" si="29"/>
        <v>16687216.259999998</v>
      </c>
      <c r="L626" s="2">
        <v>21940602.449999999</v>
      </c>
      <c r="M626" t="s">
        <v>41</v>
      </c>
      <c r="N626" t="s">
        <v>14</v>
      </c>
    </row>
    <row r="627" spans="1:14" x14ac:dyDescent="0.35">
      <c r="A627" t="s">
        <v>10</v>
      </c>
      <c r="B627" t="s">
        <v>11</v>
      </c>
      <c r="C627" t="s">
        <v>30</v>
      </c>
      <c r="D627" s="1">
        <v>44374</v>
      </c>
      <c r="E627" s="2">
        <v>393</v>
      </c>
      <c r="F627" s="2">
        <v>23647.19</v>
      </c>
      <c r="G627" s="2">
        <v>9293345.6699999999</v>
      </c>
      <c r="H627" s="2">
        <v>5405.19</v>
      </c>
      <c r="I627" s="2">
        <f t="shared" si="27"/>
        <v>2124239.67</v>
      </c>
      <c r="J627" s="2">
        <f t="shared" si="28"/>
        <v>18242</v>
      </c>
      <c r="K627" s="2">
        <f t="shared" si="29"/>
        <v>7169106</v>
      </c>
      <c r="L627" s="2">
        <v>9293345.6699999999</v>
      </c>
      <c r="M627" t="s">
        <v>13</v>
      </c>
      <c r="N627" t="s">
        <v>14</v>
      </c>
    </row>
    <row r="628" spans="1:14" x14ac:dyDescent="0.35">
      <c r="A628" t="s">
        <v>32</v>
      </c>
      <c r="B628" t="s">
        <v>16</v>
      </c>
      <c r="C628" t="s">
        <v>34</v>
      </c>
      <c r="D628" s="1">
        <v>44373</v>
      </c>
      <c r="E628" s="2">
        <v>627</v>
      </c>
      <c r="F628" s="2">
        <v>28634.29</v>
      </c>
      <c r="G628" s="2">
        <v>17953699.830000002</v>
      </c>
      <c r="H628" s="2">
        <v>6333.2</v>
      </c>
      <c r="I628" s="2">
        <f t="shared" si="27"/>
        <v>3970916.4</v>
      </c>
      <c r="J628" s="2">
        <f t="shared" si="28"/>
        <v>22301.09</v>
      </c>
      <c r="K628" s="2">
        <f t="shared" si="29"/>
        <v>13982783.430000002</v>
      </c>
      <c r="L628" s="2">
        <v>17953699.829999998</v>
      </c>
      <c r="M628" t="s">
        <v>22</v>
      </c>
      <c r="N628" t="s">
        <v>14</v>
      </c>
    </row>
    <row r="629" spans="1:14" x14ac:dyDescent="0.35">
      <c r="A629" t="s">
        <v>10</v>
      </c>
      <c r="B629" t="s">
        <v>31</v>
      </c>
      <c r="C629" t="s">
        <v>30</v>
      </c>
      <c r="D629" s="1">
        <v>44372</v>
      </c>
      <c r="E629" s="2">
        <v>821</v>
      </c>
      <c r="F629" s="2">
        <v>27842.04</v>
      </c>
      <c r="G629" s="2">
        <v>22858314.84</v>
      </c>
      <c r="H629" s="2">
        <v>3404.09</v>
      </c>
      <c r="I629" s="2">
        <f t="shared" si="27"/>
        <v>2794757.89</v>
      </c>
      <c r="J629" s="2">
        <f t="shared" si="28"/>
        <v>24437.95</v>
      </c>
      <c r="K629" s="2">
        <f t="shared" si="29"/>
        <v>20063556.949999999</v>
      </c>
      <c r="L629" s="2">
        <v>22858314.84</v>
      </c>
      <c r="M629" t="s">
        <v>13</v>
      </c>
      <c r="N629" t="s">
        <v>14</v>
      </c>
    </row>
    <row r="630" spans="1:14" x14ac:dyDescent="0.35">
      <c r="A630" t="s">
        <v>32</v>
      </c>
      <c r="B630" t="s">
        <v>24</v>
      </c>
      <c r="C630" t="s">
        <v>27</v>
      </c>
      <c r="D630" s="1">
        <v>44371</v>
      </c>
      <c r="E630" s="2">
        <v>670</v>
      </c>
      <c r="F630" s="2">
        <v>29082.54</v>
      </c>
      <c r="G630" s="2">
        <v>19485301.800000001</v>
      </c>
      <c r="H630" s="2">
        <v>4982.72</v>
      </c>
      <c r="I630" s="2">
        <f t="shared" si="27"/>
        <v>3338422.4000000004</v>
      </c>
      <c r="J630" s="2">
        <f t="shared" si="28"/>
        <v>24099.82</v>
      </c>
      <c r="K630" s="2">
        <f t="shared" si="29"/>
        <v>16146879.4</v>
      </c>
      <c r="L630" s="2">
        <v>19485301.800000001</v>
      </c>
      <c r="M630" t="s">
        <v>19</v>
      </c>
      <c r="N630" t="s">
        <v>14</v>
      </c>
    </row>
    <row r="631" spans="1:14" x14ac:dyDescent="0.35">
      <c r="A631" t="s">
        <v>18</v>
      </c>
      <c r="B631" t="s">
        <v>31</v>
      </c>
      <c r="C631" t="s">
        <v>17</v>
      </c>
      <c r="D631" s="1">
        <v>44370</v>
      </c>
      <c r="E631" s="2">
        <v>601</v>
      </c>
      <c r="F631" s="2">
        <v>45644.07</v>
      </c>
      <c r="G631" s="2">
        <v>27432086.07</v>
      </c>
      <c r="H631" s="2">
        <v>4474.6400000000003</v>
      </c>
      <c r="I631" s="2">
        <f t="shared" si="27"/>
        <v>2689258.64</v>
      </c>
      <c r="J631" s="2">
        <f t="shared" si="28"/>
        <v>41169.43</v>
      </c>
      <c r="K631" s="2">
        <f t="shared" si="29"/>
        <v>24742827.43</v>
      </c>
      <c r="L631" s="2">
        <v>27432086.07</v>
      </c>
      <c r="M631" t="s">
        <v>22</v>
      </c>
      <c r="N631" t="s">
        <v>14</v>
      </c>
    </row>
    <row r="632" spans="1:14" x14ac:dyDescent="0.35">
      <c r="A632" t="s">
        <v>35</v>
      </c>
      <c r="B632" t="s">
        <v>11</v>
      </c>
      <c r="C632" t="s">
        <v>27</v>
      </c>
      <c r="D632" s="1">
        <v>44370</v>
      </c>
      <c r="E632" s="2">
        <v>414</v>
      </c>
      <c r="F632" s="2">
        <v>26446.32</v>
      </c>
      <c r="G632" s="2">
        <v>10948776.48</v>
      </c>
      <c r="H632" s="2">
        <v>9849.4500000000007</v>
      </c>
      <c r="I632" s="2">
        <f t="shared" si="27"/>
        <v>4077672.3000000003</v>
      </c>
      <c r="J632" s="2">
        <f t="shared" si="28"/>
        <v>16596.87</v>
      </c>
      <c r="K632" s="2">
        <f t="shared" si="29"/>
        <v>6871104.1799999997</v>
      </c>
      <c r="L632" s="2">
        <v>10948776.48</v>
      </c>
      <c r="M632" t="s">
        <v>22</v>
      </c>
      <c r="N632" t="s">
        <v>14</v>
      </c>
    </row>
    <row r="633" spans="1:14" x14ac:dyDescent="0.35">
      <c r="A633" t="s">
        <v>35</v>
      </c>
      <c r="B633" t="s">
        <v>36</v>
      </c>
      <c r="C633" t="s">
        <v>37</v>
      </c>
      <c r="D633" s="1">
        <v>44368</v>
      </c>
      <c r="E633" s="2">
        <v>566</v>
      </c>
      <c r="F633" s="2">
        <v>15516.87</v>
      </c>
      <c r="G633" s="2">
        <v>8782548.4199999999</v>
      </c>
      <c r="H633" s="2">
        <v>3043.78</v>
      </c>
      <c r="I633" s="2">
        <f t="shared" si="27"/>
        <v>1722779.4800000002</v>
      </c>
      <c r="J633" s="2">
        <f t="shared" si="28"/>
        <v>12473.09</v>
      </c>
      <c r="K633" s="2">
        <f t="shared" si="29"/>
        <v>7059768.9399999995</v>
      </c>
      <c r="L633" s="2">
        <v>8782548.4199999999</v>
      </c>
      <c r="M633" t="s">
        <v>22</v>
      </c>
      <c r="N633" t="s">
        <v>14</v>
      </c>
    </row>
    <row r="634" spans="1:14" x14ac:dyDescent="0.35">
      <c r="A634" t="s">
        <v>23</v>
      </c>
      <c r="B634" t="s">
        <v>16</v>
      </c>
      <c r="C634" t="s">
        <v>37</v>
      </c>
      <c r="D634" s="1">
        <v>44367</v>
      </c>
      <c r="E634" s="2">
        <v>190</v>
      </c>
      <c r="F634" s="2">
        <v>22327.68</v>
      </c>
      <c r="G634" s="2">
        <v>4242259.2</v>
      </c>
      <c r="H634" s="2">
        <v>6223.45</v>
      </c>
      <c r="I634" s="2">
        <f t="shared" si="27"/>
        <v>1182455.5</v>
      </c>
      <c r="J634" s="2">
        <f t="shared" si="28"/>
        <v>16104.23</v>
      </c>
      <c r="K634" s="2">
        <f t="shared" si="29"/>
        <v>3059803.7</v>
      </c>
      <c r="L634" s="2">
        <v>4242259.2</v>
      </c>
      <c r="M634" t="s">
        <v>13</v>
      </c>
      <c r="N634" t="s">
        <v>14</v>
      </c>
    </row>
    <row r="635" spans="1:14" x14ac:dyDescent="0.35">
      <c r="A635" t="s">
        <v>40</v>
      </c>
      <c r="B635" t="s">
        <v>33</v>
      </c>
      <c r="C635" t="s">
        <v>30</v>
      </c>
      <c r="D635" s="1">
        <v>44366</v>
      </c>
      <c r="E635" s="2">
        <v>341</v>
      </c>
      <c r="F635" s="2">
        <v>20126.79</v>
      </c>
      <c r="G635" s="2">
        <v>6863235.3900000006</v>
      </c>
      <c r="H635" s="2">
        <v>5442.89</v>
      </c>
      <c r="I635" s="2">
        <f t="shared" si="27"/>
        <v>1856025.4900000002</v>
      </c>
      <c r="J635" s="2">
        <f t="shared" si="28"/>
        <v>14683.900000000001</v>
      </c>
      <c r="K635" s="2">
        <f t="shared" si="29"/>
        <v>5007209.9000000004</v>
      </c>
      <c r="L635" s="2">
        <v>6863235.3899999997</v>
      </c>
      <c r="M635" t="s">
        <v>19</v>
      </c>
      <c r="N635" t="s">
        <v>14</v>
      </c>
    </row>
    <row r="636" spans="1:14" x14ac:dyDescent="0.35">
      <c r="A636" t="s">
        <v>35</v>
      </c>
      <c r="B636" t="s">
        <v>11</v>
      </c>
      <c r="C636" t="s">
        <v>17</v>
      </c>
      <c r="D636" s="1">
        <v>44365</v>
      </c>
      <c r="E636" s="2">
        <v>892</v>
      </c>
      <c r="F636" s="2">
        <v>30720.69</v>
      </c>
      <c r="G636" s="2">
        <v>27402855.48</v>
      </c>
      <c r="H636" s="2">
        <v>8022.12</v>
      </c>
      <c r="I636" s="2">
        <f t="shared" si="27"/>
        <v>7155731.04</v>
      </c>
      <c r="J636" s="2">
        <f t="shared" si="28"/>
        <v>22698.57</v>
      </c>
      <c r="K636" s="2">
        <f t="shared" si="29"/>
        <v>20247124.440000001</v>
      </c>
      <c r="L636" s="2">
        <v>27402855.48</v>
      </c>
      <c r="M636" t="s">
        <v>22</v>
      </c>
      <c r="N636" t="s">
        <v>14</v>
      </c>
    </row>
    <row r="637" spans="1:14" x14ac:dyDescent="0.35">
      <c r="A637" t="s">
        <v>32</v>
      </c>
      <c r="B637" t="s">
        <v>36</v>
      </c>
      <c r="C637" t="s">
        <v>17</v>
      </c>
      <c r="D637" s="1">
        <v>44365</v>
      </c>
      <c r="E637" s="2">
        <v>496</v>
      </c>
      <c r="F637" s="2">
        <v>16337.54</v>
      </c>
      <c r="G637" s="2">
        <v>8103419.8400000008</v>
      </c>
      <c r="H637" s="2">
        <v>7374.32</v>
      </c>
      <c r="I637" s="2">
        <f t="shared" si="27"/>
        <v>3657662.7199999997</v>
      </c>
      <c r="J637" s="2">
        <f t="shared" si="28"/>
        <v>8963.2200000000012</v>
      </c>
      <c r="K637" s="2">
        <f t="shared" si="29"/>
        <v>4445757.120000001</v>
      </c>
      <c r="L637" s="2">
        <v>8103419.8399999999</v>
      </c>
      <c r="M637" t="s">
        <v>41</v>
      </c>
      <c r="N637" t="s">
        <v>14</v>
      </c>
    </row>
    <row r="638" spans="1:14" x14ac:dyDescent="0.35">
      <c r="A638" t="s">
        <v>32</v>
      </c>
      <c r="B638" t="s">
        <v>36</v>
      </c>
      <c r="C638" t="s">
        <v>34</v>
      </c>
      <c r="D638" s="1">
        <v>44364</v>
      </c>
      <c r="E638" s="2">
        <v>456</v>
      </c>
      <c r="F638" s="2">
        <v>21633.599999999999</v>
      </c>
      <c r="G638" s="2">
        <v>9864921.5999999996</v>
      </c>
      <c r="H638" s="2">
        <v>4135.4399999999996</v>
      </c>
      <c r="I638" s="2">
        <f t="shared" si="27"/>
        <v>1885760.64</v>
      </c>
      <c r="J638" s="2">
        <f t="shared" si="28"/>
        <v>17498.16</v>
      </c>
      <c r="K638" s="2">
        <f t="shared" si="29"/>
        <v>7979160.96</v>
      </c>
      <c r="L638" s="2">
        <v>9864921.5999999996</v>
      </c>
      <c r="M638" t="s">
        <v>19</v>
      </c>
      <c r="N638" t="s">
        <v>14</v>
      </c>
    </row>
    <row r="639" spans="1:14" x14ac:dyDescent="0.35">
      <c r="A639" t="s">
        <v>23</v>
      </c>
      <c r="B639" t="s">
        <v>33</v>
      </c>
      <c r="C639" t="s">
        <v>34</v>
      </c>
      <c r="D639" s="1">
        <v>44360</v>
      </c>
      <c r="E639" s="2">
        <v>320</v>
      </c>
      <c r="F639" s="2">
        <v>18171.759999999998</v>
      </c>
      <c r="G639" s="2">
        <v>5814963.1999999993</v>
      </c>
      <c r="H639" s="2">
        <v>8433.08</v>
      </c>
      <c r="I639" s="2">
        <f t="shared" si="27"/>
        <v>2698585.6</v>
      </c>
      <c r="J639" s="2">
        <f t="shared" si="28"/>
        <v>9738.6799999999985</v>
      </c>
      <c r="K639" s="2">
        <f t="shared" si="29"/>
        <v>3116377.5999999992</v>
      </c>
      <c r="L639" s="2">
        <v>5814963.2000000002</v>
      </c>
      <c r="M639" t="s">
        <v>22</v>
      </c>
      <c r="N639" t="s">
        <v>14</v>
      </c>
    </row>
    <row r="640" spans="1:14" x14ac:dyDescent="0.35">
      <c r="A640" t="s">
        <v>10</v>
      </c>
      <c r="B640" t="s">
        <v>38</v>
      </c>
      <c r="C640" t="s">
        <v>17</v>
      </c>
      <c r="D640" s="1">
        <v>44357</v>
      </c>
      <c r="E640" s="2">
        <v>795</v>
      </c>
      <c r="F640" s="2">
        <v>31220.79</v>
      </c>
      <c r="G640" s="2">
        <v>24820528.050000001</v>
      </c>
      <c r="H640" s="2">
        <v>4664.78</v>
      </c>
      <c r="I640" s="2">
        <f t="shared" si="27"/>
        <v>3708500.0999999996</v>
      </c>
      <c r="J640" s="2">
        <f t="shared" si="28"/>
        <v>26556.010000000002</v>
      </c>
      <c r="K640" s="2">
        <f t="shared" si="29"/>
        <v>21112027.950000003</v>
      </c>
      <c r="L640" s="2">
        <v>24820528.050000001</v>
      </c>
      <c r="M640" t="s">
        <v>19</v>
      </c>
      <c r="N640" t="s">
        <v>14</v>
      </c>
    </row>
    <row r="641" spans="1:14" x14ac:dyDescent="0.35">
      <c r="A641" t="s">
        <v>35</v>
      </c>
      <c r="B641" t="s">
        <v>31</v>
      </c>
      <c r="C641" t="s">
        <v>12</v>
      </c>
      <c r="D641" s="1">
        <v>44356</v>
      </c>
      <c r="E641" s="2">
        <v>651</v>
      </c>
      <c r="F641" s="2">
        <v>10926.4</v>
      </c>
      <c r="G641" s="2">
        <v>7113086.3999999994</v>
      </c>
      <c r="H641" s="2">
        <v>2904.18</v>
      </c>
      <c r="I641" s="2">
        <f t="shared" si="27"/>
        <v>1890621.18</v>
      </c>
      <c r="J641" s="2">
        <f t="shared" si="28"/>
        <v>8022.2199999999993</v>
      </c>
      <c r="K641" s="2">
        <f t="shared" si="29"/>
        <v>5222465.22</v>
      </c>
      <c r="L641" s="2">
        <v>7113086.4000000004</v>
      </c>
      <c r="M641" t="s">
        <v>22</v>
      </c>
      <c r="N641" t="s">
        <v>14</v>
      </c>
    </row>
    <row r="642" spans="1:14" x14ac:dyDescent="0.35">
      <c r="A642" t="s">
        <v>23</v>
      </c>
      <c r="B642" t="s">
        <v>11</v>
      </c>
      <c r="C642" t="s">
        <v>12</v>
      </c>
      <c r="D642" s="1">
        <v>44356</v>
      </c>
      <c r="E642" s="2">
        <v>762</v>
      </c>
      <c r="F642" s="2">
        <v>31052.45</v>
      </c>
      <c r="G642" s="2">
        <v>23661966.900000002</v>
      </c>
      <c r="H642" s="2">
        <v>5531.35</v>
      </c>
      <c r="I642" s="2">
        <f t="shared" si="27"/>
        <v>4214888.7</v>
      </c>
      <c r="J642" s="2">
        <f t="shared" si="28"/>
        <v>25521.1</v>
      </c>
      <c r="K642" s="2">
        <f t="shared" si="29"/>
        <v>19447078.200000003</v>
      </c>
      <c r="L642" s="2">
        <v>23661966.899999999</v>
      </c>
      <c r="M642" t="s">
        <v>13</v>
      </c>
      <c r="N642" t="s">
        <v>14</v>
      </c>
    </row>
    <row r="643" spans="1:14" x14ac:dyDescent="0.35">
      <c r="A643" t="s">
        <v>15</v>
      </c>
      <c r="B643" t="s">
        <v>11</v>
      </c>
      <c r="C643" t="s">
        <v>34</v>
      </c>
      <c r="D643" s="1">
        <v>44356</v>
      </c>
      <c r="E643" s="2">
        <v>666</v>
      </c>
      <c r="F643" s="2">
        <v>16418.88</v>
      </c>
      <c r="G643" s="2">
        <v>10934974.08</v>
      </c>
      <c r="H643" s="2">
        <v>5763.85</v>
      </c>
      <c r="I643" s="2">
        <f t="shared" ref="I643:I706" si="30">H643*E643</f>
        <v>3838724.1</v>
      </c>
      <c r="J643" s="2">
        <f t="shared" ref="J643:J706" si="31">F643-H643</f>
        <v>10655.03</v>
      </c>
      <c r="K643" s="2">
        <f t="shared" ref="K643:K706" si="32">G643-I643</f>
        <v>7096249.9800000004</v>
      </c>
      <c r="L643" s="2">
        <v>10934974.08</v>
      </c>
      <c r="M643" t="s">
        <v>13</v>
      </c>
      <c r="N643" t="s">
        <v>14</v>
      </c>
    </row>
    <row r="644" spans="1:14" x14ac:dyDescent="0.35">
      <c r="A644" t="s">
        <v>18</v>
      </c>
      <c r="B644" t="s">
        <v>33</v>
      </c>
      <c r="C644" t="s">
        <v>17</v>
      </c>
      <c r="D644" s="1">
        <v>44356</v>
      </c>
      <c r="E644" s="2">
        <v>862</v>
      </c>
      <c r="F644" s="2">
        <v>10713.54</v>
      </c>
      <c r="G644" s="2">
        <v>9235071.4800000004</v>
      </c>
      <c r="H644" s="2">
        <v>4852.22</v>
      </c>
      <c r="I644" s="2">
        <f t="shared" si="30"/>
        <v>4182613.64</v>
      </c>
      <c r="J644" s="2">
        <f t="shared" si="31"/>
        <v>5861.3200000000006</v>
      </c>
      <c r="K644" s="2">
        <f t="shared" si="32"/>
        <v>5052457.84</v>
      </c>
      <c r="L644" s="2">
        <v>9235071.4800000004</v>
      </c>
      <c r="M644" t="s">
        <v>13</v>
      </c>
      <c r="N644" t="s">
        <v>14</v>
      </c>
    </row>
    <row r="645" spans="1:14" x14ac:dyDescent="0.35">
      <c r="A645" t="s">
        <v>18</v>
      </c>
      <c r="B645" t="s">
        <v>33</v>
      </c>
      <c r="C645" t="s">
        <v>34</v>
      </c>
      <c r="D645" s="1">
        <v>44355</v>
      </c>
      <c r="E645" s="2">
        <v>506</v>
      </c>
      <c r="F645" s="2">
        <v>37983.199999999997</v>
      </c>
      <c r="G645" s="2">
        <v>19219499.199999999</v>
      </c>
      <c r="H645" s="2">
        <v>5305.54</v>
      </c>
      <c r="I645" s="2">
        <f t="shared" si="30"/>
        <v>2684603.2399999998</v>
      </c>
      <c r="J645" s="2">
        <f t="shared" si="31"/>
        <v>32677.659999999996</v>
      </c>
      <c r="K645" s="2">
        <f t="shared" si="32"/>
        <v>16534895.959999999</v>
      </c>
      <c r="L645" s="2">
        <v>19219499.199999999</v>
      </c>
      <c r="M645" t="s">
        <v>19</v>
      </c>
      <c r="N645" t="s">
        <v>14</v>
      </c>
    </row>
    <row r="646" spans="1:14" x14ac:dyDescent="0.35">
      <c r="A646" t="s">
        <v>40</v>
      </c>
      <c r="B646" t="s">
        <v>38</v>
      </c>
      <c r="C646" t="s">
        <v>39</v>
      </c>
      <c r="D646" s="1">
        <v>44351</v>
      </c>
      <c r="E646" s="2">
        <v>474</v>
      </c>
      <c r="F646" s="2">
        <v>10811.43</v>
      </c>
      <c r="G646" s="2">
        <v>5124617.82</v>
      </c>
      <c r="H646" s="2">
        <v>3362.61</v>
      </c>
      <c r="I646" s="2">
        <f t="shared" si="30"/>
        <v>1593877.1400000001</v>
      </c>
      <c r="J646" s="2">
        <f t="shared" si="31"/>
        <v>7448.82</v>
      </c>
      <c r="K646" s="2">
        <f t="shared" si="32"/>
        <v>3530740.68</v>
      </c>
      <c r="L646" s="2">
        <v>5124617.82</v>
      </c>
      <c r="M646" t="s">
        <v>13</v>
      </c>
      <c r="N646" t="s">
        <v>14</v>
      </c>
    </row>
    <row r="647" spans="1:14" x14ac:dyDescent="0.35">
      <c r="A647" t="s">
        <v>42</v>
      </c>
      <c r="B647" t="s">
        <v>16</v>
      </c>
      <c r="C647" t="s">
        <v>30</v>
      </c>
      <c r="D647" s="1">
        <v>44350</v>
      </c>
      <c r="E647" s="2">
        <v>157</v>
      </c>
      <c r="F647" s="2">
        <v>11352.41</v>
      </c>
      <c r="G647" s="2">
        <v>1782328.3699999999</v>
      </c>
      <c r="H647" s="2">
        <v>6556.99</v>
      </c>
      <c r="I647" s="2">
        <f t="shared" si="30"/>
        <v>1029447.4299999999</v>
      </c>
      <c r="J647" s="2">
        <f t="shared" si="31"/>
        <v>4795.42</v>
      </c>
      <c r="K647" s="2">
        <f t="shared" si="32"/>
        <v>752880.94</v>
      </c>
      <c r="L647" s="2">
        <v>1782328.37</v>
      </c>
      <c r="M647" t="s">
        <v>13</v>
      </c>
      <c r="N647" t="s">
        <v>14</v>
      </c>
    </row>
    <row r="648" spans="1:14" x14ac:dyDescent="0.35">
      <c r="A648" t="s">
        <v>18</v>
      </c>
      <c r="B648" t="s">
        <v>28</v>
      </c>
      <c r="C648" t="s">
        <v>29</v>
      </c>
      <c r="D648" s="1">
        <v>44348</v>
      </c>
      <c r="E648" s="2">
        <v>501</v>
      </c>
      <c r="F648" s="2">
        <v>39715.39</v>
      </c>
      <c r="G648" s="2">
        <v>19897410.390000001</v>
      </c>
      <c r="H648" s="2">
        <v>6170.93</v>
      </c>
      <c r="I648" s="2">
        <f t="shared" si="30"/>
        <v>3091635.93</v>
      </c>
      <c r="J648" s="2">
        <f t="shared" si="31"/>
        <v>33544.46</v>
      </c>
      <c r="K648" s="2">
        <f t="shared" si="32"/>
        <v>16805774.460000001</v>
      </c>
      <c r="L648" s="2">
        <v>19897410.390000001</v>
      </c>
      <c r="M648" t="s">
        <v>19</v>
      </c>
      <c r="N648" t="s">
        <v>14</v>
      </c>
    </row>
    <row r="649" spans="1:14" x14ac:dyDescent="0.35">
      <c r="A649" t="s">
        <v>10</v>
      </c>
      <c r="B649" t="s">
        <v>24</v>
      </c>
      <c r="C649" t="s">
        <v>27</v>
      </c>
      <c r="D649" s="1">
        <v>44347</v>
      </c>
      <c r="E649" s="2">
        <v>842</v>
      </c>
      <c r="F649" s="2">
        <v>44116.31</v>
      </c>
      <c r="G649" s="2">
        <v>37145933.019999996</v>
      </c>
      <c r="H649" s="2">
        <v>3737.61</v>
      </c>
      <c r="I649" s="2">
        <f t="shared" si="30"/>
        <v>3147067.62</v>
      </c>
      <c r="J649" s="2">
        <f t="shared" si="31"/>
        <v>40378.699999999997</v>
      </c>
      <c r="K649" s="2">
        <f t="shared" si="32"/>
        <v>33998865.399999999</v>
      </c>
      <c r="L649" s="2">
        <v>37145933.020000003</v>
      </c>
      <c r="M649" t="s">
        <v>13</v>
      </c>
      <c r="N649" t="s">
        <v>14</v>
      </c>
    </row>
    <row r="650" spans="1:14" x14ac:dyDescent="0.35">
      <c r="A650" t="s">
        <v>32</v>
      </c>
      <c r="B650" t="s">
        <v>24</v>
      </c>
      <c r="C650" t="s">
        <v>37</v>
      </c>
      <c r="D650" s="1">
        <v>44345</v>
      </c>
      <c r="E650" s="2">
        <v>494</v>
      </c>
      <c r="F650" s="2">
        <v>29181.06</v>
      </c>
      <c r="G650" s="2">
        <v>14415443.640000001</v>
      </c>
      <c r="H650" s="2">
        <v>2446.06</v>
      </c>
      <c r="I650" s="2">
        <f t="shared" si="30"/>
        <v>1208353.6399999999</v>
      </c>
      <c r="J650" s="2">
        <f t="shared" si="31"/>
        <v>26735</v>
      </c>
      <c r="K650" s="2">
        <f t="shared" si="32"/>
        <v>13207090</v>
      </c>
      <c r="L650" s="2">
        <v>14415443.640000001</v>
      </c>
      <c r="M650" t="s">
        <v>13</v>
      </c>
      <c r="N650" t="s">
        <v>14</v>
      </c>
    </row>
    <row r="651" spans="1:14" x14ac:dyDescent="0.35">
      <c r="A651" t="s">
        <v>23</v>
      </c>
      <c r="B651" t="s">
        <v>26</v>
      </c>
      <c r="C651" t="s">
        <v>25</v>
      </c>
      <c r="D651" s="1">
        <v>44345</v>
      </c>
      <c r="E651" s="2">
        <v>386</v>
      </c>
      <c r="F651" s="2">
        <v>12324.08</v>
      </c>
      <c r="G651" s="2">
        <v>4757094.88</v>
      </c>
      <c r="H651" s="2">
        <v>8623.86</v>
      </c>
      <c r="I651" s="2">
        <f t="shared" si="30"/>
        <v>3328809.9600000004</v>
      </c>
      <c r="J651" s="2">
        <f t="shared" si="31"/>
        <v>3700.2199999999993</v>
      </c>
      <c r="K651" s="2">
        <f t="shared" si="32"/>
        <v>1428284.9199999995</v>
      </c>
      <c r="L651" s="2">
        <v>4757094.88</v>
      </c>
      <c r="M651" t="s">
        <v>13</v>
      </c>
      <c r="N651" t="s">
        <v>14</v>
      </c>
    </row>
    <row r="652" spans="1:14" x14ac:dyDescent="0.35">
      <c r="A652" t="s">
        <v>15</v>
      </c>
      <c r="B652" t="s">
        <v>36</v>
      </c>
      <c r="C652" t="s">
        <v>27</v>
      </c>
      <c r="D652" s="1">
        <v>44344</v>
      </c>
      <c r="E652" s="2">
        <v>375</v>
      </c>
      <c r="F652" s="2">
        <v>47026.19</v>
      </c>
      <c r="G652" s="2">
        <v>17634821.25</v>
      </c>
      <c r="H652" s="2">
        <v>3721.51</v>
      </c>
      <c r="I652" s="2">
        <f t="shared" si="30"/>
        <v>1395566.25</v>
      </c>
      <c r="J652" s="2">
        <f t="shared" si="31"/>
        <v>43304.68</v>
      </c>
      <c r="K652" s="2">
        <f t="shared" si="32"/>
        <v>16239255</v>
      </c>
      <c r="L652" s="2">
        <v>17634821.25</v>
      </c>
      <c r="M652" t="s">
        <v>22</v>
      </c>
      <c r="N652" t="s">
        <v>14</v>
      </c>
    </row>
    <row r="653" spans="1:14" x14ac:dyDescent="0.35">
      <c r="A653" t="s">
        <v>42</v>
      </c>
      <c r="B653" t="s">
        <v>33</v>
      </c>
      <c r="C653" t="s">
        <v>25</v>
      </c>
      <c r="D653" s="1">
        <v>44343</v>
      </c>
      <c r="E653" s="2">
        <v>480</v>
      </c>
      <c r="F653" s="2">
        <v>12519.37</v>
      </c>
      <c r="G653" s="2">
        <v>6009297.6000000006</v>
      </c>
      <c r="H653" s="2">
        <v>8790.94</v>
      </c>
      <c r="I653" s="2">
        <f t="shared" si="30"/>
        <v>4219651.2</v>
      </c>
      <c r="J653" s="2">
        <f t="shared" si="31"/>
        <v>3728.4300000000003</v>
      </c>
      <c r="K653" s="2">
        <f t="shared" si="32"/>
        <v>1789646.4000000004</v>
      </c>
      <c r="L653" s="2">
        <v>6009297.5999999996</v>
      </c>
      <c r="M653" t="s">
        <v>13</v>
      </c>
      <c r="N653" t="s">
        <v>14</v>
      </c>
    </row>
    <row r="654" spans="1:14" x14ac:dyDescent="0.35">
      <c r="A654" t="s">
        <v>40</v>
      </c>
      <c r="B654" t="s">
        <v>28</v>
      </c>
      <c r="C654" t="s">
        <v>27</v>
      </c>
      <c r="D654" s="1">
        <v>44343</v>
      </c>
      <c r="E654" s="2">
        <v>794</v>
      </c>
      <c r="F654" s="2">
        <v>38459.71</v>
      </c>
      <c r="G654" s="2">
        <v>30537009.739999998</v>
      </c>
      <c r="H654" s="2">
        <v>6427.82</v>
      </c>
      <c r="I654" s="2">
        <f t="shared" si="30"/>
        <v>5103689.08</v>
      </c>
      <c r="J654" s="2">
        <f t="shared" si="31"/>
        <v>32031.89</v>
      </c>
      <c r="K654" s="2">
        <f t="shared" si="32"/>
        <v>25433320.659999996</v>
      </c>
      <c r="L654" s="2">
        <v>30537009.739999998</v>
      </c>
      <c r="M654" t="s">
        <v>13</v>
      </c>
      <c r="N654" t="s">
        <v>14</v>
      </c>
    </row>
    <row r="655" spans="1:14" x14ac:dyDescent="0.35">
      <c r="A655" t="s">
        <v>40</v>
      </c>
      <c r="B655" t="s">
        <v>31</v>
      </c>
      <c r="C655" t="s">
        <v>30</v>
      </c>
      <c r="D655" s="1">
        <v>44342</v>
      </c>
      <c r="E655" s="2">
        <v>359</v>
      </c>
      <c r="F655" s="2">
        <v>38635.31</v>
      </c>
      <c r="G655" s="2">
        <v>13870076.289999999</v>
      </c>
      <c r="H655" s="2">
        <v>6945.16</v>
      </c>
      <c r="I655" s="2">
        <f t="shared" si="30"/>
        <v>2493312.44</v>
      </c>
      <c r="J655" s="2">
        <f t="shared" si="31"/>
        <v>31690.149999999998</v>
      </c>
      <c r="K655" s="2">
        <f t="shared" si="32"/>
        <v>11376763.85</v>
      </c>
      <c r="L655" s="2">
        <v>13870076.289999999</v>
      </c>
      <c r="M655" t="s">
        <v>13</v>
      </c>
      <c r="N655" t="s">
        <v>14</v>
      </c>
    </row>
    <row r="656" spans="1:14" x14ac:dyDescent="0.35">
      <c r="A656" t="s">
        <v>32</v>
      </c>
      <c r="B656" t="s">
        <v>24</v>
      </c>
      <c r="C656" t="s">
        <v>37</v>
      </c>
      <c r="D656" s="1">
        <v>44341</v>
      </c>
      <c r="E656" s="2">
        <v>112</v>
      </c>
      <c r="F656" s="2">
        <v>37672.07</v>
      </c>
      <c r="G656" s="2">
        <v>4219271.84</v>
      </c>
      <c r="H656" s="2">
        <v>5265.33</v>
      </c>
      <c r="I656" s="2">
        <f t="shared" si="30"/>
        <v>589716.96</v>
      </c>
      <c r="J656" s="2">
        <f t="shared" si="31"/>
        <v>32406.739999999998</v>
      </c>
      <c r="K656" s="2">
        <f t="shared" si="32"/>
        <v>3629554.88</v>
      </c>
      <c r="L656" s="2">
        <v>4219271.84</v>
      </c>
      <c r="M656" t="s">
        <v>13</v>
      </c>
      <c r="N656" t="s">
        <v>14</v>
      </c>
    </row>
    <row r="657" spans="1:14" x14ac:dyDescent="0.35">
      <c r="A657" t="s">
        <v>35</v>
      </c>
      <c r="B657" t="s">
        <v>38</v>
      </c>
      <c r="C657" t="s">
        <v>34</v>
      </c>
      <c r="D657" s="1">
        <v>44341</v>
      </c>
      <c r="E657" s="2">
        <v>715</v>
      </c>
      <c r="F657" s="2">
        <v>36611.18</v>
      </c>
      <c r="G657" s="2">
        <v>26176993.699999999</v>
      </c>
      <c r="H657" s="2">
        <v>9363.9500000000007</v>
      </c>
      <c r="I657" s="2">
        <f t="shared" si="30"/>
        <v>6695224.2500000009</v>
      </c>
      <c r="J657" s="2">
        <f t="shared" si="31"/>
        <v>27247.23</v>
      </c>
      <c r="K657" s="2">
        <f t="shared" si="32"/>
        <v>19481769.449999999</v>
      </c>
      <c r="L657" s="2">
        <v>26176993.699999999</v>
      </c>
      <c r="M657" t="s">
        <v>22</v>
      </c>
      <c r="N657" t="s">
        <v>14</v>
      </c>
    </row>
    <row r="658" spans="1:14" x14ac:dyDescent="0.35">
      <c r="A658" t="s">
        <v>42</v>
      </c>
      <c r="B658" t="s">
        <v>26</v>
      </c>
      <c r="C658" t="s">
        <v>30</v>
      </c>
      <c r="D658" s="1">
        <v>44335</v>
      </c>
      <c r="E658" s="2">
        <v>743</v>
      </c>
      <c r="F658" s="2">
        <v>20825.009999999998</v>
      </c>
      <c r="G658" s="2">
        <v>15472982.43</v>
      </c>
      <c r="H658" s="2">
        <v>2879.25</v>
      </c>
      <c r="I658" s="2">
        <f t="shared" si="30"/>
        <v>2139282.75</v>
      </c>
      <c r="J658" s="2">
        <f t="shared" si="31"/>
        <v>17945.759999999998</v>
      </c>
      <c r="K658" s="2">
        <f t="shared" si="32"/>
        <v>13333699.68</v>
      </c>
      <c r="L658" s="2">
        <v>15472982.43</v>
      </c>
      <c r="M658" t="s">
        <v>19</v>
      </c>
      <c r="N658" t="s">
        <v>14</v>
      </c>
    </row>
    <row r="659" spans="1:14" x14ac:dyDescent="0.35">
      <c r="A659" t="s">
        <v>18</v>
      </c>
      <c r="B659" t="s">
        <v>24</v>
      </c>
      <c r="C659" t="s">
        <v>34</v>
      </c>
      <c r="D659" s="1">
        <v>44334</v>
      </c>
      <c r="E659" s="2">
        <v>347</v>
      </c>
      <c r="F659" s="2">
        <v>42921.85</v>
      </c>
      <c r="G659" s="2">
        <v>14893881.949999999</v>
      </c>
      <c r="H659" s="2">
        <v>8708.69</v>
      </c>
      <c r="I659" s="2">
        <f t="shared" si="30"/>
        <v>3021915.43</v>
      </c>
      <c r="J659" s="2">
        <f t="shared" si="31"/>
        <v>34213.159999999996</v>
      </c>
      <c r="K659" s="2">
        <f t="shared" si="32"/>
        <v>11871966.52</v>
      </c>
      <c r="L659" s="2">
        <v>14893881.949999999</v>
      </c>
      <c r="M659" t="s">
        <v>22</v>
      </c>
      <c r="N659" t="s">
        <v>14</v>
      </c>
    </row>
    <row r="660" spans="1:14" x14ac:dyDescent="0.35">
      <c r="A660" t="s">
        <v>35</v>
      </c>
      <c r="B660" t="s">
        <v>28</v>
      </c>
      <c r="C660" t="s">
        <v>34</v>
      </c>
      <c r="D660" s="1">
        <v>44331</v>
      </c>
      <c r="E660" s="2">
        <v>511</v>
      </c>
      <c r="F660" s="2">
        <v>31655.61</v>
      </c>
      <c r="G660" s="2">
        <v>16176016.710000001</v>
      </c>
      <c r="H660" s="2">
        <v>8956.6</v>
      </c>
      <c r="I660" s="2">
        <f t="shared" si="30"/>
        <v>4576822.6000000006</v>
      </c>
      <c r="J660" s="2">
        <f t="shared" si="31"/>
        <v>22699.010000000002</v>
      </c>
      <c r="K660" s="2">
        <f t="shared" si="32"/>
        <v>11599194.109999999</v>
      </c>
      <c r="L660" s="2">
        <v>16176016.710000001</v>
      </c>
      <c r="M660" t="s">
        <v>13</v>
      </c>
      <c r="N660" t="s">
        <v>14</v>
      </c>
    </row>
    <row r="661" spans="1:14" x14ac:dyDescent="0.35">
      <c r="A661" t="s">
        <v>40</v>
      </c>
      <c r="B661" t="s">
        <v>36</v>
      </c>
      <c r="C661" t="s">
        <v>29</v>
      </c>
      <c r="D661" s="1">
        <v>44330</v>
      </c>
      <c r="E661" s="2">
        <v>407</v>
      </c>
      <c r="F661" s="2">
        <v>24660.78</v>
      </c>
      <c r="G661" s="2">
        <v>10036937.459999999</v>
      </c>
      <c r="H661" s="2">
        <v>5093.8500000000004</v>
      </c>
      <c r="I661" s="2">
        <f t="shared" si="30"/>
        <v>2073196.9500000002</v>
      </c>
      <c r="J661" s="2">
        <f t="shared" si="31"/>
        <v>19566.93</v>
      </c>
      <c r="K661" s="2">
        <f t="shared" si="32"/>
        <v>7963740.5099999988</v>
      </c>
      <c r="L661" s="2">
        <v>10036937.460000001</v>
      </c>
      <c r="M661" t="s">
        <v>13</v>
      </c>
      <c r="N661" t="s">
        <v>14</v>
      </c>
    </row>
    <row r="662" spans="1:14" x14ac:dyDescent="0.35">
      <c r="A662" t="s">
        <v>32</v>
      </c>
      <c r="B662" t="s">
        <v>11</v>
      </c>
      <c r="C662" t="s">
        <v>21</v>
      </c>
      <c r="D662" s="1">
        <v>44330</v>
      </c>
      <c r="E662" s="2">
        <v>407</v>
      </c>
      <c r="F662" s="2">
        <v>17240.740000000002</v>
      </c>
      <c r="G662" s="2">
        <v>7016981.1800000006</v>
      </c>
      <c r="H662" s="2">
        <v>7258.3</v>
      </c>
      <c r="I662" s="2">
        <f t="shared" si="30"/>
        <v>2954128.1</v>
      </c>
      <c r="J662" s="2">
        <f t="shared" si="31"/>
        <v>9982.4400000000023</v>
      </c>
      <c r="K662" s="2">
        <f t="shared" si="32"/>
        <v>4062853.0800000005</v>
      </c>
      <c r="L662" s="2">
        <v>7016981.1799999997</v>
      </c>
      <c r="M662" t="s">
        <v>13</v>
      </c>
      <c r="N662" t="s">
        <v>14</v>
      </c>
    </row>
    <row r="663" spans="1:14" x14ac:dyDescent="0.35">
      <c r="A663" t="s">
        <v>10</v>
      </c>
      <c r="B663" t="s">
        <v>36</v>
      </c>
      <c r="C663" t="s">
        <v>27</v>
      </c>
      <c r="D663" s="1">
        <v>44329</v>
      </c>
      <c r="E663" s="2">
        <v>730</v>
      </c>
      <c r="F663" s="2">
        <v>44410.29</v>
      </c>
      <c r="G663" s="2">
        <v>32419511.699999999</v>
      </c>
      <c r="H663" s="2">
        <v>3170.9</v>
      </c>
      <c r="I663" s="2">
        <f t="shared" si="30"/>
        <v>2314757</v>
      </c>
      <c r="J663" s="2">
        <f t="shared" si="31"/>
        <v>41239.39</v>
      </c>
      <c r="K663" s="2">
        <f t="shared" si="32"/>
        <v>30104754.699999999</v>
      </c>
      <c r="L663" s="2">
        <v>32419511.699999999</v>
      </c>
      <c r="M663" t="s">
        <v>22</v>
      </c>
      <c r="N663" t="s">
        <v>14</v>
      </c>
    </row>
    <row r="664" spans="1:14" x14ac:dyDescent="0.35">
      <c r="A664" t="s">
        <v>15</v>
      </c>
      <c r="B664" t="s">
        <v>24</v>
      </c>
      <c r="C664" t="s">
        <v>29</v>
      </c>
      <c r="D664" s="1">
        <v>44326</v>
      </c>
      <c r="E664" s="2">
        <v>215</v>
      </c>
      <c r="F664" s="2">
        <v>17273.349999999999</v>
      </c>
      <c r="G664" s="2">
        <v>3713770.2499999995</v>
      </c>
      <c r="H664" s="2">
        <v>8601.77</v>
      </c>
      <c r="I664" s="2">
        <f t="shared" si="30"/>
        <v>1849380.55</v>
      </c>
      <c r="J664" s="2">
        <f t="shared" si="31"/>
        <v>8671.5799999999981</v>
      </c>
      <c r="K664" s="2">
        <f t="shared" si="32"/>
        <v>1864389.6999999995</v>
      </c>
      <c r="L664" s="2">
        <v>3713770.25</v>
      </c>
      <c r="M664" t="s">
        <v>13</v>
      </c>
      <c r="N664" t="s">
        <v>14</v>
      </c>
    </row>
    <row r="665" spans="1:14" x14ac:dyDescent="0.35">
      <c r="A665" t="s">
        <v>35</v>
      </c>
      <c r="B665" t="s">
        <v>11</v>
      </c>
      <c r="C665" t="s">
        <v>27</v>
      </c>
      <c r="D665" s="1">
        <v>44326</v>
      </c>
      <c r="E665" s="2">
        <v>568</v>
      </c>
      <c r="F665" s="2">
        <v>37507.870000000003</v>
      </c>
      <c r="G665" s="2">
        <v>21304470.16</v>
      </c>
      <c r="H665" s="2">
        <v>4346.03</v>
      </c>
      <c r="I665" s="2">
        <f t="shared" si="30"/>
        <v>2468545.04</v>
      </c>
      <c r="J665" s="2">
        <f t="shared" si="31"/>
        <v>33161.840000000004</v>
      </c>
      <c r="K665" s="2">
        <f t="shared" si="32"/>
        <v>18835925.120000001</v>
      </c>
      <c r="L665" s="2">
        <v>21304470.16</v>
      </c>
      <c r="M665" t="s">
        <v>13</v>
      </c>
      <c r="N665" t="s">
        <v>14</v>
      </c>
    </row>
    <row r="666" spans="1:14" x14ac:dyDescent="0.35">
      <c r="A666" t="s">
        <v>35</v>
      </c>
      <c r="B666" t="s">
        <v>28</v>
      </c>
      <c r="C666" t="s">
        <v>39</v>
      </c>
      <c r="D666" s="1">
        <v>44325</v>
      </c>
      <c r="E666" s="2">
        <v>539</v>
      </c>
      <c r="F666" s="2">
        <v>44640.26</v>
      </c>
      <c r="G666" s="2">
        <v>24061100.140000001</v>
      </c>
      <c r="H666" s="2">
        <v>6879.9</v>
      </c>
      <c r="I666" s="2">
        <f t="shared" si="30"/>
        <v>3708266.0999999996</v>
      </c>
      <c r="J666" s="2">
        <f t="shared" si="31"/>
        <v>37760.36</v>
      </c>
      <c r="K666" s="2">
        <f t="shared" si="32"/>
        <v>20352834.039999999</v>
      </c>
      <c r="L666" s="2">
        <v>24061100.140000001</v>
      </c>
      <c r="M666" t="s">
        <v>13</v>
      </c>
      <c r="N666" t="s">
        <v>14</v>
      </c>
    </row>
    <row r="667" spans="1:14" x14ac:dyDescent="0.35">
      <c r="A667" t="s">
        <v>35</v>
      </c>
      <c r="B667" t="s">
        <v>31</v>
      </c>
      <c r="C667" t="s">
        <v>25</v>
      </c>
      <c r="D667" s="1">
        <v>44322</v>
      </c>
      <c r="E667" s="2">
        <v>727</v>
      </c>
      <c r="F667" s="2">
        <v>21997.05</v>
      </c>
      <c r="G667" s="2">
        <v>15991855.35</v>
      </c>
      <c r="H667" s="2">
        <v>7782.56</v>
      </c>
      <c r="I667" s="2">
        <f t="shared" si="30"/>
        <v>5657921.1200000001</v>
      </c>
      <c r="J667" s="2">
        <f t="shared" si="31"/>
        <v>14214.489999999998</v>
      </c>
      <c r="K667" s="2">
        <f t="shared" si="32"/>
        <v>10333934.23</v>
      </c>
      <c r="L667" s="2">
        <v>15991855.35</v>
      </c>
      <c r="M667" t="s">
        <v>13</v>
      </c>
      <c r="N667" t="s">
        <v>14</v>
      </c>
    </row>
    <row r="668" spans="1:14" x14ac:dyDescent="0.35">
      <c r="A668" t="s">
        <v>23</v>
      </c>
      <c r="B668" t="s">
        <v>26</v>
      </c>
      <c r="C668" t="s">
        <v>27</v>
      </c>
      <c r="D668" s="1">
        <v>44319</v>
      </c>
      <c r="E668" s="2">
        <v>811</v>
      </c>
      <c r="F668" s="2">
        <v>36623.160000000003</v>
      </c>
      <c r="G668" s="2">
        <v>29701382.760000002</v>
      </c>
      <c r="H668" s="2">
        <v>8224.9</v>
      </c>
      <c r="I668" s="2">
        <f t="shared" si="30"/>
        <v>6670393.8999999994</v>
      </c>
      <c r="J668" s="2">
        <f t="shared" si="31"/>
        <v>28398.260000000002</v>
      </c>
      <c r="K668" s="2">
        <f t="shared" si="32"/>
        <v>23030988.860000003</v>
      </c>
      <c r="L668" s="2">
        <v>29701382.760000002</v>
      </c>
      <c r="M668" t="s">
        <v>13</v>
      </c>
      <c r="N668" t="s">
        <v>14</v>
      </c>
    </row>
    <row r="669" spans="1:14" x14ac:dyDescent="0.35">
      <c r="A669" t="s">
        <v>15</v>
      </c>
      <c r="B669" t="s">
        <v>20</v>
      </c>
      <c r="C669" t="s">
        <v>12</v>
      </c>
      <c r="D669" s="1">
        <v>44318</v>
      </c>
      <c r="E669" s="2">
        <v>655</v>
      </c>
      <c r="F669" s="2">
        <v>45931.66</v>
      </c>
      <c r="G669" s="2">
        <v>30085237.300000001</v>
      </c>
      <c r="H669" s="2">
        <v>6251.45</v>
      </c>
      <c r="I669" s="2">
        <f t="shared" si="30"/>
        <v>4094699.75</v>
      </c>
      <c r="J669" s="2">
        <f t="shared" si="31"/>
        <v>39680.210000000006</v>
      </c>
      <c r="K669" s="2">
        <f t="shared" si="32"/>
        <v>25990537.550000001</v>
      </c>
      <c r="L669" s="2">
        <v>30085237.300000001</v>
      </c>
      <c r="M669" t="s">
        <v>13</v>
      </c>
      <c r="N669" t="s">
        <v>14</v>
      </c>
    </row>
    <row r="670" spans="1:14" x14ac:dyDescent="0.35">
      <c r="A670" t="s">
        <v>18</v>
      </c>
      <c r="B670" t="s">
        <v>24</v>
      </c>
      <c r="C670" t="s">
        <v>25</v>
      </c>
      <c r="D670" s="1">
        <v>44316</v>
      </c>
      <c r="E670" s="2">
        <v>377</v>
      </c>
      <c r="F670" s="2">
        <v>38436.410000000003</v>
      </c>
      <c r="G670" s="2">
        <v>14490526.570000002</v>
      </c>
      <c r="H670" s="2">
        <v>7116.02</v>
      </c>
      <c r="I670" s="2">
        <f t="shared" si="30"/>
        <v>2682739.54</v>
      </c>
      <c r="J670" s="2">
        <f t="shared" si="31"/>
        <v>31320.390000000003</v>
      </c>
      <c r="K670" s="2">
        <f t="shared" si="32"/>
        <v>11807787.030000001</v>
      </c>
      <c r="L670" s="2">
        <v>14490526.57</v>
      </c>
      <c r="M670" t="s">
        <v>13</v>
      </c>
      <c r="N670" t="s">
        <v>14</v>
      </c>
    </row>
    <row r="671" spans="1:14" x14ac:dyDescent="0.35">
      <c r="A671" t="s">
        <v>15</v>
      </c>
      <c r="B671" t="s">
        <v>11</v>
      </c>
      <c r="C671" t="s">
        <v>39</v>
      </c>
      <c r="D671" s="1">
        <v>44314</v>
      </c>
      <c r="E671" s="2">
        <v>437</v>
      </c>
      <c r="F671" s="2">
        <v>34043.56</v>
      </c>
      <c r="G671" s="2">
        <v>14877035.719999999</v>
      </c>
      <c r="H671" s="2">
        <v>9211.58</v>
      </c>
      <c r="I671" s="2">
        <f t="shared" si="30"/>
        <v>4025460.46</v>
      </c>
      <c r="J671" s="2">
        <f t="shared" si="31"/>
        <v>24831.979999999996</v>
      </c>
      <c r="K671" s="2">
        <f t="shared" si="32"/>
        <v>10851575.259999998</v>
      </c>
      <c r="L671" s="2">
        <v>14877035.720000001</v>
      </c>
      <c r="M671" t="s">
        <v>13</v>
      </c>
      <c r="N671" t="s">
        <v>14</v>
      </c>
    </row>
    <row r="672" spans="1:14" x14ac:dyDescent="0.35">
      <c r="A672" t="s">
        <v>10</v>
      </c>
      <c r="B672" t="s">
        <v>28</v>
      </c>
      <c r="C672" t="s">
        <v>30</v>
      </c>
      <c r="D672" s="1">
        <v>44314</v>
      </c>
      <c r="E672" s="2">
        <v>855</v>
      </c>
      <c r="F672" s="2">
        <v>40697.769999999997</v>
      </c>
      <c r="G672" s="2">
        <v>34796593.349999994</v>
      </c>
      <c r="H672" s="2">
        <v>3184.83</v>
      </c>
      <c r="I672" s="2">
        <f t="shared" si="30"/>
        <v>2723029.65</v>
      </c>
      <c r="J672" s="2">
        <f t="shared" si="31"/>
        <v>37512.939999999995</v>
      </c>
      <c r="K672" s="2">
        <f t="shared" si="32"/>
        <v>32073563.699999996</v>
      </c>
      <c r="L672" s="2">
        <v>34796593.350000001</v>
      </c>
      <c r="M672" t="s">
        <v>13</v>
      </c>
      <c r="N672" t="s">
        <v>14</v>
      </c>
    </row>
    <row r="673" spans="1:14" x14ac:dyDescent="0.35">
      <c r="A673" t="s">
        <v>23</v>
      </c>
      <c r="B673" t="s">
        <v>24</v>
      </c>
      <c r="C673" t="s">
        <v>21</v>
      </c>
      <c r="D673" s="1">
        <v>44312</v>
      </c>
      <c r="E673" s="2">
        <v>769</v>
      </c>
      <c r="F673" s="2">
        <v>48785.86</v>
      </c>
      <c r="G673" s="2">
        <v>37516326.340000004</v>
      </c>
      <c r="H673" s="2">
        <v>9075.51</v>
      </c>
      <c r="I673" s="2">
        <f t="shared" si="30"/>
        <v>6979067.1900000004</v>
      </c>
      <c r="J673" s="2">
        <f t="shared" si="31"/>
        <v>39710.35</v>
      </c>
      <c r="K673" s="2">
        <f t="shared" si="32"/>
        <v>30537259.150000002</v>
      </c>
      <c r="L673" s="2">
        <v>37516326.340000004</v>
      </c>
      <c r="M673" t="s">
        <v>13</v>
      </c>
      <c r="N673" t="s">
        <v>14</v>
      </c>
    </row>
    <row r="674" spans="1:14" x14ac:dyDescent="0.35">
      <c r="A674" t="s">
        <v>15</v>
      </c>
      <c r="B674" t="s">
        <v>36</v>
      </c>
      <c r="C674" t="s">
        <v>39</v>
      </c>
      <c r="D674" s="1">
        <v>44311</v>
      </c>
      <c r="E674" s="2">
        <v>498</v>
      </c>
      <c r="F674" s="2">
        <v>10454.43</v>
      </c>
      <c r="G674" s="2">
        <v>5206306.1400000006</v>
      </c>
      <c r="H674" s="2">
        <v>7341.9</v>
      </c>
      <c r="I674" s="2">
        <f t="shared" si="30"/>
        <v>3656266.1999999997</v>
      </c>
      <c r="J674" s="2">
        <f t="shared" si="31"/>
        <v>3112.5300000000007</v>
      </c>
      <c r="K674" s="2">
        <f t="shared" si="32"/>
        <v>1550039.9400000009</v>
      </c>
      <c r="L674" s="2">
        <v>5206306.1399999997</v>
      </c>
      <c r="M674" t="s">
        <v>13</v>
      </c>
      <c r="N674" t="s">
        <v>14</v>
      </c>
    </row>
    <row r="675" spans="1:14" x14ac:dyDescent="0.35">
      <c r="A675" t="s">
        <v>35</v>
      </c>
      <c r="B675" t="s">
        <v>38</v>
      </c>
      <c r="C675" t="s">
        <v>39</v>
      </c>
      <c r="D675" s="1">
        <v>44308</v>
      </c>
      <c r="E675" s="2">
        <v>985</v>
      </c>
      <c r="F675" s="2">
        <v>22041.82</v>
      </c>
      <c r="G675" s="2">
        <v>21711192.699999999</v>
      </c>
      <c r="H675" s="2">
        <v>9336.1200000000008</v>
      </c>
      <c r="I675" s="2">
        <f t="shared" si="30"/>
        <v>9196078.2000000011</v>
      </c>
      <c r="J675" s="2">
        <f t="shared" si="31"/>
        <v>12705.699999999999</v>
      </c>
      <c r="K675" s="2">
        <f t="shared" si="32"/>
        <v>12515114.499999998</v>
      </c>
      <c r="L675" s="2">
        <v>21711192.699999999</v>
      </c>
      <c r="M675" t="s">
        <v>41</v>
      </c>
      <c r="N675" t="s">
        <v>14</v>
      </c>
    </row>
    <row r="676" spans="1:14" x14ac:dyDescent="0.35">
      <c r="A676" t="s">
        <v>32</v>
      </c>
      <c r="B676" t="s">
        <v>11</v>
      </c>
      <c r="C676" t="s">
        <v>12</v>
      </c>
      <c r="D676" s="1">
        <v>44307</v>
      </c>
      <c r="E676" s="2">
        <v>238</v>
      </c>
      <c r="F676" s="2">
        <v>28152.42</v>
      </c>
      <c r="G676" s="2">
        <v>6700275.96</v>
      </c>
      <c r="H676" s="2">
        <v>8234.85</v>
      </c>
      <c r="I676" s="2">
        <f t="shared" si="30"/>
        <v>1959894.3</v>
      </c>
      <c r="J676" s="2">
        <f t="shared" si="31"/>
        <v>19917.57</v>
      </c>
      <c r="K676" s="2">
        <f t="shared" si="32"/>
        <v>4740381.66</v>
      </c>
      <c r="L676" s="2">
        <v>6700275.96</v>
      </c>
      <c r="M676" t="s">
        <v>13</v>
      </c>
      <c r="N676" t="s">
        <v>14</v>
      </c>
    </row>
    <row r="677" spans="1:14" x14ac:dyDescent="0.35">
      <c r="A677" t="s">
        <v>18</v>
      </c>
      <c r="B677" t="s">
        <v>33</v>
      </c>
      <c r="C677" t="s">
        <v>29</v>
      </c>
      <c r="D677" s="1">
        <v>44305</v>
      </c>
      <c r="E677" s="2">
        <v>155</v>
      </c>
      <c r="F677" s="2">
        <v>19830.810000000001</v>
      </c>
      <c r="G677" s="2">
        <v>3073775.5500000003</v>
      </c>
      <c r="H677" s="2">
        <v>9336.83</v>
      </c>
      <c r="I677" s="2">
        <f t="shared" si="30"/>
        <v>1447208.65</v>
      </c>
      <c r="J677" s="2">
        <f t="shared" si="31"/>
        <v>10493.980000000001</v>
      </c>
      <c r="K677" s="2">
        <f t="shared" si="32"/>
        <v>1626566.9000000004</v>
      </c>
      <c r="L677" s="2">
        <v>3073775.55</v>
      </c>
      <c r="M677" t="s">
        <v>13</v>
      </c>
      <c r="N677" t="s">
        <v>14</v>
      </c>
    </row>
    <row r="678" spans="1:14" x14ac:dyDescent="0.35">
      <c r="A678" t="s">
        <v>35</v>
      </c>
      <c r="B678" t="s">
        <v>16</v>
      </c>
      <c r="C678" t="s">
        <v>34</v>
      </c>
      <c r="D678" s="1">
        <v>44305</v>
      </c>
      <c r="E678" s="2">
        <v>763</v>
      </c>
      <c r="F678" s="2">
        <v>42458.7</v>
      </c>
      <c r="G678" s="2">
        <v>32395988.099999998</v>
      </c>
      <c r="H678" s="2">
        <v>6325.82</v>
      </c>
      <c r="I678" s="2">
        <f t="shared" si="30"/>
        <v>4826600.66</v>
      </c>
      <c r="J678" s="2">
        <f t="shared" si="31"/>
        <v>36132.879999999997</v>
      </c>
      <c r="K678" s="2">
        <f t="shared" si="32"/>
        <v>27569387.439999998</v>
      </c>
      <c r="L678" s="2">
        <v>32395988.100000001</v>
      </c>
      <c r="M678" t="s">
        <v>19</v>
      </c>
      <c r="N678" t="s">
        <v>14</v>
      </c>
    </row>
    <row r="679" spans="1:14" x14ac:dyDescent="0.35">
      <c r="A679" t="s">
        <v>40</v>
      </c>
      <c r="B679" t="s">
        <v>11</v>
      </c>
      <c r="C679" t="s">
        <v>37</v>
      </c>
      <c r="D679" s="1">
        <v>44302</v>
      </c>
      <c r="E679" s="2">
        <v>337</v>
      </c>
      <c r="F679" s="2">
        <v>46796.4</v>
      </c>
      <c r="G679" s="2">
        <v>15770386.800000001</v>
      </c>
      <c r="H679" s="2">
        <v>3985.16</v>
      </c>
      <c r="I679" s="2">
        <f t="shared" si="30"/>
        <v>1342998.92</v>
      </c>
      <c r="J679" s="2">
        <f t="shared" si="31"/>
        <v>42811.240000000005</v>
      </c>
      <c r="K679" s="2">
        <f t="shared" si="32"/>
        <v>14427387.880000001</v>
      </c>
      <c r="L679" s="2">
        <v>15770386.800000001</v>
      </c>
      <c r="M679" t="s">
        <v>41</v>
      </c>
      <c r="N679" t="s">
        <v>14</v>
      </c>
    </row>
    <row r="680" spans="1:14" x14ac:dyDescent="0.35">
      <c r="A680" t="s">
        <v>42</v>
      </c>
      <c r="B680" t="s">
        <v>36</v>
      </c>
      <c r="C680" t="s">
        <v>39</v>
      </c>
      <c r="D680" s="1">
        <v>44301</v>
      </c>
      <c r="E680" s="2">
        <v>262</v>
      </c>
      <c r="F680" s="2">
        <v>27644.22</v>
      </c>
      <c r="G680" s="2">
        <v>7242785.6400000006</v>
      </c>
      <c r="H680" s="2">
        <v>2134.1799999999998</v>
      </c>
      <c r="I680" s="2">
        <f t="shared" si="30"/>
        <v>559155.15999999992</v>
      </c>
      <c r="J680" s="2">
        <f t="shared" si="31"/>
        <v>25510.04</v>
      </c>
      <c r="K680" s="2">
        <f t="shared" si="32"/>
        <v>6683630.4800000004</v>
      </c>
      <c r="L680" s="2">
        <v>7242785.6399999997</v>
      </c>
      <c r="M680" t="s">
        <v>13</v>
      </c>
      <c r="N680" t="s">
        <v>14</v>
      </c>
    </row>
    <row r="681" spans="1:14" x14ac:dyDescent="0.35">
      <c r="A681" t="s">
        <v>15</v>
      </c>
      <c r="B681" t="s">
        <v>24</v>
      </c>
      <c r="C681" t="s">
        <v>37</v>
      </c>
      <c r="D681" s="1">
        <v>44299</v>
      </c>
      <c r="E681" s="2">
        <v>326</v>
      </c>
      <c r="F681" s="2">
        <v>13973.69</v>
      </c>
      <c r="G681" s="2">
        <v>4555422.9400000004</v>
      </c>
      <c r="H681" s="2">
        <v>7279.87</v>
      </c>
      <c r="I681" s="2">
        <f t="shared" si="30"/>
        <v>2373237.62</v>
      </c>
      <c r="J681" s="2">
        <f t="shared" si="31"/>
        <v>6693.8200000000006</v>
      </c>
      <c r="K681" s="2">
        <f t="shared" si="32"/>
        <v>2182185.3200000003</v>
      </c>
      <c r="L681" s="2">
        <v>4555422.9400000004</v>
      </c>
      <c r="M681" t="s">
        <v>13</v>
      </c>
      <c r="N681" t="s">
        <v>14</v>
      </c>
    </row>
    <row r="682" spans="1:14" x14ac:dyDescent="0.35">
      <c r="A682" t="s">
        <v>32</v>
      </c>
      <c r="B682" t="s">
        <v>20</v>
      </c>
      <c r="C682" t="s">
        <v>25</v>
      </c>
      <c r="D682" s="1">
        <v>44298</v>
      </c>
      <c r="E682" s="2">
        <v>777</v>
      </c>
      <c r="F682" s="2">
        <v>30049.86</v>
      </c>
      <c r="G682" s="2">
        <v>23348741.219999999</v>
      </c>
      <c r="H682" s="2">
        <v>4993.55</v>
      </c>
      <c r="I682" s="2">
        <f t="shared" si="30"/>
        <v>3879988.35</v>
      </c>
      <c r="J682" s="2">
        <f t="shared" si="31"/>
        <v>25056.31</v>
      </c>
      <c r="K682" s="2">
        <f t="shared" si="32"/>
        <v>19468752.869999997</v>
      </c>
      <c r="L682" s="2">
        <v>23348741.219999999</v>
      </c>
      <c r="M682" t="s">
        <v>19</v>
      </c>
      <c r="N682" t="s">
        <v>14</v>
      </c>
    </row>
    <row r="683" spans="1:14" x14ac:dyDescent="0.35">
      <c r="A683" t="s">
        <v>23</v>
      </c>
      <c r="B683" t="s">
        <v>31</v>
      </c>
      <c r="C683" t="s">
        <v>30</v>
      </c>
      <c r="D683" s="1">
        <v>44294</v>
      </c>
      <c r="E683" s="2">
        <v>378</v>
      </c>
      <c r="F683" s="2">
        <v>12485.68</v>
      </c>
      <c r="G683" s="2">
        <v>4719587.04</v>
      </c>
      <c r="H683" s="2">
        <v>9250.08</v>
      </c>
      <c r="I683" s="2">
        <f t="shared" si="30"/>
        <v>3496530.2399999998</v>
      </c>
      <c r="J683" s="2">
        <f t="shared" si="31"/>
        <v>3235.6000000000004</v>
      </c>
      <c r="K683" s="2">
        <f t="shared" si="32"/>
        <v>1223056.8000000003</v>
      </c>
      <c r="L683" s="2">
        <v>4719587.04</v>
      </c>
      <c r="M683" t="s">
        <v>19</v>
      </c>
      <c r="N683" t="s">
        <v>14</v>
      </c>
    </row>
    <row r="684" spans="1:14" x14ac:dyDescent="0.35">
      <c r="A684" t="s">
        <v>10</v>
      </c>
      <c r="B684" t="s">
        <v>11</v>
      </c>
      <c r="C684" t="s">
        <v>29</v>
      </c>
      <c r="D684" s="1">
        <v>44292</v>
      </c>
      <c r="E684" s="2">
        <v>807</v>
      </c>
      <c r="F684" s="2">
        <v>38087.660000000003</v>
      </c>
      <c r="G684" s="2">
        <v>30736741.620000001</v>
      </c>
      <c r="H684" s="2">
        <v>6847.72</v>
      </c>
      <c r="I684" s="2">
        <f t="shared" si="30"/>
        <v>5526110.04</v>
      </c>
      <c r="J684" s="2">
        <f t="shared" si="31"/>
        <v>31239.940000000002</v>
      </c>
      <c r="K684" s="2">
        <f t="shared" si="32"/>
        <v>25210631.580000002</v>
      </c>
      <c r="L684" s="2">
        <v>30736741.620000001</v>
      </c>
      <c r="M684" t="s">
        <v>13</v>
      </c>
      <c r="N684" t="s">
        <v>14</v>
      </c>
    </row>
    <row r="685" spans="1:14" x14ac:dyDescent="0.35">
      <c r="A685" t="s">
        <v>18</v>
      </c>
      <c r="B685" t="s">
        <v>33</v>
      </c>
      <c r="C685" t="s">
        <v>21</v>
      </c>
      <c r="D685" s="1">
        <v>44288</v>
      </c>
      <c r="E685" s="2">
        <v>960</v>
      </c>
      <c r="F685" s="2">
        <v>42119.76</v>
      </c>
      <c r="G685" s="2">
        <v>40434969.600000001</v>
      </c>
      <c r="H685" s="2">
        <v>7291.26</v>
      </c>
      <c r="I685" s="2">
        <f t="shared" si="30"/>
        <v>6999609.6000000006</v>
      </c>
      <c r="J685" s="2">
        <f t="shared" si="31"/>
        <v>34828.5</v>
      </c>
      <c r="K685" s="2">
        <f t="shared" si="32"/>
        <v>33435360</v>
      </c>
      <c r="L685" s="2">
        <v>40434969.600000001</v>
      </c>
      <c r="M685" t="s">
        <v>13</v>
      </c>
      <c r="N685" t="s">
        <v>14</v>
      </c>
    </row>
    <row r="686" spans="1:14" x14ac:dyDescent="0.35">
      <c r="A686" t="s">
        <v>18</v>
      </c>
      <c r="B686" t="s">
        <v>26</v>
      </c>
      <c r="C686" t="s">
        <v>29</v>
      </c>
      <c r="D686" s="1">
        <v>44288</v>
      </c>
      <c r="E686" s="2">
        <v>541</v>
      </c>
      <c r="F686" s="2">
        <v>49593.68</v>
      </c>
      <c r="G686" s="2">
        <v>26830180.879999999</v>
      </c>
      <c r="H686" s="2">
        <v>5788.97</v>
      </c>
      <c r="I686" s="2">
        <f t="shared" si="30"/>
        <v>3131832.77</v>
      </c>
      <c r="J686" s="2">
        <f t="shared" si="31"/>
        <v>43804.71</v>
      </c>
      <c r="K686" s="2">
        <f t="shared" si="32"/>
        <v>23698348.109999999</v>
      </c>
      <c r="L686" s="2">
        <v>26830180.879999999</v>
      </c>
      <c r="M686" t="s">
        <v>13</v>
      </c>
      <c r="N686" t="s">
        <v>14</v>
      </c>
    </row>
    <row r="687" spans="1:14" x14ac:dyDescent="0.35">
      <c r="A687" t="s">
        <v>32</v>
      </c>
      <c r="B687" t="s">
        <v>16</v>
      </c>
      <c r="C687" t="s">
        <v>37</v>
      </c>
      <c r="D687" s="1">
        <v>44287</v>
      </c>
      <c r="E687" s="2">
        <v>394</v>
      </c>
      <c r="F687" s="2">
        <v>47388.5</v>
      </c>
      <c r="G687" s="2">
        <v>18671069</v>
      </c>
      <c r="H687" s="2">
        <v>9454.0300000000007</v>
      </c>
      <c r="I687" s="2">
        <f t="shared" si="30"/>
        <v>3724887.8200000003</v>
      </c>
      <c r="J687" s="2">
        <f t="shared" si="31"/>
        <v>37934.47</v>
      </c>
      <c r="K687" s="2">
        <f t="shared" si="32"/>
        <v>14946181.18</v>
      </c>
      <c r="L687" s="2">
        <v>18671069</v>
      </c>
      <c r="M687" t="s">
        <v>13</v>
      </c>
      <c r="N687" t="s">
        <v>14</v>
      </c>
    </row>
    <row r="688" spans="1:14" x14ac:dyDescent="0.35">
      <c r="A688" t="s">
        <v>35</v>
      </c>
      <c r="B688" t="s">
        <v>24</v>
      </c>
      <c r="C688" t="s">
        <v>34</v>
      </c>
      <c r="D688" s="1">
        <v>44287</v>
      </c>
      <c r="E688" s="2">
        <v>808</v>
      </c>
      <c r="F688" s="2">
        <v>36102.120000000003</v>
      </c>
      <c r="G688" s="2">
        <v>29170512.960000001</v>
      </c>
      <c r="H688" s="2">
        <v>4257.5</v>
      </c>
      <c r="I688" s="2">
        <f t="shared" si="30"/>
        <v>3440060</v>
      </c>
      <c r="J688" s="2">
        <f t="shared" si="31"/>
        <v>31844.620000000003</v>
      </c>
      <c r="K688" s="2">
        <f t="shared" si="32"/>
        <v>25730452.960000001</v>
      </c>
      <c r="L688" s="2">
        <v>29170512.960000001</v>
      </c>
      <c r="M688" t="s">
        <v>19</v>
      </c>
      <c r="N688" t="s">
        <v>14</v>
      </c>
    </row>
    <row r="689" spans="1:14" x14ac:dyDescent="0.35">
      <c r="A689" t="s">
        <v>10</v>
      </c>
      <c r="B689" t="s">
        <v>31</v>
      </c>
      <c r="C689" t="s">
        <v>27</v>
      </c>
      <c r="D689" s="1">
        <v>44286</v>
      </c>
      <c r="E689" s="2">
        <v>804</v>
      </c>
      <c r="F689" s="2">
        <v>28787.91</v>
      </c>
      <c r="G689" s="2">
        <v>23145479.640000001</v>
      </c>
      <c r="H689" s="2">
        <v>8809.98</v>
      </c>
      <c r="I689" s="2">
        <f t="shared" si="30"/>
        <v>7083223.9199999999</v>
      </c>
      <c r="J689" s="2">
        <f t="shared" si="31"/>
        <v>19977.93</v>
      </c>
      <c r="K689" s="2">
        <f t="shared" si="32"/>
        <v>16062255.720000001</v>
      </c>
      <c r="L689" s="2">
        <v>23145479.640000001</v>
      </c>
      <c r="M689" t="s">
        <v>22</v>
      </c>
      <c r="N689" t="s">
        <v>14</v>
      </c>
    </row>
    <row r="690" spans="1:14" x14ac:dyDescent="0.35">
      <c r="A690" t="s">
        <v>42</v>
      </c>
      <c r="B690" t="s">
        <v>20</v>
      </c>
      <c r="C690" t="s">
        <v>25</v>
      </c>
      <c r="D690" s="1">
        <v>44286</v>
      </c>
      <c r="E690" s="2">
        <v>673</v>
      </c>
      <c r="F690" s="2">
        <v>45974</v>
      </c>
      <c r="G690" s="2">
        <v>30940502</v>
      </c>
      <c r="H690" s="2">
        <v>7313.46</v>
      </c>
      <c r="I690" s="2">
        <f t="shared" si="30"/>
        <v>4921958.58</v>
      </c>
      <c r="J690" s="2">
        <f t="shared" si="31"/>
        <v>38660.54</v>
      </c>
      <c r="K690" s="2">
        <f t="shared" si="32"/>
        <v>26018543.420000002</v>
      </c>
      <c r="L690" s="2">
        <v>30940502</v>
      </c>
      <c r="M690" t="s">
        <v>13</v>
      </c>
      <c r="N690" t="s">
        <v>14</v>
      </c>
    </row>
    <row r="691" spans="1:14" x14ac:dyDescent="0.35">
      <c r="A691" t="s">
        <v>10</v>
      </c>
      <c r="B691" t="s">
        <v>38</v>
      </c>
      <c r="C691" t="s">
        <v>29</v>
      </c>
      <c r="D691" s="1">
        <v>44286</v>
      </c>
      <c r="E691" s="2">
        <v>177</v>
      </c>
      <c r="F691" s="2">
        <v>36589.22</v>
      </c>
      <c r="G691" s="2">
        <v>6476291.9400000004</v>
      </c>
      <c r="H691" s="2">
        <v>3427.72</v>
      </c>
      <c r="I691" s="2">
        <f t="shared" si="30"/>
        <v>606706.43999999994</v>
      </c>
      <c r="J691" s="2">
        <f t="shared" si="31"/>
        <v>33161.5</v>
      </c>
      <c r="K691" s="2">
        <f t="shared" si="32"/>
        <v>5869585.5</v>
      </c>
      <c r="L691" s="2">
        <v>6476291.9400000004</v>
      </c>
      <c r="M691" t="s">
        <v>13</v>
      </c>
      <c r="N691" t="s">
        <v>14</v>
      </c>
    </row>
    <row r="692" spans="1:14" x14ac:dyDescent="0.35">
      <c r="A692" t="s">
        <v>40</v>
      </c>
      <c r="B692" t="s">
        <v>31</v>
      </c>
      <c r="C692" t="s">
        <v>27</v>
      </c>
      <c r="D692" s="1">
        <v>44285</v>
      </c>
      <c r="E692" s="2">
        <v>522</v>
      </c>
      <c r="F692" s="2">
        <v>22143.33</v>
      </c>
      <c r="G692" s="2">
        <v>11558818.260000002</v>
      </c>
      <c r="H692" s="2">
        <v>3932.05</v>
      </c>
      <c r="I692" s="2">
        <f t="shared" si="30"/>
        <v>2052530.1</v>
      </c>
      <c r="J692" s="2">
        <f t="shared" si="31"/>
        <v>18211.280000000002</v>
      </c>
      <c r="K692" s="2">
        <f t="shared" si="32"/>
        <v>9506288.160000002</v>
      </c>
      <c r="L692" s="2">
        <v>11558818.26</v>
      </c>
      <c r="M692" t="s">
        <v>22</v>
      </c>
      <c r="N692" t="s">
        <v>14</v>
      </c>
    </row>
    <row r="693" spans="1:14" x14ac:dyDescent="0.35">
      <c r="A693" t="s">
        <v>15</v>
      </c>
      <c r="B693" t="s">
        <v>26</v>
      </c>
      <c r="C693" t="s">
        <v>12</v>
      </c>
      <c r="D693" s="1">
        <v>44284</v>
      </c>
      <c r="E693" s="2">
        <v>586</v>
      </c>
      <c r="F693" s="2">
        <v>24919.56</v>
      </c>
      <c r="G693" s="2">
        <v>14602862.16</v>
      </c>
      <c r="H693" s="2">
        <v>9611.18</v>
      </c>
      <c r="I693" s="2">
        <f t="shared" si="30"/>
        <v>5632151.4800000004</v>
      </c>
      <c r="J693" s="2">
        <f t="shared" si="31"/>
        <v>15308.380000000001</v>
      </c>
      <c r="K693" s="2">
        <f t="shared" si="32"/>
        <v>8970710.6799999997</v>
      </c>
      <c r="L693" s="2">
        <v>14602862.16</v>
      </c>
      <c r="M693" t="s">
        <v>22</v>
      </c>
      <c r="N693" t="s">
        <v>14</v>
      </c>
    </row>
    <row r="694" spans="1:14" x14ac:dyDescent="0.35">
      <c r="A694" t="s">
        <v>18</v>
      </c>
      <c r="B694" t="s">
        <v>28</v>
      </c>
      <c r="C694" t="s">
        <v>34</v>
      </c>
      <c r="D694" s="1">
        <v>44281</v>
      </c>
      <c r="E694" s="2">
        <v>304</v>
      </c>
      <c r="F694" s="2">
        <v>40982.46</v>
      </c>
      <c r="G694" s="2">
        <v>12458667.84</v>
      </c>
      <c r="H694" s="2">
        <v>9884.64</v>
      </c>
      <c r="I694" s="2">
        <f t="shared" si="30"/>
        <v>3004930.5599999996</v>
      </c>
      <c r="J694" s="2">
        <f t="shared" si="31"/>
        <v>31097.82</v>
      </c>
      <c r="K694" s="2">
        <f t="shared" si="32"/>
        <v>9453737.2800000012</v>
      </c>
      <c r="L694" s="2">
        <v>12458667.84</v>
      </c>
      <c r="M694" t="s">
        <v>13</v>
      </c>
      <c r="N694" t="s">
        <v>14</v>
      </c>
    </row>
    <row r="695" spans="1:14" x14ac:dyDescent="0.35">
      <c r="A695" t="s">
        <v>42</v>
      </c>
      <c r="B695" t="s">
        <v>38</v>
      </c>
      <c r="C695" t="s">
        <v>17</v>
      </c>
      <c r="D695" s="1">
        <v>44279</v>
      </c>
      <c r="E695" s="2">
        <v>564</v>
      </c>
      <c r="F695" s="2">
        <v>23783.54</v>
      </c>
      <c r="G695" s="2">
        <v>13413916.560000001</v>
      </c>
      <c r="H695" s="2">
        <v>5997.33</v>
      </c>
      <c r="I695" s="2">
        <f t="shared" si="30"/>
        <v>3382494.12</v>
      </c>
      <c r="J695" s="2">
        <f t="shared" si="31"/>
        <v>17786.21</v>
      </c>
      <c r="K695" s="2">
        <f t="shared" si="32"/>
        <v>10031422.440000001</v>
      </c>
      <c r="L695" s="2">
        <v>13413916.560000001</v>
      </c>
      <c r="M695" t="s">
        <v>22</v>
      </c>
      <c r="N695" t="s">
        <v>14</v>
      </c>
    </row>
    <row r="696" spans="1:14" x14ac:dyDescent="0.35">
      <c r="A696" t="s">
        <v>42</v>
      </c>
      <c r="B696" t="s">
        <v>11</v>
      </c>
      <c r="C696" t="s">
        <v>30</v>
      </c>
      <c r="D696" s="1">
        <v>44278</v>
      </c>
      <c r="E696" s="2">
        <v>864</v>
      </c>
      <c r="F696" s="2">
        <v>40976.449999999997</v>
      </c>
      <c r="G696" s="2">
        <v>35403652.799999997</v>
      </c>
      <c r="H696" s="2">
        <v>3472.61</v>
      </c>
      <c r="I696" s="2">
        <f t="shared" si="30"/>
        <v>3000335.04</v>
      </c>
      <c r="J696" s="2">
        <f t="shared" si="31"/>
        <v>37503.839999999997</v>
      </c>
      <c r="K696" s="2">
        <f t="shared" si="32"/>
        <v>32403317.759999998</v>
      </c>
      <c r="L696" s="2">
        <v>35403652.799999997</v>
      </c>
      <c r="M696" t="s">
        <v>13</v>
      </c>
      <c r="N696" t="s">
        <v>14</v>
      </c>
    </row>
    <row r="697" spans="1:14" x14ac:dyDescent="0.35">
      <c r="A697" t="s">
        <v>23</v>
      </c>
      <c r="B697" t="s">
        <v>20</v>
      </c>
      <c r="C697" t="s">
        <v>30</v>
      </c>
      <c r="D697" s="1">
        <v>44277</v>
      </c>
      <c r="E697" s="2">
        <v>990</v>
      </c>
      <c r="F697" s="2">
        <v>16931.73</v>
      </c>
      <c r="G697" s="2">
        <v>16762412.699999999</v>
      </c>
      <c r="H697" s="2">
        <v>3464.19</v>
      </c>
      <c r="I697" s="2">
        <f t="shared" si="30"/>
        <v>3429548.1</v>
      </c>
      <c r="J697" s="2">
        <f t="shared" si="31"/>
        <v>13467.539999999999</v>
      </c>
      <c r="K697" s="2">
        <f t="shared" si="32"/>
        <v>13332864.6</v>
      </c>
      <c r="L697" s="2">
        <v>16762412.699999999</v>
      </c>
      <c r="M697" t="s">
        <v>19</v>
      </c>
      <c r="N697" t="s">
        <v>14</v>
      </c>
    </row>
    <row r="698" spans="1:14" x14ac:dyDescent="0.35">
      <c r="A698" t="s">
        <v>15</v>
      </c>
      <c r="B698" t="s">
        <v>16</v>
      </c>
      <c r="C698" t="s">
        <v>30</v>
      </c>
      <c r="D698" s="1">
        <v>44276</v>
      </c>
      <c r="E698" s="2">
        <v>397</v>
      </c>
      <c r="F698" s="2">
        <v>22969.040000000001</v>
      </c>
      <c r="G698" s="2">
        <v>9118708.8800000008</v>
      </c>
      <c r="H698" s="2">
        <v>2260.4499999999998</v>
      </c>
      <c r="I698" s="2">
        <f t="shared" si="30"/>
        <v>897398.64999999991</v>
      </c>
      <c r="J698" s="2">
        <f t="shared" si="31"/>
        <v>20708.59</v>
      </c>
      <c r="K698" s="2">
        <f t="shared" si="32"/>
        <v>8221310.2300000004</v>
      </c>
      <c r="L698" s="2">
        <v>9118708.8800000008</v>
      </c>
      <c r="M698" t="s">
        <v>13</v>
      </c>
      <c r="N698" t="s">
        <v>14</v>
      </c>
    </row>
    <row r="699" spans="1:14" x14ac:dyDescent="0.35">
      <c r="A699" t="s">
        <v>10</v>
      </c>
      <c r="B699" t="s">
        <v>38</v>
      </c>
      <c r="C699" t="s">
        <v>39</v>
      </c>
      <c r="D699" s="1">
        <v>44276</v>
      </c>
      <c r="E699" s="2">
        <v>471</v>
      </c>
      <c r="F699" s="2">
        <v>46139.69</v>
      </c>
      <c r="G699" s="2">
        <v>21731793.990000002</v>
      </c>
      <c r="H699" s="2">
        <v>4274.55</v>
      </c>
      <c r="I699" s="2">
        <f t="shared" si="30"/>
        <v>2013313.05</v>
      </c>
      <c r="J699" s="2">
        <f t="shared" si="31"/>
        <v>41865.14</v>
      </c>
      <c r="K699" s="2">
        <f t="shared" si="32"/>
        <v>19718480.940000001</v>
      </c>
      <c r="L699" s="2">
        <v>21731793.989999998</v>
      </c>
      <c r="M699" t="s">
        <v>13</v>
      </c>
      <c r="N699" t="s">
        <v>14</v>
      </c>
    </row>
    <row r="700" spans="1:14" x14ac:dyDescent="0.35">
      <c r="A700" t="s">
        <v>10</v>
      </c>
      <c r="B700" t="s">
        <v>20</v>
      </c>
      <c r="C700" t="s">
        <v>25</v>
      </c>
      <c r="D700" s="1">
        <v>44275</v>
      </c>
      <c r="E700" s="2">
        <v>262</v>
      </c>
      <c r="F700" s="2">
        <v>13664.69</v>
      </c>
      <c r="G700" s="2">
        <v>3580148.7800000003</v>
      </c>
      <c r="H700" s="2">
        <v>7725.31</v>
      </c>
      <c r="I700" s="2">
        <f t="shared" si="30"/>
        <v>2024031.2200000002</v>
      </c>
      <c r="J700" s="2">
        <f t="shared" si="31"/>
        <v>5939.38</v>
      </c>
      <c r="K700" s="2">
        <f t="shared" si="32"/>
        <v>1556117.56</v>
      </c>
      <c r="L700" s="2">
        <v>3580148.78</v>
      </c>
      <c r="M700" t="s">
        <v>22</v>
      </c>
      <c r="N700" t="s">
        <v>14</v>
      </c>
    </row>
    <row r="701" spans="1:14" x14ac:dyDescent="0.35">
      <c r="A701" t="s">
        <v>42</v>
      </c>
      <c r="B701" t="s">
        <v>26</v>
      </c>
      <c r="C701" t="s">
        <v>25</v>
      </c>
      <c r="D701" s="1">
        <v>44274</v>
      </c>
      <c r="E701" s="2">
        <v>673</v>
      </c>
      <c r="F701" s="2">
        <v>49924.06</v>
      </c>
      <c r="G701" s="2">
        <v>33598892.379999995</v>
      </c>
      <c r="H701" s="2">
        <v>9726.7900000000009</v>
      </c>
      <c r="I701" s="2">
        <f t="shared" si="30"/>
        <v>6546129.6700000009</v>
      </c>
      <c r="J701" s="2">
        <f t="shared" si="31"/>
        <v>40197.269999999997</v>
      </c>
      <c r="K701" s="2">
        <f t="shared" si="32"/>
        <v>27052762.709999993</v>
      </c>
      <c r="L701" s="2">
        <v>33598892.380000003</v>
      </c>
      <c r="M701" t="s">
        <v>13</v>
      </c>
      <c r="N701" t="s">
        <v>14</v>
      </c>
    </row>
    <row r="702" spans="1:14" x14ac:dyDescent="0.35">
      <c r="A702" t="s">
        <v>40</v>
      </c>
      <c r="B702" t="s">
        <v>24</v>
      </c>
      <c r="C702" t="s">
        <v>25</v>
      </c>
      <c r="D702" s="1">
        <v>44274</v>
      </c>
      <c r="E702" s="2">
        <v>516</v>
      </c>
      <c r="F702" s="2">
        <v>48437.82</v>
      </c>
      <c r="G702" s="2">
        <v>24993915.120000001</v>
      </c>
      <c r="H702" s="2">
        <v>7508.61</v>
      </c>
      <c r="I702" s="2">
        <f t="shared" si="30"/>
        <v>3874442.76</v>
      </c>
      <c r="J702" s="2">
        <f t="shared" si="31"/>
        <v>40929.21</v>
      </c>
      <c r="K702" s="2">
        <f t="shared" si="32"/>
        <v>21119472.359999999</v>
      </c>
      <c r="L702" s="2">
        <v>24993915.120000001</v>
      </c>
      <c r="M702" t="s">
        <v>22</v>
      </c>
      <c r="N702" t="s">
        <v>14</v>
      </c>
    </row>
    <row r="703" spans="1:14" x14ac:dyDescent="0.35">
      <c r="A703" t="s">
        <v>42</v>
      </c>
      <c r="B703" t="s">
        <v>20</v>
      </c>
      <c r="C703" t="s">
        <v>25</v>
      </c>
      <c r="D703" s="1">
        <v>44273</v>
      </c>
      <c r="E703" s="2">
        <v>619</v>
      </c>
      <c r="F703" s="2">
        <v>35120.03</v>
      </c>
      <c r="G703" s="2">
        <v>21739298.57</v>
      </c>
      <c r="H703" s="2">
        <v>4158.59</v>
      </c>
      <c r="I703" s="2">
        <f t="shared" si="30"/>
        <v>2574167.21</v>
      </c>
      <c r="J703" s="2">
        <f t="shared" si="31"/>
        <v>30961.439999999999</v>
      </c>
      <c r="K703" s="2">
        <f t="shared" si="32"/>
        <v>19165131.359999999</v>
      </c>
      <c r="L703" s="2">
        <v>21739298.57</v>
      </c>
      <c r="M703" t="s">
        <v>19</v>
      </c>
      <c r="N703" t="s">
        <v>14</v>
      </c>
    </row>
    <row r="704" spans="1:14" x14ac:dyDescent="0.35">
      <c r="A704" t="s">
        <v>10</v>
      </c>
      <c r="B704" t="s">
        <v>38</v>
      </c>
      <c r="C704" t="s">
        <v>21</v>
      </c>
      <c r="D704" s="1">
        <v>44272</v>
      </c>
      <c r="E704" s="2">
        <v>709</v>
      </c>
      <c r="F704" s="2">
        <v>41015.1</v>
      </c>
      <c r="G704" s="2">
        <v>29079705.899999999</v>
      </c>
      <c r="H704" s="2">
        <v>8138.42</v>
      </c>
      <c r="I704" s="2">
        <f t="shared" si="30"/>
        <v>5770139.7800000003</v>
      </c>
      <c r="J704" s="2">
        <f t="shared" si="31"/>
        <v>32876.68</v>
      </c>
      <c r="K704" s="2">
        <f t="shared" si="32"/>
        <v>23309566.119999997</v>
      </c>
      <c r="L704" s="2">
        <v>29079705.899999999</v>
      </c>
      <c r="M704" t="s">
        <v>22</v>
      </c>
      <c r="N704" t="s">
        <v>14</v>
      </c>
    </row>
    <row r="705" spans="1:14" x14ac:dyDescent="0.35">
      <c r="A705" t="s">
        <v>32</v>
      </c>
      <c r="B705" t="s">
        <v>36</v>
      </c>
      <c r="C705" t="s">
        <v>34</v>
      </c>
      <c r="D705" s="1">
        <v>44272</v>
      </c>
      <c r="E705" s="2">
        <v>988</v>
      </c>
      <c r="F705" s="2">
        <v>34090.050000000003</v>
      </c>
      <c r="G705" s="2">
        <v>33680969.400000006</v>
      </c>
      <c r="H705" s="2">
        <v>6763.49</v>
      </c>
      <c r="I705" s="2">
        <f t="shared" si="30"/>
        <v>6682328.1200000001</v>
      </c>
      <c r="J705" s="2">
        <f t="shared" si="31"/>
        <v>27326.560000000005</v>
      </c>
      <c r="K705" s="2">
        <f t="shared" si="32"/>
        <v>26998641.280000005</v>
      </c>
      <c r="L705" s="2">
        <v>33680969.399999999</v>
      </c>
      <c r="M705" t="s">
        <v>13</v>
      </c>
      <c r="N705" t="s">
        <v>14</v>
      </c>
    </row>
    <row r="706" spans="1:14" x14ac:dyDescent="0.35">
      <c r="A706" t="s">
        <v>18</v>
      </c>
      <c r="B706" t="s">
        <v>20</v>
      </c>
      <c r="C706" t="s">
        <v>17</v>
      </c>
      <c r="D706" s="1">
        <v>44271</v>
      </c>
      <c r="E706" s="2">
        <v>634</v>
      </c>
      <c r="F706" s="2">
        <v>20602.990000000002</v>
      </c>
      <c r="G706" s="2">
        <v>13062295.66</v>
      </c>
      <c r="H706" s="2">
        <v>5428.66</v>
      </c>
      <c r="I706" s="2">
        <f t="shared" si="30"/>
        <v>3441770.44</v>
      </c>
      <c r="J706" s="2">
        <f t="shared" si="31"/>
        <v>15174.330000000002</v>
      </c>
      <c r="K706" s="2">
        <f t="shared" si="32"/>
        <v>9620525.2200000007</v>
      </c>
      <c r="L706" s="2">
        <v>13062295.66</v>
      </c>
      <c r="M706" t="s">
        <v>19</v>
      </c>
      <c r="N706" t="s">
        <v>14</v>
      </c>
    </row>
    <row r="707" spans="1:14" x14ac:dyDescent="0.35">
      <c r="A707" t="s">
        <v>18</v>
      </c>
      <c r="B707" t="s">
        <v>36</v>
      </c>
      <c r="C707" t="s">
        <v>29</v>
      </c>
      <c r="D707" s="1">
        <v>44271</v>
      </c>
      <c r="E707" s="2">
        <v>275</v>
      </c>
      <c r="F707" s="2">
        <v>21247.69</v>
      </c>
      <c r="G707" s="2">
        <v>5843114.75</v>
      </c>
      <c r="H707" s="2">
        <v>5273.59</v>
      </c>
      <c r="I707" s="2">
        <f t="shared" ref="I707:I770" si="33">H707*E707</f>
        <v>1450237.25</v>
      </c>
      <c r="J707" s="2">
        <f t="shared" ref="J707:J770" si="34">F707-H707</f>
        <v>15974.099999999999</v>
      </c>
      <c r="K707" s="2">
        <f t="shared" ref="K707:K770" si="35">G707-I707</f>
        <v>4392877.5</v>
      </c>
      <c r="L707" s="2">
        <v>5843114.75</v>
      </c>
      <c r="M707" t="s">
        <v>13</v>
      </c>
      <c r="N707" t="s">
        <v>14</v>
      </c>
    </row>
    <row r="708" spans="1:14" x14ac:dyDescent="0.35">
      <c r="A708" t="s">
        <v>18</v>
      </c>
      <c r="B708" t="s">
        <v>31</v>
      </c>
      <c r="C708" t="s">
        <v>29</v>
      </c>
      <c r="D708" s="1">
        <v>44269</v>
      </c>
      <c r="E708" s="2">
        <v>641</v>
      </c>
      <c r="F708" s="2">
        <v>22151.23</v>
      </c>
      <c r="G708" s="2">
        <v>14198938.43</v>
      </c>
      <c r="H708" s="2">
        <v>9884.51</v>
      </c>
      <c r="I708" s="2">
        <f t="shared" si="33"/>
        <v>6335970.9100000001</v>
      </c>
      <c r="J708" s="2">
        <f t="shared" si="34"/>
        <v>12266.72</v>
      </c>
      <c r="K708" s="2">
        <f t="shared" si="35"/>
        <v>7862967.5199999996</v>
      </c>
      <c r="L708" s="2">
        <v>14198938.43</v>
      </c>
      <c r="M708" t="s">
        <v>41</v>
      </c>
      <c r="N708" t="s">
        <v>14</v>
      </c>
    </row>
    <row r="709" spans="1:14" x14ac:dyDescent="0.35">
      <c r="A709" t="s">
        <v>18</v>
      </c>
      <c r="B709" t="s">
        <v>16</v>
      </c>
      <c r="C709" t="s">
        <v>25</v>
      </c>
      <c r="D709" s="1">
        <v>44268</v>
      </c>
      <c r="E709" s="2">
        <v>928</v>
      </c>
      <c r="F709" s="2">
        <v>38172.49</v>
      </c>
      <c r="G709" s="2">
        <v>35424070.719999999</v>
      </c>
      <c r="H709" s="2">
        <v>7185.46</v>
      </c>
      <c r="I709" s="2">
        <f t="shared" si="33"/>
        <v>6668106.8799999999</v>
      </c>
      <c r="J709" s="2">
        <f t="shared" si="34"/>
        <v>30987.03</v>
      </c>
      <c r="K709" s="2">
        <f t="shared" si="35"/>
        <v>28755963.84</v>
      </c>
      <c r="L709" s="2">
        <v>35424070.719999999</v>
      </c>
      <c r="M709" t="s">
        <v>13</v>
      </c>
      <c r="N709" t="s">
        <v>14</v>
      </c>
    </row>
    <row r="710" spans="1:14" x14ac:dyDescent="0.35">
      <c r="A710" t="s">
        <v>40</v>
      </c>
      <c r="B710" t="s">
        <v>11</v>
      </c>
      <c r="C710" t="s">
        <v>21</v>
      </c>
      <c r="D710" s="1">
        <v>44263</v>
      </c>
      <c r="E710" s="2">
        <v>797</v>
      </c>
      <c r="F710" s="2">
        <v>47976.47</v>
      </c>
      <c r="G710" s="2">
        <v>38237246.590000004</v>
      </c>
      <c r="H710" s="2">
        <v>6541.42</v>
      </c>
      <c r="I710" s="2">
        <f t="shared" si="33"/>
        <v>5213511.74</v>
      </c>
      <c r="J710" s="2">
        <f t="shared" si="34"/>
        <v>41435.050000000003</v>
      </c>
      <c r="K710" s="2">
        <f t="shared" si="35"/>
        <v>33023734.850000001</v>
      </c>
      <c r="L710" s="2">
        <v>38237246.590000004</v>
      </c>
      <c r="M710" t="s">
        <v>13</v>
      </c>
      <c r="N710" t="s">
        <v>14</v>
      </c>
    </row>
    <row r="711" spans="1:14" x14ac:dyDescent="0.35">
      <c r="A711" t="s">
        <v>42</v>
      </c>
      <c r="B711" t="s">
        <v>31</v>
      </c>
      <c r="C711" t="s">
        <v>34</v>
      </c>
      <c r="D711" s="1">
        <v>44262</v>
      </c>
      <c r="E711" s="2">
        <v>820</v>
      </c>
      <c r="F711" s="2">
        <v>15596.18</v>
      </c>
      <c r="G711" s="2">
        <v>12788867.6</v>
      </c>
      <c r="H711" s="2">
        <v>8725.66</v>
      </c>
      <c r="I711" s="2">
        <f t="shared" si="33"/>
        <v>7155041.2000000002</v>
      </c>
      <c r="J711" s="2">
        <f t="shared" si="34"/>
        <v>6870.52</v>
      </c>
      <c r="K711" s="2">
        <f t="shared" si="35"/>
        <v>5633826.3999999994</v>
      </c>
      <c r="L711" s="2">
        <v>12788867.6</v>
      </c>
      <c r="M711" t="s">
        <v>13</v>
      </c>
      <c r="N711" t="s">
        <v>14</v>
      </c>
    </row>
    <row r="712" spans="1:14" x14ac:dyDescent="0.35">
      <c r="A712" t="s">
        <v>10</v>
      </c>
      <c r="B712" t="s">
        <v>26</v>
      </c>
      <c r="C712" t="s">
        <v>34</v>
      </c>
      <c r="D712" s="1">
        <v>44261</v>
      </c>
      <c r="E712" s="2">
        <v>199</v>
      </c>
      <c r="F712" s="2">
        <v>47269.53</v>
      </c>
      <c r="G712" s="2">
        <v>9406636.4700000007</v>
      </c>
      <c r="H712" s="2">
        <v>9258.5</v>
      </c>
      <c r="I712" s="2">
        <f t="shared" si="33"/>
        <v>1842441.5</v>
      </c>
      <c r="J712" s="2">
        <f t="shared" si="34"/>
        <v>38011.03</v>
      </c>
      <c r="K712" s="2">
        <f t="shared" si="35"/>
        <v>7564194.9700000007</v>
      </c>
      <c r="L712" s="2">
        <v>9406636.4700000007</v>
      </c>
      <c r="M712" t="s">
        <v>13</v>
      </c>
      <c r="N712" t="s">
        <v>14</v>
      </c>
    </row>
    <row r="713" spans="1:14" x14ac:dyDescent="0.35">
      <c r="A713" t="s">
        <v>23</v>
      </c>
      <c r="B713" t="s">
        <v>38</v>
      </c>
      <c r="C713" t="s">
        <v>30</v>
      </c>
      <c r="D713" s="1">
        <v>44260</v>
      </c>
      <c r="E713" s="2">
        <v>860</v>
      </c>
      <c r="F713" s="2">
        <v>39176.400000000001</v>
      </c>
      <c r="G713" s="2">
        <v>33691704</v>
      </c>
      <c r="H713" s="2">
        <v>7591.77</v>
      </c>
      <c r="I713" s="2">
        <f t="shared" si="33"/>
        <v>6528922.2000000002</v>
      </c>
      <c r="J713" s="2">
        <f t="shared" si="34"/>
        <v>31584.63</v>
      </c>
      <c r="K713" s="2">
        <f t="shared" si="35"/>
        <v>27162781.800000001</v>
      </c>
      <c r="L713" s="2">
        <v>33691704</v>
      </c>
      <c r="M713" t="s">
        <v>22</v>
      </c>
      <c r="N713" t="s">
        <v>14</v>
      </c>
    </row>
    <row r="714" spans="1:14" x14ac:dyDescent="0.35">
      <c r="A714" t="s">
        <v>23</v>
      </c>
      <c r="B714" t="s">
        <v>31</v>
      </c>
      <c r="C714" t="s">
        <v>37</v>
      </c>
      <c r="D714" s="1">
        <v>44259</v>
      </c>
      <c r="E714" s="2">
        <v>711</v>
      </c>
      <c r="F714" s="2">
        <v>30663.26</v>
      </c>
      <c r="G714" s="2">
        <v>21801577.859999999</v>
      </c>
      <c r="H714" s="2">
        <v>3202.33</v>
      </c>
      <c r="I714" s="2">
        <f t="shared" si="33"/>
        <v>2276856.63</v>
      </c>
      <c r="J714" s="2">
        <f t="shared" si="34"/>
        <v>27460.93</v>
      </c>
      <c r="K714" s="2">
        <f t="shared" si="35"/>
        <v>19524721.23</v>
      </c>
      <c r="L714" s="2">
        <v>21801577.859999999</v>
      </c>
      <c r="M714" t="s">
        <v>13</v>
      </c>
      <c r="N714" t="s">
        <v>14</v>
      </c>
    </row>
    <row r="715" spans="1:14" x14ac:dyDescent="0.35">
      <c r="A715" t="s">
        <v>15</v>
      </c>
      <c r="B715" t="s">
        <v>16</v>
      </c>
      <c r="C715" t="s">
        <v>30</v>
      </c>
      <c r="D715" s="1">
        <v>44258</v>
      </c>
      <c r="E715" s="2">
        <v>676</v>
      </c>
      <c r="F715" s="2">
        <v>22251.72</v>
      </c>
      <c r="G715" s="2">
        <v>15042162.720000001</v>
      </c>
      <c r="H715" s="2">
        <v>5992.39</v>
      </c>
      <c r="I715" s="2">
        <f t="shared" si="33"/>
        <v>4050855.64</v>
      </c>
      <c r="J715" s="2">
        <f t="shared" si="34"/>
        <v>16259.330000000002</v>
      </c>
      <c r="K715" s="2">
        <f t="shared" si="35"/>
        <v>10991307.08</v>
      </c>
      <c r="L715" s="2">
        <v>15042162.720000001</v>
      </c>
      <c r="M715" t="s">
        <v>13</v>
      </c>
      <c r="N715" t="s">
        <v>14</v>
      </c>
    </row>
    <row r="716" spans="1:14" x14ac:dyDescent="0.35">
      <c r="A716" t="s">
        <v>32</v>
      </c>
      <c r="B716" t="s">
        <v>38</v>
      </c>
      <c r="C716" t="s">
        <v>39</v>
      </c>
      <c r="D716" s="1">
        <v>44256</v>
      </c>
      <c r="E716" s="2">
        <v>692</v>
      </c>
      <c r="F716" s="2">
        <v>20019.73</v>
      </c>
      <c r="G716" s="2">
        <v>13853653.16</v>
      </c>
      <c r="H716" s="2">
        <v>4532.37</v>
      </c>
      <c r="I716" s="2">
        <f t="shared" si="33"/>
        <v>3136400.04</v>
      </c>
      <c r="J716" s="2">
        <f t="shared" si="34"/>
        <v>15487.36</v>
      </c>
      <c r="K716" s="2">
        <f t="shared" si="35"/>
        <v>10717253.120000001</v>
      </c>
      <c r="L716" s="2">
        <v>13853653.16</v>
      </c>
      <c r="M716" t="s">
        <v>13</v>
      </c>
      <c r="N716" t="s">
        <v>14</v>
      </c>
    </row>
    <row r="717" spans="1:14" x14ac:dyDescent="0.35">
      <c r="A717" t="s">
        <v>15</v>
      </c>
      <c r="B717" t="s">
        <v>38</v>
      </c>
      <c r="C717" t="s">
        <v>29</v>
      </c>
      <c r="D717" s="1">
        <v>44254</v>
      </c>
      <c r="E717" s="2">
        <v>919</v>
      </c>
      <c r="F717" s="2">
        <v>12736.81</v>
      </c>
      <c r="G717" s="2">
        <v>11705128.389999999</v>
      </c>
      <c r="H717" s="2">
        <v>5369.17</v>
      </c>
      <c r="I717" s="2">
        <f t="shared" si="33"/>
        <v>4934267.2300000004</v>
      </c>
      <c r="J717" s="2">
        <f t="shared" si="34"/>
        <v>7367.6399999999994</v>
      </c>
      <c r="K717" s="2">
        <f t="shared" si="35"/>
        <v>6770861.1599999983</v>
      </c>
      <c r="L717" s="2">
        <v>11705128.390000001</v>
      </c>
      <c r="M717" t="s">
        <v>13</v>
      </c>
      <c r="N717" t="s">
        <v>14</v>
      </c>
    </row>
    <row r="718" spans="1:14" x14ac:dyDescent="0.35">
      <c r="A718" t="s">
        <v>42</v>
      </c>
      <c r="B718" t="s">
        <v>33</v>
      </c>
      <c r="C718" t="s">
        <v>27</v>
      </c>
      <c r="D718" s="1">
        <v>44253</v>
      </c>
      <c r="E718" s="2">
        <v>999</v>
      </c>
      <c r="F718" s="2">
        <v>35396.620000000003</v>
      </c>
      <c r="G718" s="2">
        <v>35361223.380000003</v>
      </c>
      <c r="H718" s="2">
        <v>6036.55</v>
      </c>
      <c r="I718" s="2">
        <f t="shared" si="33"/>
        <v>6030513.4500000002</v>
      </c>
      <c r="J718" s="2">
        <f t="shared" si="34"/>
        <v>29360.070000000003</v>
      </c>
      <c r="K718" s="2">
        <f t="shared" si="35"/>
        <v>29330709.930000003</v>
      </c>
      <c r="L718" s="2">
        <v>35361223.380000003</v>
      </c>
      <c r="M718" t="s">
        <v>22</v>
      </c>
      <c r="N718" t="s">
        <v>14</v>
      </c>
    </row>
    <row r="719" spans="1:14" x14ac:dyDescent="0.35">
      <c r="A719" t="s">
        <v>40</v>
      </c>
      <c r="B719" t="s">
        <v>24</v>
      </c>
      <c r="C719" t="s">
        <v>37</v>
      </c>
      <c r="D719" s="1">
        <v>44253</v>
      </c>
      <c r="E719" s="2">
        <v>376</v>
      </c>
      <c r="F719" s="2">
        <v>35980.93</v>
      </c>
      <c r="G719" s="2">
        <v>13528829.68</v>
      </c>
      <c r="H719" s="2">
        <v>7571.43</v>
      </c>
      <c r="I719" s="2">
        <f t="shared" si="33"/>
        <v>2846857.68</v>
      </c>
      <c r="J719" s="2">
        <f t="shared" si="34"/>
        <v>28409.5</v>
      </c>
      <c r="K719" s="2">
        <f t="shared" si="35"/>
        <v>10681972</v>
      </c>
      <c r="L719" s="2">
        <v>13528829.68</v>
      </c>
      <c r="M719" t="s">
        <v>13</v>
      </c>
      <c r="N719" t="s">
        <v>14</v>
      </c>
    </row>
    <row r="720" spans="1:14" x14ac:dyDescent="0.35">
      <c r="A720" t="s">
        <v>32</v>
      </c>
      <c r="B720" t="s">
        <v>28</v>
      </c>
      <c r="C720" t="s">
        <v>29</v>
      </c>
      <c r="D720" s="1">
        <v>44251</v>
      </c>
      <c r="E720" s="2">
        <v>973</v>
      </c>
      <c r="F720" s="2">
        <v>13019.66</v>
      </c>
      <c r="G720" s="2">
        <v>12668129.18</v>
      </c>
      <c r="H720" s="2">
        <v>7802.91</v>
      </c>
      <c r="I720" s="2">
        <f t="shared" si="33"/>
        <v>7592231.4299999997</v>
      </c>
      <c r="J720" s="2">
        <f t="shared" si="34"/>
        <v>5216.75</v>
      </c>
      <c r="K720" s="2">
        <f t="shared" si="35"/>
        <v>5075897.75</v>
      </c>
      <c r="L720" s="2">
        <v>12668129.18</v>
      </c>
      <c r="M720" t="s">
        <v>13</v>
      </c>
      <c r="N720" t="s">
        <v>14</v>
      </c>
    </row>
    <row r="721" spans="1:14" x14ac:dyDescent="0.35">
      <c r="A721" t="s">
        <v>15</v>
      </c>
      <c r="B721" t="s">
        <v>36</v>
      </c>
      <c r="C721" t="s">
        <v>29</v>
      </c>
      <c r="D721" s="1">
        <v>44251</v>
      </c>
      <c r="E721" s="2">
        <v>517</v>
      </c>
      <c r="F721" s="2">
        <v>35729.89</v>
      </c>
      <c r="G721" s="2">
        <v>18472353.129999999</v>
      </c>
      <c r="H721" s="2">
        <v>7932.64</v>
      </c>
      <c r="I721" s="2">
        <f t="shared" si="33"/>
        <v>4101174.8800000004</v>
      </c>
      <c r="J721" s="2">
        <f t="shared" si="34"/>
        <v>27797.25</v>
      </c>
      <c r="K721" s="2">
        <f t="shared" si="35"/>
        <v>14371178.249999998</v>
      </c>
      <c r="L721" s="2">
        <v>18472353.129999999</v>
      </c>
      <c r="M721" t="s">
        <v>13</v>
      </c>
      <c r="N721" t="s">
        <v>14</v>
      </c>
    </row>
    <row r="722" spans="1:14" x14ac:dyDescent="0.35">
      <c r="A722" t="s">
        <v>23</v>
      </c>
      <c r="B722" t="s">
        <v>33</v>
      </c>
      <c r="C722" t="s">
        <v>37</v>
      </c>
      <c r="D722" s="1">
        <v>44248</v>
      </c>
      <c r="E722" s="2">
        <v>414</v>
      </c>
      <c r="F722" s="2">
        <v>42114.2</v>
      </c>
      <c r="G722" s="2">
        <v>17435278.799999997</v>
      </c>
      <c r="H722" s="2">
        <v>5486.61</v>
      </c>
      <c r="I722" s="2">
        <f t="shared" si="33"/>
        <v>2271456.54</v>
      </c>
      <c r="J722" s="2">
        <f t="shared" si="34"/>
        <v>36627.589999999997</v>
      </c>
      <c r="K722" s="2">
        <f t="shared" si="35"/>
        <v>15163822.259999998</v>
      </c>
      <c r="L722" s="2">
        <v>17435278.800000001</v>
      </c>
      <c r="M722" t="s">
        <v>13</v>
      </c>
      <c r="N722" t="s">
        <v>14</v>
      </c>
    </row>
    <row r="723" spans="1:14" x14ac:dyDescent="0.35">
      <c r="A723" t="s">
        <v>40</v>
      </c>
      <c r="B723" t="s">
        <v>36</v>
      </c>
      <c r="C723" t="s">
        <v>37</v>
      </c>
      <c r="D723" s="1">
        <v>44247</v>
      </c>
      <c r="E723" s="2">
        <v>662</v>
      </c>
      <c r="F723" s="2">
        <v>48735.7</v>
      </c>
      <c r="G723" s="2">
        <v>32263033.399999999</v>
      </c>
      <c r="H723" s="2">
        <v>3116.32</v>
      </c>
      <c r="I723" s="2">
        <f t="shared" si="33"/>
        <v>2063003.84</v>
      </c>
      <c r="J723" s="2">
        <f t="shared" si="34"/>
        <v>45619.38</v>
      </c>
      <c r="K723" s="2">
        <f t="shared" si="35"/>
        <v>30200029.559999999</v>
      </c>
      <c r="L723" s="2">
        <v>32263033.399999999</v>
      </c>
      <c r="M723" t="s">
        <v>22</v>
      </c>
      <c r="N723" t="s">
        <v>14</v>
      </c>
    </row>
    <row r="724" spans="1:14" x14ac:dyDescent="0.35">
      <c r="A724" t="s">
        <v>15</v>
      </c>
      <c r="B724" t="s">
        <v>28</v>
      </c>
      <c r="C724" t="s">
        <v>12</v>
      </c>
      <c r="D724" s="1">
        <v>44245</v>
      </c>
      <c r="E724" s="2">
        <v>292</v>
      </c>
      <c r="F724" s="2">
        <v>27482.77</v>
      </c>
      <c r="G724" s="2">
        <v>8024968.8399999999</v>
      </c>
      <c r="H724" s="2">
        <v>3727.66</v>
      </c>
      <c r="I724" s="2">
        <f t="shared" si="33"/>
        <v>1088476.72</v>
      </c>
      <c r="J724" s="2">
        <f t="shared" si="34"/>
        <v>23755.11</v>
      </c>
      <c r="K724" s="2">
        <f t="shared" si="35"/>
        <v>6936492.1200000001</v>
      </c>
      <c r="L724" s="2">
        <v>8024968.8399999999</v>
      </c>
      <c r="M724" t="s">
        <v>13</v>
      </c>
      <c r="N724" t="s">
        <v>14</v>
      </c>
    </row>
    <row r="725" spans="1:14" x14ac:dyDescent="0.35">
      <c r="A725" t="s">
        <v>10</v>
      </c>
      <c r="B725" t="s">
        <v>20</v>
      </c>
      <c r="C725" t="s">
        <v>25</v>
      </c>
      <c r="D725" s="1">
        <v>44245</v>
      </c>
      <c r="E725" s="2">
        <v>439</v>
      </c>
      <c r="F725" s="2">
        <v>40861.040000000001</v>
      </c>
      <c r="G725" s="2">
        <v>17937996.559999999</v>
      </c>
      <c r="H725" s="2">
        <v>6133.39</v>
      </c>
      <c r="I725" s="2">
        <f t="shared" si="33"/>
        <v>2692558.21</v>
      </c>
      <c r="J725" s="2">
        <f t="shared" si="34"/>
        <v>34727.65</v>
      </c>
      <c r="K725" s="2">
        <f t="shared" si="35"/>
        <v>15245438.349999998</v>
      </c>
      <c r="L725" s="2">
        <v>17937996.559999999</v>
      </c>
      <c r="M725" t="s">
        <v>19</v>
      </c>
      <c r="N725" t="s">
        <v>14</v>
      </c>
    </row>
    <row r="726" spans="1:14" x14ac:dyDescent="0.35">
      <c r="A726" t="s">
        <v>23</v>
      </c>
      <c r="B726" t="s">
        <v>16</v>
      </c>
      <c r="C726" t="s">
        <v>21</v>
      </c>
      <c r="D726" s="1">
        <v>44243</v>
      </c>
      <c r="E726" s="2">
        <v>719</v>
      </c>
      <c r="F726" s="2">
        <v>31328.17</v>
      </c>
      <c r="G726" s="2">
        <v>22524954.23</v>
      </c>
      <c r="H726" s="2">
        <v>4687.24</v>
      </c>
      <c r="I726" s="2">
        <f t="shared" si="33"/>
        <v>3370125.56</v>
      </c>
      <c r="J726" s="2">
        <f t="shared" si="34"/>
        <v>26640.93</v>
      </c>
      <c r="K726" s="2">
        <f t="shared" si="35"/>
        <v>19154828.670000002</v>
      </c>
      <c r="L726" s="2">
        <v>22524954.23</v>
      </c>
      <c r="M726" t="s">
        <v>13</v>
      </c>
      <c r="N726" t="s">
        <v>14</v>
      </c>
    </row>
    <row r="727" spans="1:14" x14ac:dyDescent="0.35">
      <c r="A727" t="s">
        <v>42</v>
      </c>
      <c r="B727" t="s">
        <v>36</v>
      </c>
      <c r="C727" t="s">
        <v>12</v>
      </c>
      <c r="D727" s="1">
        <v>44242</v>
      </c>
      <c r="E727" s="2">
        <v>520</v>
      </c>
      <c r="F727" s="2">
        <v>25128.16</v>
      </c>
      <c r="G727" s="2">
        <v>13066643.199999999</v>
      </c>
      <c r="H727" s="2">
        <v>3894.72</v>
      </c>
      <c r="I727" s="2">
        <f t="shared" si="33"/>
        <v>2025254.4</v>
      </c>
      <c r="J727" s="2">
        <f t="shared" si="34"/>
        <v>21233.439999999999</v>
      </c>
      <c r="K727" s="2">
        <f t="shared" si="35"/>
        <v>11041388.799999999</v>
      </c>
      <c r="L727" s="2">
        <v>13066643.199999999</v>
      </c>
      <c r="M727" t="s">
        <v>13</v>
      </c>
      <c r="N727" t="s">
        <v>14</v>
      </c>
    </row>
    <row r="728" spans="1:14" x14ac:dyDescent="0.35">
      <c r="A728" t="s">
        <v>40</v>
      </c>
      <c r="B728" t="s">
        <v>24</v>
      </c>
      <c r="C728" t="s">
        <v>25</v>
      </c>
      <c r="D728" s="1">
        <v>44241</v>
      </c>
      <c r="E728" s="2">
        <v>415</v>
      </c>
      <c r="F728" s="2">
        <v>45905.279999999999</v>
      </c>
      <c r="G728" s="2">
        <v>19050691.199999999</v>
      </c>
      <c r="H728" s="2">
        <v>7271.19</v>
      </c>
      <c r="I728" s="2">
        <f t="shared" si="33"/>
        <v>3017543.8499999996</v>
      </c>
      <c r="J728" s="2">
        <f t="shared" si="34"/>
        <v>38634.089999999997</v>
      </c>
      <c r="K728" s="2">
        <f t="shared" si="35"/>
        <v>16033147.35</v>
      </c>
      <c r="L728" s="2">
        <v>19050691.199999999</v>
      </c>
      <c r="M728" t="s">
        <v>13</v>
      </c>
      <c r="N728" t="s">
        <v>14</v>
      </c>
    </row>
    <row r="729" spans="1:14" x14ac:dyDescent="0.35">
      <c r="A729" t="s">
        <v>15</v>
      </c>
      <c r="B729" t="s">
        <v>28</v>
      </c>
      <c r="C729" t="s">
        <v>30</v>
      </c>
      <c r="D729" s="1">
        <v>44240</v>
      </c>
      <c r="E729" s="2">
        <v>726</v>
      </c>
      <c r="F729" s="2">
        <v>24759.94</v>
      </c>
      <c r="G729" s="2">
        <v>17975716.439999998</v>
      </c>
      <c r="H729" s="2">
        <v>3878.78</v>
      </c>
      <c r="I729" s="2">
        <f t="shared" si="33"/>
        <v>2815994.2800000003</v>
      </c>
      <c r="J729" s="2">
        <f t="shared" si="34"/>
        <v>20881.16</v>
      </c>
      <c r="K729" s="2">
        <f t="shared" si="35"/>
        <v>15159722.159999996</v>
      </c>
      <c r="L729" s="2">
        <v>17975716.440000001</v>
      </c>
      <c r="M729" t="s">
        <v>13</v>
      </c>
      <c r="N729" t="s">
        <v>14</v>
      </c>
    </row>
    <row r="730" spans="1:14" x14ac:dyDescent="0.35">
      <c r="A730" t="s">
        <v>32</v>
      </c>
      <c r="B730" t="s">
        <v>33</v>
      </c>
      <c r="C730" t="s">
        <v>39</v>
      </c>
      <c r="D730" s="1">
        <v>44239</v>
      </c>
      <c r="E730" s="2">
        <v>359</v>
      </c>
      <c r="F730" s="2">
        <v>19044.29</v>
      </c>
      <c r="G730" s="2">
        <v>6836900.1100000003</v>
      </c>
      <c r="H730" s="2">
        <v>6879.43</v>
      </c>
      <c r="I730" s="2">
        <f t="shared" si="33"/>
        <v>2469715.37</v>
      </c>
      <c r="J730" s="2">
        <f t="shared" si="34"/>
        <v>12164.86</v>
      </c>
      <c r="K730" s="2">
        <f t="shared" si="35"/>
        <v>4367184.74</v>
      </c>
      <c r="L730" s="2">
        <v>6836900.1100000003</v>
      </c>
      <c r="M730" t="s">
        <v>13</v>
      </c>
      <c r="N730" t="s">
        <v>14</v>
      </c>
    </row>
    <row r="731" spans="1:14" x14ac:dyDescent="0.35">
      <c r="A731" t="s">
        <v>18</v>
      </c>
      <c r="B731" t="s">
        <v>33</v>
      </c>
      <c r="C731" t="s">
        <v>12</v>
      </c>
      <c r="D731" s="1">
        <v>44239</v>
      </c>
      <c r="E731" s="2">
        <v>793</v>
      </c>
      <c r="F731" s="2">
        <v>45126.35</v>
      </c>
      <c r="G731" s="2">
        <v>35785195.549999997</v>
      </c>
      <c r="H731" s="2">
        <v>5472.16</v>
      </c>
      <c r="I731" s="2">
        <f t="shared" si="33"/>
        <v>4339422.88</v>
      </c>
      <c r="J731" s="2">
        <f t="shared" si="34"/>
        <v>39654.19</v>
      </c>
      <c r="K731" s="2">
        <f t="shared" si="35"/>
        <v>31445772.669999998</v>
      </c>
      <c r="L731" s="2">
        <v>35785195.549999997</v>
      </c>
      <c r="M731" t="s">
        <v>13</v>
      </c>
      <c r="N731" t="s">
        <v>14</v>
      </c>
    </row>
    <row r="732" spans="1:14" x14ac:dyDescent="0.35">
      <c r="A732" t="s">
        <v>10</v>
      </c>
      <c r="B732" t="s">
        <v>28</v>
      </c>
      <c r="C732" t="s">
        <v>29</v>
      </c>
      <c r="D732" s="1">
        <v>44236</v>
      </c>
      <c r="E732" s="2">
        <v>957</v>
      </c>
      <c r="F732" s="2">
        <v>27374.69</v>
      </c>
      <c r="G732" s="2">
        <v>26197578.329999998</v>
      </c>
      <c r="H732" s="2">
        <v>9259.27</v>
      </c>
      <c r="I732" s="2">
        <f t="shared" si="33"/>
        <v>8861121.3900000006</v>
      </c>
      <c r="J732" s="2">
        <f t="shared" si="34"/>
        <v>18115.419999999998</v>
      </c>
      <c r="K732" s="2">
        <f t="shared" si="35"/>
        <v>17336456.939999998</v>
      </c>
      <c r="L732" s="2">
        <v>26197578.329999998</v>
      </c>
      <c r="M732" t="s">
        <v>19</v>
      </c>
      <c r="N732" t="s">
        <v>14</v>
      </c>
    </row>
    <row r="733" spans="1:14" x14ac:dyDescent="0.35">
      <c r="A733" t="s">
        <v>40</v>
      </c>
      <c r="B733" t="s">
        <v>20</v>
      </c>
      <c r="C733" t="s">
        <v>29</v>
      </c>
      <c r="D733" s="1">
        <v>44236</v>
      </c>
      <c r="E733" s="2">
        <v>564</v>
      </c>
      <c r="F733" s="2">
        <v>41667.730000000003</v>
      </c>
      <c r="G733" s="2">
        <v>23500599.720000003</v>
      </c>
      <c r="H733" s="2">
        <v>8576.44</v>
      </c>
      <c r="I733" s="2">
        <f t="shared" si="33"/>
        <v>4837112.16</v>
      </c>
      <c r="J733" s="2">
        <f t="shared" si="34"/>
        <v>33091.29</v>
      </c>
      <c r="K733" s="2">
        <f t="shared" si="35"/>
        <v>18663487.560000002</v>
      </c>
      <c r="L733" s="2">
        <v>23500599.719999999</v>
      </c>
      <c r="M733" t="s">
        <v>13</v>
      </c>
      <c r="N733" t="s">
        <v>14</v>
      </c>
    </row>
    <row r="734" spans="1:14" x14ac:dyDescent="0.35">
      <c r="A734" t="s">
        <v>32</v>
      </c>
      <c r="B734" t="s">
        <v>31</v>
      </c>
      <c r="C734" t="s">
        <v>21</v>
      </c>
      <c r="D734" s="1">
        <v>44235</v>
      </c>
      <c r="E734" s="2">
        <v>779</v>
      </c>
      <c r="F734" s="2">
        <v>41434.9</v>
      </c>
      <c r="G734" s="2">
        <v>32277787.100000001</v>
      </c>
      <c r="H734" s="2">
        <v>4902.3900000000003</v>
      </c>
      <c r="I734" s="2">
        <f t="shared" si="33"/>
        <v>3818961.81</v>
      </c>
      <c r="J734" s="2">
        <f t="shared" si="34"/>
        <v>36532.51</v>
      </c>
      <c r="K734" s="2">
        <f t="shared" si="35"/>
        <v>28458825.290000003</v>
      </c>
      <c r="L734" s="2">
        <v>32277787.100000001</v>
      </c>
      <c r="M734" t="s">
        <v>13</v>
      </c>
      <c r="N734" t="s">
        <v>14</v>
      </c>
    </row>
    <row r="735" spans="1:14" x14ac:dyDescent="0.35">
      <c r="A735" t="s">
        <v>35</v>
      </c>
      <c r="B735" t="s">
        <v>31</v>
      </c>
      <c r="C735" t="s">
        <v>17</v>
      </c>
      <c r="D735" s="1">
        <v>44234</v>
      </c>
      <c r="E735" s="2">
        <v>554</v>
      </c>
      <c r="F735" s="2">
        <v>40655.79</v>
      </c>
      <c r="G735" s="2">
        <v>22523307.66</v>
      </c>
      <c r="H735" s="2">
        <v>3828.59</v>
      </c>
      <c r="I735" s="2">
        <f t="shared" si="33"/>
        <v>2121038.86</v>
      </c>
      <c r="J735" s="2">
        <f t="shared" si="34"/>
        <v>36827.199999999997</v>
      </c>
      <c r="K735" s="2">
        <f t="shared" si="35"/>
        <v>20402268.800000001</v>
      </c>
      <c r="L735" s="2">
        <v>22523307.66</v>
      </c>
      <c r="M735" t="s">
        <v>41</v>
      </c>
      <c r="N735" t="s">
        <v>14</v>
      </c>
    </row>
    <row r="736" spans="1:14" x14ac:dyDescent="0.35">
      <c r="A736" t="s">
        <v>18</v>
      </c>
      <c r="B736" t="s">
        <v>33</v>
      </c>
      <c r="C736" t="s">
        <v>12</v>
      </c>
      <c r="D736" s="1">
        <v>44233</v>
      </c>
      <c r="E736" s="2">
        <v>884</v>
      </c>
      <c r="F736" s="2">
        <v>34327.58</v>
      </c>
      <c r="G736" s="2">
        <v>30345580.720000003</v>
      </c>
      <c r="H736" s="2">
        <v>7035.55</v>
      </c>
      <c r="I736" s="2">
        <f t="shared" si="33"/>
        <v>6219426.2000000002</v>
      </c>
      <c r="J736" s="2">
        <f t="shared" si="34"/>
        <v>27292.030000000002</v>
      </c>
      <c r="K736" s="2">
        <f t="shared" si="35"/>
        <v>24126154.520000003</v>
      </c>
      <c r="L736" s="2">
        <v>30345580.719999999</v>
      </c>
      <c r="M736" t="s">
        <v>13</v>
      </c>
      <c r="N736" t="s">
        <v>14</v>
      </c>
    </row>
    <row r="737" spans="1:14" x14ac:dyDescent="0.35">
      <c r="A737" t="s">
        <v>40</v>
      </c>
      <c r="B737" t="s">
        <v>36</v>
      </c>
      <c r="C737" t="s">
        <v>39</v>
      </c>
      <c r="D737" s="1">
        <v>44232</v>
      </c>
      <c r="E737" s="2">
        <v>617</v>
      </c>
      <c r="F737" s="2">
        <v>12552.78</v>
      </c>
      <c r="G737" s="2">
        <v>7745065.2600000007</v>
      </c>
      <c r="H737" s="2">
        <v>3859.98</v>
      </c>
      <c r="I737" s="2">
        <f t="shared" si="33"/>
        <v>2381607.66</v>
      </c>
      <c r="J737" s="2">
        <f t="shared" si="34"/>
        <v>8692.8000000000011</v>
      </c>
      <c r="K737" s="2">
        <f t="shared" si="35"/>
        <v>5363457.6000000006</v>
      </c>
      <c r="L737" s="2">
        <v>7745065.2599999998</v>
      </c>
      <c r="M737" t="s">
        <v>41</v>
      </c>
      <c r="N737" t="s">
        <v>14</v>
      </c>
    </row>
    <row r="738" spans="1:14" x14ac:dyDescent="0.35">
      <c r="A738" t="s">
        <v>10</v>
      </c>
      <c r="B738" t="s">
        <v>24</v>
      </c>
      <c r="C738" t="s">
        <v>30</v>
      </c>
      <c r="D738" s="1">
        <v>44231</v>
      </c>
      <c r="E738" s="2">
        <v>413</v>
      </c>
      <c r="F738" s="2">
        <v>47019.51</v>
      </c>
      <c r="G738" s="2">
        <v>19419057.630000003</v>
      </c>
      <c r="H738" s="2">
        <v>3971.94</v>
      </c>
      <c r="I738" s="2">
        <f t="shared" si="33"/>
        <v>1640411.22</v>
      </c>
      <c r="J738" s="2">
        <f t="shared" si="34"/>
        <v>43047.57</v>
      </c>
      <c r="K738" s="2">
        <f t="shared" si="35"/>
        <v>17778646.410000004</v>
      </c>
      <c r="L738" s="2">
        <v>19419057.629999999</v>
      </c>
      <c r="M738" t="s">
        <v>13</v>
      </c>
      <c r="N738" t="s">
        <v>14</v>
      </c>
    </row>
    <row r="739" spans="1:14" x14ac:dyDescent="0.35">
      <c r="A739" t="s">
        <v>40</v>
      </c>
      <c r="B739" t="s">
        <v>20</v>
      </c>
      <c r="C739" t="s">
        <v>29</v>
      </c>
      <c r="D739" s="1">
        <v>44231</v>
      </c>
      <c r="E739" s="2">
        <v>760</v>
      </c>
      <c r="F739" s="2">
        <v>21238.1</v>
      </c>
      <c r="G739" s="2">
        <v>16140955.999999998</v>
      </c>
      <c r="H739" s="2">
        <v>8712.1299999999992</v>
      </c>
      <c r="I739" s="2">
        <f t="shared" si="33"/>
        <v>6621218.7999999998</v>
      </c>
      <c r="J739" s="2">
        <f t="shared" si="34"/>
        <v>12525.97</v>
      </c>
      <c r="K739" s="2">
        <f t="shared" si="35"/>
        <v>9519737.1999999993</v>
      </c>
      <c r="L739" s="2">
        <v>16140956</v>
      </c>
      <c r="M739" t="s">
        <v>13</v>
      </c>
      <c r="N739" t="s">
        <v>14</v>
      </c>
    </row>
    <row r="740" spans="1:14" x14ac:dyDescent="0.35">
      <c r="A740" t="s">
        <v>23</v>
      </c>
      <c r="B740" t="s">
        <v>28</v>
      </c>
      <c r="C740" t="s">
        <v>30</v>
      </c>
      <c r="D740" s="1">
        <v>44229</v>
      </c>
      <c r="E740" s="2">
        <v>212</v>
      </c>
      <c r="F740" s="2">
        <v>13659.53</v>
      </c>
      <c r="G740" s="2">
        <v>2895820.3600000003</v>
      </c>
      <c r="H740" s="2">
        <v>4407.05</v>
      </c>
      <c r="I740" s="2">
        <f t="shared" si="33"/>
        <v>934294.60000000009</v>
      </c>
      <c r="J740" s="2">
        <f t="shared" si="34"/>
        <v>9252.48</v>
      </c>
      <c r="K740" s="2">
        <f t="shared" si="35"/>
        <v>1961525.7600000002</v>
      </c>
      <c r="L740" s="2">
        <v>2895820.36</v>
      </c>
      <c r="M740" t="s">
        <v>13</v>
      </c>
      <c r="N740" t="s">
        <v>14</v>
      </c>
    </row>
    <row r="741" spans="1:14" x14ac:dyDescent="0.35">
      <c r="A741" t="s">
        <v>35</v>
      </c>
      <c r="B741" t="s">
        <v>11</v>
      </c>
      <c r="C741" t="s">
        <v>27</v>
      </c>
      <c r="D741" s="1">
        <v>44225</v>
      </c>
      <c r="E741" s="2">
        <v>307</v>
      </c>
      <c r="F741" s="2">
        <v>20303.59</v>
      </c>
      <c r="G741" s="2">
        <v>6233202.1299999999</v>
      </c>
      <c r="H741" s="2">
        <v>7637.18</v>
      </c>
      <c r="I741" s="2">
        <f t="shared" si="33"/>
        <v>2344614.2600000002</v>
      </c>
      <c r="J741" s="2">
        <f t="shared" si="34"/>
        <v>12666.41</v>
      </c>
      <c r="K741" s="2">
        <f t="shared" si="35"/>
        <v>3888587.8699999996</v>
      </c>
      <c r="L741" s="2">
        <v>6233202.1299999999</v>
      </c>
      <c r="M741" t="s">
        <v>13</v>
      </c>
      <c r="N741" t="s">
        <v>14</v>
      </c>
    </row>
    <row r="742" spans="1:14" x14ac:dyDescent="0.35">
      <c r="A742" t="s">
        <v>35</v>
      </c>
      <c r="B742" t="s">
        <v>33</v>
      </c>
      <c r="C742" t="s">
        <v>30</v>
      </c>
      <c r="D742" s="1">
        <v>44224</v>
      </c>
      <c r="E742" s="2">
        <v>218</v>
      </c>
      <c r="F742" s="2">
        <v>18450.310000000001</v>
      </c>
      <c r="G742" s="2">
        <v>4022167.58</v>
      </c>
      <c r="H742" s="2">
        <v>3273.85</v>
      </c>
      <c r="I742" s="2">
        <f t="shared" si="33"/>
        <v>713699.29999999993</v>
      </c>
      <c r="J742" s="2">
        <f t="shared" si="34"/>
        <v>15176.460000000001</v>
      </c>
      <c r="K742" s="2">
        <f t="shared" si="35"/>
        <v>3308468.2800000003</v>
      </c>
      <c r="L742" s="2">
        <v>4022167.58</v>
      </c>
      <c r="M742" t="s">
        <v>13</v>
      </c>
      <c r="N742" t="s">
        <v>14</v>
      </c>
    </row>
    <row r="743" spans="1:14" x14ac:dyDescent="0.35">
      <c r="A743" t="s">
        <v>32</v>
      </c>
      <c r="B743" t="s">
        <v>16</v>
      </c>
      <c r="C743" t="s">
        <v>34</v>
      </c>
      <c r="D743" s="1">
        <v>44223</v>
      </c>
      <c r="E743" s="2">
        <v>870</v>
      </c>
      <c r="F743" s="2">
        <v>48583.99</v>
      </c>
      <c r="G743" s="2">
        <v>42268071.299999997</v>
      </c>
      <c r="H743" s="2">
        <v>3988.43</v>
      </c>
      <c r="I743" s="2">
        <f t="shared" si="33"/>
        <v>3469934.0999999996</v>
      </c>
      <c r="J743" s="2">
        <f t="shared" si="34"/>
        <v>44595.56</v>
      </c>
      <c r="K743" s="2">
        <f t="shared" si="35"/>
        <v>38798137.199999996</v>
      </c>
      <c r="L743" s="2">
        <v>42268071.299999997</v>
      </c>
      <c r="M743" t="s">
        <v>13</v>
      </c>
      <c r="N743" t="s">
        <v>14</v>
      </c>
    </row>
    <row r="744" spans="1:14" x14ac:dyDescent="0.35">
      <c r="A744" t="s">
        <v>10</v>
      </c>
      <c r="B744" t="s">
        <v>33</v>
      </c>
      <c r="C744" t="s">
        <v>17</v>
      </c>
      <c r="D744" s="1">
        <v>44221</v>
      </c>
      <c r="E744" s="2">
        <v>371</v>
      </c>
      <c r="F744" s="2">
        <v>12445.21</v>
      </c>
      <c r="G744" s="2">
        <v>4617172.9099999992</v>
      </c>
      <c r="H744" s="2">
        <v>5153.7700000000004</v>
      </c>
      <c r="I744" s="2">
        <f t="shared" si="33"/>
        <v>1912048.6700000002</v>
      </c>
      <c r="J744" s="2">
        <f t="shared" si="34"/>
        <v>7291.4399999999987</v>
      </c>
      <c r="K744" s="2">
        <f t="shared" si="35"/>
        <v>2705124.2399999993</v>
      </c>
      <c r="L744" s="2">
        <v>4617172.91</v>
      </c>
      <c r="M744" t="s">
        <v>19</v>
      </c>
      <c r="N744" t="s">
        <v>14</v>
      </c>
    </row>
    <row r="745" spans="1:14" x14ac:dyDescent="0.35">
      <c r="A745" t="s">
        <v>23</v>
      </c>
      <c r="B745" t="s">
        <v>11</v>
      </c>
      <c r="C745" t="s">
        <v>12</v>
      </c>
      <c r="D745" s="1">
        <v>44217</v>
      </c>
      <c r="E745" s="2">
        <v>377</v>
      </c>
      <c r="F745" s="2">
        <v>28535.67</v>
      </c>
      <c r="G745" s="2">
        <v>10757947.59</v>
      </c>
      <c r="H745" s="2">
        <v>6210.24</v>
      </c>
      <c r="I745" s="2">
        <f t="shared" si="33"/>
        <v>2341260.48</v>
      </c>
      <c r="J745" s="2">
        <f t="shared" si="34"/>
        <v>22325.43</v>
      </c>
      <c r="K745" s="2">
        <f t="shared" si="35"/>
        <v>8416687.1099999994</v>
      </c>
      <c r="L745" s="2">
        <v>10757947.59</v>
      </c>
      <c r="M745" t="s">
        <v>22</v>
      </c>
      <c r="N745" t="s">
        <v>14</v>
      </c>
    </row>
    <row r="746" spans="1:14" x14ac:dyDescent="0.35">
      <c r="A746" t="s">
        <v>18</v>
      </c>
      <c r="B746" t="s">
        <v>33</v>
      </c>
      <c r="C746" t="s">
        <v>21</v>
      </c>
      <c r="D746" s="1">
        <v>44216</v>
      </c>
      <c r="E746" s="2">
        <v>766</v>
      </c>
      <c r="F746" s="2">
        <v>13513.38</v>
      </c>
      <c r="G746" s="2">
        <v>10351249.08</v>
      </c>
      <c r="H746" s="2">
        <v>4155</v>
      </c>
      <c r="I746" s="2">
        <f t="shared" si="33"/>
        <v>3182730</v>
      </c>
      <c r="J746" s="2">
        <f t="shared" si="34"/>
        <v>9358.3799999999992</v>
      </c>
      <c r="K746" s="2">
        <f t="shared" si="35"/>
        <v>7168519.0800000001</v>
      </c>
      <c r="L746" s="2">
        <v>10351249.08</v>
      </c>
      <c r="M746" t="s">
        <v>13</v>
      </c>
      <c r="N746" t="s">
        <v>14</v>
      </c>
    </row>
    <row r="747" spans="1:14" x14ac:dyDescent="0.35">
      <c r="A747" t="s">
        <v>32</v>
      </c>
      <c r="B747" t="s">
        <v>28</v>
      </c>
      <c r="C747" t="s">
        <v>29</v>
      </c>
      <c r="D747" s="1">
        <v>44213</v>
      </c>
      <c r="E747" s="2">
        <v>108</v>
      </c>
      <c r="F747" s="2">
        <v>37249.78</v>
      </c>
      <c r="G747" s="2">
        <v>4022976.2399999998</v>
      </c>
      <c r="H747" s="2">
        <v>4225.05</v>
      </c>
      <c r="I747" s="2">
        <f t="shared" si="33"/>
        <v>456305.4</v>
      </c>
      <c r="J747" s="2">
        <f t="shared" si="34"/>
        <v>33024.729999999996</v>
      </c>
      <c r="K747" s="2">
        <f t="shared" si="35"/>
        <v>3566670.84</v>
      </c>
      <c r="L747" s="2">
        <v>4022976.24</v>
      </c>
      <c r="M747" t="s">
        <v>41</v>
      </c>
      <c r="N747" t="s">
        <v>14</v>
      </c>
    </row>
    <row r="748" spans="1:14" x14ac:dyDescent="0.35">
      <c r="A748" t="s">
        <v>15</v>
      </c>
      <c r="B748" t="s">
        <v>16</v>
      </c>
      <c r="C748" t="s">
        <v>17</v>
      </c>
      <c r="D748" s="1">
        <v>44204</v>
      </c>
      <c r="E748" s="2">
        <v>881</v>
      </c>
      <c r="F748" s="2">
        <v>23151.97</v>
      </c>
      <c r="G748" s="2">
        <v>20396885.57</v>
      </c>
      <c r="H748" s="2">
        <v>5868.73</v>
      </c>
      <c r="I748" s="2">
        <f t="shared" si="33"/>
        <v>5170351.13</v>
      </c>
      <c r="J748" s="2">
        <f t="shared" si="34"/>
        <v>17283.240000000002</v>
      </c>
      <c r="K748" s="2">
        <f t="shared" si="35"/>
        <v>15226534.440000001</v>
      </c>
      <c r="L748" s="2">
        <v>20396885.57</v>
      </c>
      <c r="M748" t="s">
        <v>13</v>
      </c>
      <c r="N748" t="s">
        <v>14</v>
      </c>
    </row>
    <row r="749" spans="1:14" x14ac:dyDescent="0.35">
      <c r="A749" t="s">
        <v>15</v>
      </c>
      <c r="B749" t="s">
        <v>24</v>
      </c>
      <c r="C749" t="s">
        <v>27</v>
      </c>
      <c r="D749" s="1">
        <v>44204</v>
      </c>
      <c r="E749" s="2">
        <v>283</v>
      </c>
      <c r="F749" s="2">
        <v>18829.439999999999</v>
      </c>
      <c r="G749" s="2">
        <v>5328731.5199999996</v>
      </c>
      <c r="H749" s="2">
        <v>3188.06</v>
      </c>
      <c r="I749" s="2">
        <f t="shared" si="33"/>
        <v>902220.98</v>
      </c>
      <c r="J749" s="2">
        <f t="shared" si="34"/>
        <v>15641.38</v>
      </c>
      <c r="K749" s="2">
        <f t="shared" si="35"/>
        <v>4426510.5399999991</v>
      </c>
      <c r="L749" s="2">
        <v>5328731.5199999996</v>
      </c>
      <c r="M749" t="s">
        <v>13</v>
      </c>
      <c r="N749" t="s">
        <v>14</v>
      </c>
    </row>
    <row r="750" spans="1:14" x14ac:dyDescent="0.35">
      <c r="A750" t="s">
        <v>23</v>
      </c>
      <c r="B750" t="s">
        <v>24</v>
      </c>
      <c r="C750" t="s">
        <v>30</v>
      </c>
      <c r="D750" s="1">
        <v>44202</v>
      </c>
      <c r="E750" s="2">
        <v>649</v>
      </c>
      <c r="F750" s="2">
        <v>33652.550000000003</v>
      </c>
      <c r="G750" s="2">
        <v>21840504.950000003</v>
      </c>
      <c r="H750" s="2">
        <v>2030.3</v>
      </c>
      <c r="I750" s="2">
        <f t="shared" si="33"/>
        <v>1317664.7</v>
      </c>
      <c r="J750" s="2">
        <f t="shared" si="34"/>
        <v>31622.250000000004</v>
      </c>
      <c r="K750" s="2">
        <f t="shared" si="35"/>
        <v>20522840.250000004</v>
      </c>
      <c r="L750" s="2">
        <v>21840504.949999999</v>
      </c>
      <c r="M750" t="s">
        <v>13</v>
      </c>
      <c r="N750" t="s">
        <v>14</v>
      </c>
    </row>
    <row r="751" spans="1:14" x14ac:dyDescent="0.35">
      <c r="A751" t="s">
        <v>23</v>
      </c>
      <c r="B751" t="s">
        <v>20</v>
      </c>
      <c r="C751" t="s">
        <v>34</v>
      </c>
      <c r="D751" s="1">
        <v>44200</v>
      </c>
      <c r="E751" s="2">
        <v>877</v>
      </c>
      <c r="F751" s="2">
        <v>33879.550000000003</v>
      </c>
      <c r="G751" s="2">
        <v>29712365.350000001</v>
      </c>
      <c r="H751" s="2">
        <v>5665.66</v>
      </c>
      <c r="I751" s="2">
        <f t="shared" si="33"/>
        <v>4968783.82</v>
      </c>
      <c r="J751" s="2">
        <f t="shared" si="34"/>
        <v>28213.890000000003</v>
      </c>
      <c r="K751" s="2">
        <f t="shared" si="35"/>
        <v>24743581.530000001</v>
      </c>
      <c r="L751" s="2">
        <v>29712365.350000001</v>
      </c>
      <c r="M751" t="s">
        <v>13</v>
      </c>
      <c r="N751" t="s">
        <v>14</v>
      </c>
    </row>
    <row r="752" spans="1:14" x14ac:dyDescent="0.35">
      <c r="A752" t="s">
        <v>10</v>
      </c>
      <c r="B752" t="s">
        <v>26</v>
      </c>
      <c r="C752" t="s">
        <v>17</v>
      </c>
      <c r="D752" s="1">
        <v>44196</v>
      </c>
      <c r="E752" s="2">
        <v>374</v>
      </c>
      <c r="F752" s="2">
        <v>46332.41</v>
      </c>
      <c r="G752" s="2">
        <v>17328321.34</v>
      </c>
      <c r="H752" s="2">
        <v>6794.61</v>
      </c>
      <c r="I752" s="2">
        <f t="shared" si="33"/>
        <v>2541184.1399999997</v>
      </c>
      <c r="J752" s="2">
        <f t="shared" si="34"/>
        <v>39537.800000000003</v>
      </c>
      <c r="K752" s="2">
        <f t="shared" si="35"/>
        <v>14787137.199999999</v>
      </c>
      <c r="L752" s="2">
        <v>17328321.34</v>
      </c>
      <c r="M752" t="s">
        <v>13</v>
      </c>
      <c r="N752" t="s">
        <v>14</v>
      </c>
    </row>
    <row r="753" spans="1:14" x14ac:dyDescent="0.35">
      <c r="A753" t="s">
        <v>40</v>
      </c>
      <c r="B753" t="s">
        <v>28</v>
      </c>
      <c r="C753" t="s">
        <v>27</v>
      </c>
      <c r="D753" s="1">
        <v>44195</v>
      </c>
      <c r="E753" s="2">
        <v>574</v>
      </c>
      <c r="F753" s="2">
        <v>13194.29</v>
      </c>
      <c r="G753" s="2">
        <v>7573522.4600000009</v>
      </c>
      <c r="H753" s="2">
        <v>8175.79</v>
      </c>
      <c r="I753" s="2">
        <f t="shared" si="33"/>
        <v>4692903.46</v>
      </c>
      <c r="J753" s="2">
        <f t="shared" si="34"/>
        <v>5018.5000000000009</v>
      </c>
      <c r="K753" s="2">
        <f t="shared" si="35"/>
        <v>2880619.0000000009</v>
      </c>
      <c r="L753" s="2">
        <v>7573522.46</v>
      </c>
      <c r="M753" t="s">
        <v>22</v>
      </c>
      <c r="N753" t="s">
        <v>14</v>
      </c>
    </row>
    <row r="754" spans="1:14" x14ac:dyDescent="0.35">
      <c r="A754" t="s">
        <v>10</v>
      </c>
      <c r="B754" t="s">
        <v>11</v>
      </c>
      <c r="C754" t="s">
        <v>25</v>
      </c>
      <c r="D754" s="1">
        <v>44192</v>
      </c>
      <c r="E754" s="2">
        <v>401</v>
      </c>
      <c r="F754" s="2">
        <v>23465.06</v>
      </c>
      <c r="G754" s="2">
        <v>9409489.0600000005</v>
      </c>
      <c r="H754" s="2">
        <v>6456.01</v>
      </c>
      <c r="I754" s="2">
        <f t="shared" si="33"/>
        <v>2588860.0100000002</v>
      </c>
      <c r="J754" s="2">
        <f t="shared" si="34"/>
        <v>17009.050000000003</v>
      </c>
      <c r="K754" s="2">
        <f t="shared" si="35"/>
        <v>6820629.0500000007</v>
      </c>
      <c r="L754" s="2">
        <v>9409489.0600000005</v>
      </c>
      <c r="M754" t="s">
        <v>13</v>
      </c>
      <c r="N754" t="s">
        <v>14</v>
      </c>
    </row>
    <row r="755" spans="1:14" x14ac:dyDescent="0.35">
      <c r="A755" t="s">
        <v>40</v>
      </c>
      <c r="B755" t="s">
        <v>24</v>
      </c>
      <c r="C755" t="s">
        <v>39</v>
      </c>
      <c r="D755" s="1">
        <v>44190</v>
      </c>
      <c r="E755" s="2">
        <v>363</v>
      </c>
      <c r="F755" s="2">
        <v>21256.720000000001</v>
      </c>
      <c r="G755" s="2">
        <v>7716189.3600000003</v>
      </c>
      <c r="H755" s="2">
        <v>4413.29</v>
      </c>
      <c r="I755" s="2">
        <f t="shared" si="33"/>
        <v>1602024.27</v>
      </c>
      <c r="J755" s="2">
        <f t="shared" si="34"/>
        <v>16843.43</v>
      </c>
      <c r="K755" s="2">
        <f t="shared" si="35"/>
        <v>6114165.0899999999</v>
      </c>
      <c r="L755" s="2">
        <v>7716189.3600000003</v>
      </c>
      <c r="M755" t="s">
        <v>13</v>
      </c>
      <c r="N755" t="s">
        <v>14</v>
      </c>
    </row>
    <row r="756" spans="1:14" x14ac:dyDescent="0.35">
      <c r="A756" t="s">
        <v>35</v>
      </c>
      <c r="B756" t="s">
        <v>16</v>
      </c>
      <c r="C756" t="s">
        <v>12</v>
      </c>
      <c r="D756" s="1">
        <v>44190</v>
      </c>
      <c r="E756" s="2">
        <v>925</v>
      </c>
      <c r="F756" s="2">
        <v>13785.14</v>
      </c>
      <c r="G756" s="2">
        <v>12751254.5</v>
      </c>
      <c r="H756" s="2">
        <v>8374.84</v>
      </c>
      <c r="I756" s="2">
        <f t="shared" si="33"/>
        <v>7746727</v>
      </c>
      <c r="J756" s="2">
        <f t="shared" si="34"/>
        <v>5410.2999999999993</v>
      </c>
      <c r="K756" s="2">
        <f t="shared" si="35"/>
        <v>5004527.5</v>
      </c>
      <c r="L756" s="2">
        <v>12751254.5</v>
      </c>
      <c r="M756" t="s">
        <v>13</v>
      </c>
      <c r="N756" t="s">
        <v>14</v>
      </c>
    </row>
    <row r="757" spans="1:14" x14ac:dyDescent="0.35">
      <c r="A757" t="s">
        <v>42</v>
      </c>
      <c r="B757" t="s">
        <v>20</v>
      </c>
      <c r="C757" t="s">
        <v>39</v>
      </c>
      <c r="D757" s="1">
        <v>44189</v>
      </c>
      <c r="E757" s="2">
        <v>989</v>
      </c>
      <c r="F757" s="2">
        <v>24274.45</v>
      </c>
      <c r="G757" s="2">
        <v>24007431.050000001</v>
      </c>
      <c r="H757" s="2">
        <v>7019.72</v>
      </c>
      <c r="I757" s="2">
        <f t="shared" si="33"/>
        <v>6942503.0800000001</v>
      </c>
      <c r="J757" s="2">
        <f t="shared" si="34"/>
        <v>17254.73</v>
      </c>
      <c r="K757" s="2">
        <f t="shared" si="35"/>
        <v>17064927.969999999</v>
      </c>
      <c r="L757" s="2">
        <v>24007431.050000001</v>
      </c>
      <c r="M757" t="s">
        <v>13</v>
      </c>
      <c r="N757" t="s">
        <v>14</v>
      </c>
    </row>
    <row r="758" spans="1:14" x14ac:dyDescent="0.35">
      <c r="A758" t="s">
        <v>18</v>
      </c>
      <c r="B758" t="s">
        <v>28</v>
      </c>
      <c r="C758" t="s">
        <v>29</v>
      </c>
      <c r="D758" s="1">
        <v>44188</v>
      </c>
      <c r="E758" s="2">
        <v>395</v>
      </c>
      <c r="F758" s="2">
        <v>10195.24</v>
      </c>
      <c r="G758" s="2">
        <v>4027119.8</v>
      </c>
      <c r="H758" s="2">
        <v>6032.84</v>
      </c>
      <c r="I758" s="2">
        <f t="shared" si="33"/>
        <v>2382971.8000000003</v>
      </c>
      <c r="J758" s="2">
        <f t="shared" si="34"/>
        <v>4162.3999999999996</v>
      </c>
      <c r="K758" s="2">
        <f t="shared" si="35"/>
        <v>1644147.9999999995</v>
      </c>
      <c r="L758" s="2">
        <v>4027119.8</v>
      </c>
      <c r="M758" t="s">
        <v>19</v>
      </c>
      <c r="N758" t="s">
        <v>14</v>
      </c>
    </row>
    <row r="759" spans="1:14" x14ac:dyDescent="0.35">
      <c r="A759" t="s">
        <v>10</v>
      </c>
      <c r="B759" t="s">
        <v>33</v>
      </c>
      <c r="C759" t="s">
        <v>27</v>
      </c>
      <c r="D759" s="1">
        <v>44188</v>
      </c>
      <c r="E759" s="2">
        <v>684</v>
      </c>
      <c r="F759" s="2">
        <v>22639.19</v>
      </c>
      <c r="G759" s="2">
        <v>15485205.959999999</v>
      </c>
      <c r="H759" s="2">
        <v>9105.1200000000008</v>
      </c>
      <c r="I759" s="2">
        <f t="shared" si="33"/>
        <v>6227902.080000001</v>
      </c>
      <c r="J759" s="2">
        <f t="shared" si="34"/>
        <v>13534.069999999998</v>
      </c>
      <c r="K759" s="2">
        <f t="shared" si="35"/>
        <v>9257303.879999999</v>
      </c>
      <c r="L759" s="2">
        <v>15485205.960000001</v>
      </c>
      <c r="M759" t="s">
        <v>22</v>
      </c>
      <c r="N759" t="s">
        <v>14</v>
      </c>
    </row>
    <row r="760" spans="1:14" x14ac:dyDescent="0.35">
      <c r="A760" t="s">
        <v>40</v>
      </c>
      <c r="B760" t="s">
        <v>38</v>
      </c>
      <c r="C760" t="s">
        <v>34</v>
      </c>
      <c r="D760" s="1">
        <v>44185</v>
      </c>
      <c r="E760" s="2">
        <v>222</v>
      </c>
      <c r="F760" s="2">
        <v>17101.55</v>
      </c>
      <c r="G760" s="2">
        <v>3796544.0999999996</v>
      </c>
      <c r="H760" s="2">
        <v>9701.85</v>
      </c>
      <c r="I760" s="2">
        <f t="shared" si="33"/>
        <v>2153810.7000000002</v>
      </c>
      <c r="J760" s="2">
        <f t="shared" si="34"/>
        <v>7399.6999999999989</v>
      </c>
      <c r="K760" s="2">
        <f t="shared" si="35"/>
        <v>1642733.3999999994</v>
      </c>
      <c r="L760" s="2">
        <v>3796544.1</v>
      </c>
      <c r="M760" t="s">
        <v>19</v>
      </c>
      <c r="N760" t="s">
        <v>14</v>
      </c>
    </row>
    <row r="761" spans="1:14" x14ac:dyDescent="0.35">
      <c r="A761" t="s">
        <v>40</v>
      </c>
      <c r="B761" t="s">
        <v>16</v>
      </c>
      <c r="C761" t="s">
        <v>29</v>
      </c>
      <c r="D761" s="1">
        <v>44184</v>
      </c>
      <c r="E761" s="2">
        <v>274</v>
      </c>
      <c r="F761" s="2">
        <v>46080.72</v>
      </c>
      <c r="G761" s="2">
        <v>12626117.280000001</v>
      </c>
      <c r="H761" s="2">
        <v>5147.67</v>
      </c>
      <c r="I761" s="2">
        <f t="shared" si="33"/>
        <v>1410461.58</v>
      </c>
      <c r="J761" s="2">
        <f t="shared" si="34"/>
        <v>40933.050000000003</v>
      </c>
      <c r="K761" s="2">
        <f t="shared" si="35"/>
        <v>11215655.700000001</v>
      </c>
      <c r="L761" s="2">
        <v>12626117.279999999</v>
      </c>
      <c r="M761" t="s">
        <v>22</v>
      </c>
      <c r="N761" t="s">
        <v>14</v>
      </c>
    </row>
    <row r="762" spans="1:14" x14ac:dyDescent="0.35">
      <c r="A762" t="s">
        <v>32</v>
      </c>
      <c r="B762" t="s">
        <v>33</v>
      </c>
      <c r="C762" t="s">
        <v>27</v>
      </c>
      <c r="D762" s="1">
        <v>44182</v>
      </c>
      <c r="E762" s="2">
        <v>620</v>
      </c>
      <c r="F762" s="2">
        <v>35549.32</v>
      </c>
      <c r="G762" s="2">
        <v>22040578.399999999</v>
      </c>
      <c r="H762" s="2">
        <v>2269.9699999999998</v>
      </c>
      <c r="I762" s="2">
        <f t="shared" si="33"/>
        <v>1407381.4</v>
      </c>
      <c r="J762" s="2">
        <f t="shared" si="34"/>
        <v>33279.35</v>
      </c>
      <c r="K762" s="2">
        <f t="shared" si="35"/>
        <v>20633197</v>
      </c>
      <c r="L762" s="2">
        <v>22040578.399999999</v>
      </c>
      <c r="M762" t="s">
        <v>41</v>
      </c>
      <c r="N762" t="s">
        <v>14</v>
      </c>
    </row>
    <row r="763" spans="1:14" x14ac:dyDescent="0.35">
      <c r="A763" t="s">
        <v>42</v>
      </c>
      <c r="B763" t="s">
        <v>26</v>
      </c>
      <c r="C763" t="s">
        <v>12</v>
      </c>
      <c r="D763" s="1">
        <v>44181</v>
      </c>
      <c r="E763" s="2">
        <v>579</v>
      </c>
      <c r="F763" s="2">
        <v>40723.75</v>
      </c>
      <c r="G763" s="2">
        <v>23579051.25</v>
      </c>
      <c r="H763" s="2">
        <v>7020.3</v>
      </c>
      <c r="I763" s="2">
        <f t="shared" si="33"/>
        <v>4064753.7</v>
      </c>
      <c r="J763" s="2">
        <f t="shared" si="34"/>
        <v>33703.449999999997</v>
      </c>
      <c r="K763" s="2">
        <f t="shared" si="35"/>
        <v>19514297.550000001</v>
      </c>
      <c r="L763" s="2">
        <v>23579051.25</v>
      </c>
      <c r="M763" t="s">
        <v>19</v>
      </c>
      <c r="N763" t="s">
        <v>14</v>
      </c>
    </row>
    <row r="764" spans="1:14" x14ac:dyDescent="0.35">
      <c r="A764" t="s">
        <v>35</v>
      </c>
      <c r="B764" t="s">
        <v>20</v>
      </c>
      <c r="C764" t="s">
        <v>30</v>
      </c>
      <c r="D764" s="1">
        <v>44180</v>
      </c>
      <c r="E764" s="2">
        <v>824</v>
      </c>
      <c r="F764" s="2">
        <v>25390.880000000001</v>
      </c>
      <c r="G764" s="2">
        <v>20922085.120000001</v>
      </c>
      <c r="H764" s="2">
        <v>8773</v>
      </c>
      <c r="I764" s="2">
        <f t="shared" si="33"/>
        <v>7228952</v>
      </c>
      <c r="J764" s="2">
        <f t="shared" si="34"/>
        <v>16617.88</v>
      </c>
      <c r="K764" s="2">
        <f t="shared" si="35"/>
        <v>13693133.120000001</v>
      </c>
      <c r="L764" s="2">
        <v>20922085.120000001</v>
      </c>
      <c r="M764" t="s">
        <v>13</v>
      </c>
      <c r="N764" t="s">
        <v>14</v>
      </c>
    </row>
    <row r="765" spans="1:14" x14ac:dyDescent="0.35">
      <c r="A765" t="s">
        <v>42</v>
      </c>
      <c r="B765" t="s">
        <v>36</v>
      </c>
      <c r="C765" t="s">
        <v>37</v>
      </c>
      <c r="D765" s="1">
        <v>44179</v>
      </c>
      <c r="E765" s="2">
        <v>332</v>
      </c>
      <c r="F765" s="2">
        <v>42678.9</v>
      </c>
      <c r="G765" s="2">
        <v>14169394.800000001</v>
      </c>
      <c r="H765" s="2">
        <v>2935.51</v>
      </c>
      <c r="I765" s="2">
        <f t="shared" si="33"/>
        <v>974589.32000000007</v>
      </c>
      <c r="J765" s="2">
        <f t="shared" si="34"/>
        <v>39743.39</v>
      </c>
      <c r="K765" s="2">
        <f t="shared" si="35"/>
        <v>13194805.48</v>
      </c>
      <c r="L765" s="2">
        <v>14169394.800000001</v>
      </c>
      <c r="M765" t="s">
        <v>13</v>
      </c>
      <c r="N765" t="s">
        <v>14</v>
      </c>
    </row>
    <row r="766" spans="1:14" x14ac:dyDescent="0.35">
      <c r="A766" t="s">
        <v>15</v>
      </c>
      <c r="B766" t="s">
        <v>16</v>
      </c>
      <c r="C766" t="s">
        <v>25</v>
      </c>
      <c r="D766" s="1">
        <v>44178</v>
      </c>
      <c r="E766" s="2">
        <v>906</v>
      </c>
      <c r="F766" s="2">
        <v>42689.17</v>
      </c>
      <c r="G766" s="2">
        <v>38676388.019999996</v>
      </c>
      <c r="H766" s="2">
        <v>3042.07</v>
      </c>
      <c r="I766" s="2">
        <f t="shared" si="33"/>
        <v>2756115.42</v>
      </c>
      <c r="J766" s="2">
        <f t="shared" si="34"/>
        <v>39647.1</v>
      </c>
      <c r="K766" s="2">
        <f t="shared" si="35"/>
        <v>35920272.599999994</v>
      </c>
      <c r="L766" s="2">
        <v>38676388.020000003</v>
      </c>
      <c r="M766" t="s">
        <v>13</v>
      </c>
      <c r="N766" t="s">
        <v>14</v>
      </c>
    </row>
    <row r="767" spans="1:14" x14ac:dyDescent="0.35">
      <c r="A767" t="s">
        <v>35</v>
      </c>
      <c r="B767" t="s">
        <v>36</v>
      </c>
      <c r="C767" t="s">
        <v>39</v>
      </c>
      <c r="D767" s="1">
        <v>44177</v>
      </c>
      <c r="E767" s="2">
        <v>568</v>
      </c>
      <c r="F767" s="2">
        <v>39056.870000000003</v>
      </c>
      <c r="G767" s="2">
        <v>22184302.16</v>
      </c>
      <c r="H767" s="2">
        <v>7655.01</v>
      </c>
      <c r="I767" s="2">
        <f t="shared" si="33"/>
        <v>4348045.68</v>
      </c>
      <c r="J767" s="2">
        <f t="shared" si="34"/>
        <v>31401.86</v>
      </c>
      <c r="K767" s="2">
        <f t="shared" si="35"/>
        <v>17836256.48</v>
      </c>
      <c r="L767" s="2">
        <v>22184302.16</v>
      </c>
      <c r="M767" t="s">
        <v>13</v>
      </c>
      <c r="N767" t="s">
        <v>14</v>
      </c>
    </row>
    <row r="768" spans="1:14" x14ac:dyDescent="0.35">
      <c r="A768" t="s">
        <v>10</v>
      </c>
      <c r="B768" t="s">
        <v>16</v>
      </c>
      <c r="C768" t="s">
        <v>12</v>
      </c>
      <c r="D768" s="1">
        <v>44175</v>
      </c>
      <c r="E768" s="2">
        <v>615</v>
      </c>
      <c r="F768" s="2">
        <v>28067.85</v>
      </c>
      <c r="G768" s="2">
        <v>17261727.75</v>
      </c>
      <c r="H768" s="2">
        <v>6284.55</v>
      </c>
      <c r="I768" s="2">
        <f t="shared" si="33"/>
        <v>3864998.25</v>
      </c>
      <c r="J768" s="2">
        <f t="shared" si="34"/>
        <v>21783.3</v>
      </c>
      <c r="K768" s="2">
        <f t="shared" si="35"/>
        <v>13396729.5</v>
      </c>
      <c r="L768" s="2">
        <v>17261727.75</v>
      </c>
      <c r="M768" t="s">
        <v>41</v>
      </c>
      <c r="N768" t="s">
        <v>14</v>
      </c>
    </row>
    <row r="769" spans="1:14" x14ac:dyDescent="0.35">
      <c r="A769" t="s">
        <v>32</v>
      </c>
      <c r="B769" t="s">
        <v>33</v>
      </c>
      <c r="C769" t="s">
        <v>34</v>
      </c>
      <c r="D769" s="1">
        <v>44172</v>
      </c>
      <c r="E769" s="2">
        <v>316</v>
      </c>
      <c r="F769" s="2">
        <v>35104.26</v>
      </c>
      <c r="G769" s="2">
        <v>11092946.16</v>
      </c>
      <c r="H769" s="2">
        <v>2739.19</v>
      </c>
      <c r="I769" s="2">
        <f t="shared" si="33"/>
        <v>865584.04</v>
      </c>
      <c r="J769" s="2">
        <f t="shared" si="34"/>
        <v>32365.070000000003</v>
      </c>
      <c r="K769" s="2">
        <f t="shared" si="35"/>
        <v>10227362.120000001</v>
      </c>
      <c r="L769" s="2">
        <v>11092946.16</v>
      </c>
      <c r="M769" t="s">
        <v>13</v>
      </c>
      <c r="N769" t="s">
        <v>14</v>
      </c>
    </row>
    <row r="770" spans="1:14" x14ac:dyDescent="0.35">
      <c r="A770" t="s">
        <v>42</v>
      </c>
      <c r="B770" t="s">
        <v>24</v>
      </c>
      <c r="C770" t="s">
        <v>30</v>
      </c>
      <c r="D770" s="1">
        <v>44172</v>
      </c>
      <c r="E770" s="2">
        <v>464</v>
      </c>
      <c r="F770" s="2">
        <v>17947.18</v>
      </c>
      <c r="G770" s="2">
        <v>8327491.5200000005</v>
      </c>
      <c r="H770" s="2">
        <v>4171.95</v>
      </c>
      <c r="I770" s="2">
        <f t="shared" si="33"/>
        <v>1935784.7999999998</v>
      </c>
      <c r="J770" s="2">
        <f t="shared" si="34"/>
        <v>13775.23</v>
      </c>
      <c r="K770" s="2">
        <f t="shared" si="35"/>
        <v>6391706.7200000007</v>
      </c>
      <c r="L770" s="2">
        <v>8327491.5199999996</v>
      </c>
      <c r="M770" t="s">
        <v>13</v>
      </c>
      <c r="N770" t="s">
        <v>14</v>
      </c>
    </row>
    <row r="771" spans="1:14" x14ac:dyDescent="0.35">
      <c r="A771" t="s">
        <v>23</v>
      </c>
      <c r="B771" t="s">
        <v>20</v>
      </c>
      <c r="C771" t="s">
        <v>29</v>
      </c>
      <c r="D771" s="1">
        <v>44172</v>
      </c>
      <c r="E771" s="2">
        <v>646</v>
      </c>
      <c r="F771" s="2">
        <v>38364.15</v>
      </c>
      <c r="G771" s="2">
        <v>24783240.900000002</v>
      </c>
      <c r="H771" s="2">
        <v>9462.15</v>
      </c>
      <c r="I771" s="2">
        <f t="shared" ref="I771:I834" si="36">H771*E771</f>
        <v>6112548.8999999994</v>
      </c>
      <c r="J771" s="2">
        <f t="shared" ref="J771:J834" si="37">F771-H771</f>
        <v>28902</v>
      </c>
      <c r="K771" s="2">
        <f t="shared" ref="K771:K834" si="38">G771-I771</f>
        <v>18670692.000000004</v>
      </c>
      <c r="L771" s="2">
        <v>24783240.899999999</v>
      </c>
      <c r="M771" t="s">
        <v>19</v>
      </c>
      <c r="N771" t="s">
        <v>14</v>
      </c>
    </row>
    <row r="772" spans="1:14" x14ac:dyDescent="0.35">
      <c r="A772" t="s">
        <v>32</v>
      </c>
      <c r="B772" t="s">
        <v>26</v>
      </c>
      <c r="C772" t="s">
        <v>39</v>
      </c>
      <c r="D772" s="1">
        <v>44168</v>
      </c>
      <c r="E772" s="2">
        <v>290</v>
      </c>
      <c r="F772" s="2">
        <v>18007.189999999999</v>
      </c>
      <c r="G772" s="2">
        <v>5222085.0999999996</v>
      </c>
      <c r="H772" s="2">
        <v>9572.06</v>
      </c>
      <c r="I772" s="2">
        <f t="shared" si="36"/>
        <v>2775897.4</v>
      </c>
      <c r="J772" s="2">
        <f t="shared" si="37"/>
        <v>8435.1299999999992</v>
      </c>
      <c r="K772" s="2">
        <f t="shared" si="38"/>
        <v>2446187.6999999997</v>
      </c>
      <c r="L772" s="2">
        <v>5222085.0999999996</v>
      </c>
      <c r="M772" t="s">
        <v>41</v>
      </c>
      <c r="N772" t="s">
        <v>14</v>
      </c>
    </row>
    <row r="773" spans="1:14" x14ac:dyDescent="0.35">
      <c r="A773" t="s">
        <v>35</v>
      </c>
      <c r="B773" t="s">
        <v>20</v>
      </c>
      <c r="C773" t="s">
        <v>12</v>
      </c>
      <c r="D773" s="1">
        <v>44167</v>
      </c>
      <c r="E773" s="2">
        <v>295</v>
      </c>
      <c r="F773" s="2">
        <v>37960.85</v>
      </c>
      <c r="G773" s="2">
        <v>11198450.75</v>
      </c>
      <c r="H773" s="2">
        <v>4804.0200000000004</v>
      </c>
      <c r="I773" s="2">
        <f t="shared" si="36"/>
        <v>1417185.9000000001</v>
      </c>
      <c r="J773" s="2">
        <f t="shared" si="37"/>
        <v>33156.83</v>
      </c>
      <c r="K773" s="2">
        <f t="shared" si="38"/>
        <v>9781264.8499999996</v>
      </c>
      <c r="L773" s="2">
        <v>11198450.75</v>
      </c>
      <c r="M773" t="s">
        <v>22</v>
      </c>
      <c r="N773" t="s">
        <v>14</v>
      </c>
    </row>
    <row r="774" spans="1:14" x14ac:dyDescent="0.35">
      <c r="A774" t="s">
        <v>18</v>
      </c>
      <c r="B774" t="s">
        <v>28</v>
      </c>
      <c r="C774" t="s">
        <v>25</v>
      </c>
      <c r="D774" s="1">
        <v>44165</v>
      </c>
      <c r="E774" s="2">
        <v>165</v>
      </c>
      <c r="F774" s="2">
        <v>30565.62</v>
      </c>
      <c r="G774" s="2">
        <v>5043327.3</v>
      </c>
      <c r="H774" s="2">
        <v>6590.04</v>
      </c>
      <c r="I774" s="2">
        <f t="shared" si="36"/>
        <v>1087356.6000000001</v>
      </c>
      <c r="J774" s="2">
        <f t="shared" si="37"/>
        <v>23975.579999999998</v>
      </c>
      <c r="K774" s="2">
        <f t="shared" si="38"/>
        <v>3955970.6999999997</v>
      </c>
      <c r="L774" s="2">
        <v>5043327.3</v>
      </c>
      <c r="M774" t="s">
        <v>13</v>
      </c>
      <c r="N774" t="s">
        <v>14</v>
      </c>
    </row>
    <row r="775" spans="1:14" x14ac:dyDescent="0.35">
      <c r="A775" t="s">
        <v>32</v>
      </c>
      <c r="B775" t="s">
        <v>24</v>
      </c>
      <c r="C775" t="s">
        <v>29</v>
      </c>
      <c r="D775" s="1">
        <v>44164</v>
      </c>
      <c r="E775" s="2">
        <v>987</v>
      </c>
      <c r="F775" s="2">
        <v>38561.5</v>
      </c>
      <c r="G775" s="2">
        <v>38060200.5</v>
      </c>
      <c r="H775" s="2">
        <v>9018.41</v>
      </c>
      <c r="I775" s="2">
        <f t="shared" si="36"/>
        <v>8901170.6699999999</v>
      </c>
      <c r="J775" s="2">
        <f t="shared" si="37"/>
        <v>29543.09</v>
      </c>
      <c r="K775" s="2">
        <f t="shared" si="38"/>
        <v>29159029.829999998</v>
      </c>
      <c r="L775" s="2">
        <v>38060200.5</v>
      </c>
      <c r="M775" t="s">
        <v>13</v>
      </c>
      <c r="N775" t="s">
        <v>14</v>
      </c>
    </row>
    <row r="776" spans="1:14" x14ac:dyDescent="0.35">
      <c r="A776" t="s">
        <v>15</v>
      </c>
      <c r="B776" t="s">
        <v>36</v>
      </c>
      <c r="C776" t="s">
        <v>12</v>
      </c>
      <c r="D776" s="1">
        <v>44162</v>
      </c>
      <c r="E776" s="2">
        <v>641</v>
      </c>
      <c r="F776" s="2">
        <v>36577.96</v>
      </c>
      <c r="G776" s="2">
        <v>23446472.359999999</v>
      </c>
      <c r="H776" s="2">
        <v>7500.75</v>
      </c>
      <c r="I776" s="2">
        <f t="shared" si="36"/>
        <v>4807980.75</v>
      </c>
      <c r="J776" s="2">
        <f t="shared" si="37"/>
        <v>29077.21</v>
      </c>
      <c r="K776" s="2">
        <f t="shared" si="38"/>
        <v>18638491.609999999</v>
      </c>
      <c r="L776" s="2">
        <v>23446472.359999999</v>
      </c>
      <c r="M776" t="s">
        <v>22</v>
      </c>
      <c r="N776" t="s">
        <v>14</v>
      </c>
    </row>
    <row r="777" spans="1:14" x14ac:dyDescent="0.35">
      <c r="A777" t="s">
        <v>32</v>
      </c>
      <c r="B777" t="s">
        <v>33</v>
      </c>
      <c r="C777" t="s">
        <v>27</v>
      </c>
      <c r="D777" s="1">
        <v>44161</v>
      </c>
      <c r="E777" s="2">
        <v>900</v>
      </c>
      <c r="F777" s="2">
        <v>42463.53</v>
      </c>
      <c r="G777" s="2">
        <v>38217177</v>
      </c>
      <c r="H777" s="2">
        <v>5468.54</v>
      </c>
      <c r="I777" s="2">
        <f t="shared" si="36"/>
        <v>4921686</v>
      </c>
      <c r="J777" s="2">
        <f t="shared" si="37"/>
        <v>36994.99</v>
      </c>
      <c r="K777" s="2">
        <f t="shared" si="38"/>
        <v>33295491</v>
      </c>
      <c r="L777" s="2">
        <v>38217177</v>
      </c>
      <c r="M777" t="s">
        <v>13</v>
      </c>
      <c r="N777" t="s">
        <v>14</v>
      </c>
    </row>
    <row r="778" spans="1:14" x14ac:dyDescent="0.35">
      <c r="A778" t="s">
        <v>32</v>
      </c>
      <c r="B778" t="s">
        <v>16</v>
      </c>
      <c r="C778" t="s">
        <v>34</v>
      </c>
      <c r="D778" s="1">
        <v>44156</v>
      </c>
      <c r="E778" s="2">
        <v>706</v>
      </c>
      <c r="F778" s="2">
        <v>35409.89</v>
      </c>
      <c r="G778" s="2">
        <v>24999382.34</v>
      </c>
      <c r="H778" s="2">
        <v>6520</v>
      </c>
      <c r="I778" s="2">
        <f t="shared" si="36"/>
        <v>4603120</v>
      </c>
      <c r="J778" s="2">
        <f t="shared" si="37"/>
        <v>28889.89</v>
      </c>
      <c r="K778" s="2">
        <f t="shared" si="38"/>
        <v>20396262.34</v>
      </c>
      <c r="L778" s="2">
        <v>24999382.34</v>
      </c>
      <c r="M778" t="s">
        <v>41</v>
      </c>
      <c r="N778" t="s">
        <v>14</v>
      </c>
    </row>
    <row r="779" spans="1:14" x14ac:dyDescent="0.35">
      <c r="A779" t="s">
        <v>10</v>
      </c>
      <c r="B779" t="s">
        <v>38</v>
      </c>
      <c r="C779" t="s">
        <v>34</v>
      </c>
      <c r="D779" s="1">
        <v>44156</v>
      </c>
      <c r="E779" s="2">
        <v>504</v>
      </c>
      <c r="F779" s="2">
        <v>37053.01</v>
      </c>
      <c r="G779" s="2">
        <v>18674717.040000003</v>
      </c>
      <c r="H779" s="2">
        <v>4393.6499999999996</v>
      </c>
      <c r="I779" s="2">
        <f t="shared" si="36"/>
        <v>2214399.5999999996</v>
      </c>
      <c r="J779" s="2">
        <f t="shared" si="37"/>
        <v>32659.360000000001</v>
      </c>
      <c r="K779" s="2">
        <f t="shared" si="38"/>
        <v>16460317.440000003</v>
      </c>
      <c r="L779" s="2">
        <v>18674717.039999999</v>
      </c>
      <c r="M779" t="s">
        <v>13</v>
      </c>
      <c r="N779" t="s">
        <v>14</v>
      </c>
    </row>
    <row r="780" spans="1:14" x14ac:dyDescent="0.35">
      <c r="A780" t="s">
        <v>10</v>
      </c>
      <c r="B780" t="s">
        <v>26</v>
      </c>
      <c r="C780" t="s">
        <v>27</v>
      </c>
      <c r="D780" s="1">
        <v>44155</v>
      </c>
      <c r="E780" s="2">
        <v>491</v>
      </c>
      <c r="F780" s="2">
        <v>45962.15</v>
      </c>
      <c r="G780" s="2">
        <v>22567415.650000002</v>
      </c>
      <c r="H780" s="2">
        <v>6370.54</v>
      </c>
      <c r="I780" s="2">
        <f t="shared" si="36"/>
        <v>3127935.14</v>
      </c>
      <c r="J780" s="2">
        <f t="shared" si="37"/>
        <v>39591.61</v>
      </c>
      <c r="K780" s="2">
        <f t="shared" si="38"/>
        <v>19439480.510000002</v>
      </c>
      <c r="L780" s="2">
        <v>22567415.649999999</v>
      </c>
      <c r="M780" t="s">
        <v>13</v>
      </c>
      <c r="N780" t="s">
        <v>14</v>
      </c>
    </row>
    <row r="781" spans="1:14" x14ac:dyDescent="0.35">
      <c r="A781" t="s">
        <v>15</v>
      </c>
      <c r="B781" t="s">
        <v>28</v>
      </c>
      <c r="C781" t="s">
        <v>27</v>
      </c>
      <c r="D781" s="1">
        <v>44153</v>
      </c>
      <c r="E781" s="2">
        <v>617</v>
      </c>
      <c r="F781" s="2">
        <v>10920.48</v>
      </c>
      <c r="G781" s="2">
        <v>6737936.1600000001</v>
      </c>
      <c r="H781" s="2">
        <v>7123.67</v>
      </c>
      <c r="I781" s="2">
        <f t="shared" si="36"/>
        <v>4395304.3899999997</v>
      </c>
      <c r="J781" s="2">
        <f t="shared" si="37"/>
        <v>3796.8099999999995</v>
      </c>
      <c r="K781" s="2">
        <f t="shared" si="38"/>
        <v>2342631.7700000005</v>
      </c>
      <c r="L781" s="2">
        <v>6737936.1600000001</v>
      </c>
      <c r="M781" t="s">
        <v>41</v>
      </c>
      <c r="N781" t="s">
        <v>14</v>
      </c>
    </row>
    <row r="782" spans="1:14" x14ac:dyDescent="0.35">
      <c r="A782" t="s">
        <v>23</v>
      </c>
      <c r="B782" t="s">
        <v>31</v>
      </c>
      <c r="C782" t="s">
        <v>12</v>
      </c>
      <c r="D782" s="1">
        <v>44152</v>
      </c>
      <c r="E782" s="2">
        <v>256</v>
      </c>
      <c r="F782" s="2">
        <v>34710.58</v>
      </c>
      <c r="G782" s="2">
        <v>8885908.4800000004</v>
      </c>
      <c r="H782" s="2">
        <v>6530.19</v>
      </c>
      <c r="I782" s="2">
        <f t="shared" si="36"/>
        <v>1671728.64</v>
      </c>
      <c r="J782" s="2">
        <f t="shared" si="37"/>
        <v>28180.390000000003</v>
      </c>
      <c r="K782" s="2">
        <f t="shared" si="38"/>
        <v>7214179.8400000008</v>
      </c>
      <c r="L782" s="2">
        <v>8885908.4800000004</v>
      </c>
      <c r="M782" t="s">
        <v>13</v>
      </c>
      <c r="N782" t="s">
        <v>14</v>
      </c>
    </row>
    <row r="783" spans="1:14" x14ac:dyDescent="0.35">
      <c r="A783" t="s">
        <v>10</v>
      </c>
      <c r="B783" t="s">
        <v>31</v>
      </c>
      <c r="C783" t="s">
        <v>37</v>
      </c>
      <c r="D783" s="1">
        <v>44151</v>
      </c>
      <c r="E783" s="2">
        <v>915</v>
      </c>
      <c r="F783" s="2">
        <v>42823.71</v>
      </c>
      <c r="G783" s="2">
        <v>39183694.649999999</v>
      </c>
      <c r="H783" s="2">
        <v>9917.77</v>
      </c>
      <c r="I783" s="2">
        <f t="shared" si="36"/>
        <v>9074759.5500000007</v>
      </c>
      <c r="J783" s="2">
        <f t="shared" si="37"/>
        <v>32905.94</v>
      </c>
      <c r="K783" s="2">
        <f t="shared" si="38"/>
        <v>30108935.099999998</v>
      </c>
      <c r="L783" s="2">
        <v>39183694.649999999</v>
      </c>
      <c r="M783" t="s">
        <v>13</v>
      </c>
      <c r="N783" t="s">
        <v>14</v>
      </c>
    </row>
    <row r="784" spans="1:14" x14ac:dyDescent="0.35">
      <c r="A784" t="s">
        <v>40</v>
      </c>
      <c r="B784" t="s">
        <v>24</v>
      </c>
      <c r="C784" t="s">
        <v>34</v>
      </c>
      <c r="D784" s="1">
        <v>44150</v>
      </c>
      <c r="E784" s="2">
        <v>909</v>
      </c>
      <c r="F784" s="2">
        <v>19171.77</v>
      </c>
      <c r="G784" s="2">
        <v>17427138.93</v>
      </c>
      <c r="H784" s="2">
        <v>5159.22</v>
      </c>
      <c r="I784" s="2">
        <f t="shared" si="36"/>
        <v>4689730.9800000004</v>
      </c>
      <c r="J784" s="2">
        <f t="shared" si="37"/>
        <v>14012.55</v>
      </c>
      <c r="K784" s="2">
        <f t="shared" si="38"/>
        <v>12737407.949999999</v>
      </c>
      <c r="L784" s="2">
        <v>17427138.93</v>
      </c>
      <c r="M784" t="s">
        <v>22</v>
      </c>
      <c r="N784" t="s">
        <v>14</v>
      </c>
    </row>
    <row r="785" spans="1:14" x14ac:dyDescent="0.35">
      <c r="A785" t="s">
        <v>18</v>
      </c>
      <c r="B785" t="s">
        <v>24</v>
      </c>
      <c r="C785" t="s">
        <v>27</v>
      </c>
      <c r="D785" s="1">
        <v>44148</v>
      </c>
      <c r="E785" s="2">
        <v>229</v>
      </c>
      <c r="F785" s="2">
        <v>18212.59</v>
      </c>
      <c r="G785" s="2">
        <v>4170683.11</v>
      </c>
      <c r="H785" s="2">
        <v>3226.57</v>
      </c>
      <c r="I785" s="2">
        <f t="shared" si="36"/>
        <v>738884.53</v>
      </c>
      <c r="J785" s="2">
        <f t="shared" si="37"/>
        <v>14986.02</v>
      </c>
      <c r="K785" s="2">
        <f t="shared" si="38"/>
        <v>3431798.58</v>
      </c>
      <c r="L785" s="2">
        <v>4170683.11</v>
      </c>
      <c r="M785" t="s">
        <v>22</v>
      </c>
      <c r="N785" t="s">
        <v>14</v>
      </c>
    </row>
    <row r="786" spans="1:14" x14ac:dyDescent="0.35">
      <c r="A786" t="s">
        <v>35</v>
      </c>
      <c r="B786" t="s">
        <v>38</v>
      </c>
      <c r="C786" t="s">
        <v>37</v>
      </c>
      <c r="D786" s="1">
        <v>44148</v>
      </c>
      <c r="E786" s="2">
        <v>419</v>
      </c>
      <c r="F786" s="2">
        <v>11329.85</v>
      </c>
      <c r="G786" s="2">
        <v>4747207.1500000004</v>
      </c>
      <c r="H786" s="2">
        <v>3545.89</v>
      </c>
      <c r="I786" s="2">
        <f t="shared" si="36"/>
        <v>1485727.91</v>
      </c>
      <c r="J786" s="2">
        <f t="shared" si="37"/>
        <v>7783.9600000000009</v>
      </c>
      <c r="K786" s="2">
        <f t="shared" si="38"/>
        <v>3261479.24</v>
      </c>
      <c r="L786" s="2">
        <v>4747207.1500000004</v>
      </c>
      <c r="M786" t="s">
        <v>13</v>
      </c>
      <c r="N786" t="s">
        <v>14</v>
      </c>
    </row>
    <row r="787" spans="1:14" x14ac:dyDescent="0.35">
      <c r="A787" t="s">
        <v>42</v>
      </c>
      <c r="B787" t="s">
        <v>11</v>
      </c>
      <c r="C787" t="s">
        <v>21</v>
      </c>
      <c r="D787" s="1">
        <v>44146</v>
      </c>
      <c r="E787" s="2">
        <v>839</v>
      </c>
      <c r="F787" s="2">
        <v>20194.91</v>
      </c>
      <c r="G787" s="2">
        <v>16943529.489999998</v>
      </c>
      <c r="H787" s="2">
        <v>4050.93</v>
      </c>
      <c r="I787" s="2">
        <f t="shared" si="36"/>
        <v>3398730.27</v>
      </c>
      <c r="J787" s="2">
        <f t="shared" si="37"/>
        <v>16143.98</v>
      </c>
      <c r="K787" s="2">
        <f t="shared" si="38"/>
        <v>13544799.219999999</v>
      </c>
      <c r="L787" s="2">
        <v>16943529.489999998</v>
      </c>
      <c r="M787" t="s">
        <v>41</v>
      </c>
      <c r="N787" t="s">
        <v>14</v>
      </c>
    </row>
    <row r="788" spans="1:14" x14ac:dyDescent="0.35">
      <c r="A788" t="s">
        <v>15</v>
      </c>
      <c r="B788" t="s">
        <v>33</v>
      </c>
      <c r="C788" t="s">
        <v>12</v>
      </c>
      <c r="D788" s="1">
        <v>44145</v>
      </c>
      <c r="E788" s="2">
        <v>596</v>
      </c>
      <c r="F788" s="2">
        <v>30068.44</v>
      </c>
      <c r="G788" s="2">
        <v>17920790.239999998</v>
      </c>
      <c r="H788" s="2">
        <v>2819.55</v>
      </c>
      <c r="I788" s="2">
        <f t="shared" si="36"/>
        <v>1680451.8</v>
      </c>
      <c r="J788" s="2">
        <f t="shared" si="37"/>
        <v>27248.89</v>
      </c>
      <c r="K788" s="2">
        <f t="shared" si="38"/>
        <v>16240338.439999998</v>
      </c>
      <c r="L788" s="2">
        <v>17920790.239999998</v>
      </c>
      <c r="M788" t="s">
        <v>13</v>
      </c>
      <c r="N788" t="s">
        <v>14</v>
      </c>
    </row>
    <row r="789" spans="1:14" x14ac:dyDescent="0.35">
      <c r="A789" t="s">
        <v>23</v>
      </c>
      <c r="B789" t="s">
        <v>20</v>
      </c>
      <c r="C789" t="s">
        <v>37</v>
      </c>
      <c r="D789" s="1">
        <v>44144</v>
      </c>
      <c r="E789" s="2">
        <v>109</v>
      </c>
      <c r="F789" s="2">
        <v>26372.46</v>
      </c>
      <c r="G789" s="2">
        <v>2874598.14</v>
      </c>
      <c r="H789" s="2">
        <v>8505.26</v>
      </c>
      <c r="I789" s="2">
        <f t="shared" si="36"/>
        <v>927073.34</v>
      </c>
      <c r="J789" s="2">
        <f t="shared" si="37"/>
        <v>17867.199999999997</v>
      </c>
      <c r="K789" s="2">
        <f t="shared" si="38"/>
        <v>1947524.8000000003</v>
      </c>
      <c r="L789" s="2">
        <v>2874598.14</v>
      </c>
      <c r="M789" t="s">
        <v>13</v>
      </c>
      <c r="N789" t="s">
        <v>14</v>
      </c>
    </row>
    <row r="790" spans="1:14" x14ac:dyDescent="0.35">
      <c r="A790" t="s">
        <v>32</v>
      </c>
      <c r="B790" t="s">
        <v>20</v>
      </c>
      <c r="C790" t="s">
        <v>25</v>
      </c>
      <c r="D790" s="1">
        <v>44144</v>
      </c>
      <c r="E790" s="2">
        <v>519</v>
      </c>
      <c r="F790" s="2">
        <v>33727.94</v>
      </c>
      <c r="G790" s="2">
        <v>17504800.859999999</v>
      </c>
      <c r="H790" s="2">
        <v>6857.59</v>
      </c>
      <c r="I790" s="2">
        <f t="shared" si="36"/>
        <v>3559089.21</v>
      </c>
      <c r="J790" s="2">
        <f t="shared" si="37"/>
        <v>26870.350000000002</v>
      </c>
      <c r="K790" s="2">
        <f t="shared" si="38"/>
        <v>13945711.649999999</v>
      </c>
      <c r="L790" s="2">
        <v>17504800.859999999</v>
      </c>
      <c r="M790" t="s">
        <v>13</v>
      </c>
      <c r="N790" t="s">
        <v>14</v>
      </c>
    </row>
    <row r="791" spans="1:14" x14ac:dyDescent="0.35">
      <c r="A791" t="s">
        <v>32</v>
      </c>
      <c r="B791" t="s">
        <v>20</v>
      </c>
      <c r="C791" t="s">
        <v>25</v>
      </c>
      <c r="D791" s="1">
        <v>44143</v>
      </c>
      <c r="E791" s="2">
        <v>898</v>
      </c>
      <c r="F791" s="2">
        <v>21737.75</v>
      </c>
      <c r="G791" s="2">
        <v>19520499.5</v>
      </c>
      <c r="H791" s="2">
        <v>5661.66</v>
      </c>
      <c r="I791" s="2">
        <f t="shared" si="36"/>
        <v>5084170.68</v>
      </c>
      <c r="J791" s="2">
        <f t="shared" si="37"/>
        <v>16076.09</v>
      </c>
      <c r="K791" s="2">
        <f t="shared" si="38"/>
        <v>14436328.82</v>
      </c>
      <c r="L791" s="2">
        <v>19520499.5</v>
      </c>
      <c r="M791" t="s">
        <v>13</v>
      </c>
      <c r="N791" t="s">
        <v>14</v>
      </c>
    </row>
    <row r="792" spans="1:14" x14ac:dyDescent="0.35">
      <c r="A792" t="s">
        <v>40</v>
      </c>
      <c r="B792" t="s">
        <v>38</v>
      </c>
      <c r="C792" t="s">
        <v>12</v>
      </c>
      <c r="D792" s="1">
        <v>44143</v>
      </c>
      <c r="E792" s="2">
        <v>161</v>
      </c>
      <c r="F792" s="2">
        <v>22984.27</v>
      </c>
      <c r="G792" s="2">
        <v>3700467.47</v>
      </c>
      <c r="H792" s="2">
        <v>7018.74</v>
      </c>
      <c r="I792" s="2">
        <f t="shared" si="36"/>
        <v>1130017.1399999999</v>
      </c>
      <c r="J792" s="2">
        <f t="shared" si="37"/>
        <v>15965.53</v>
      </c>
      <c r="K792" s="2">
        <f t="shared" si="38"/>
        <v>2570450.33</v>
      </c>
      <c r="L792" s="2">
        <v>3700467.47</v>
      </c>
      <c r="M792" t="s">
        <v>13</v>
      </c>
      <c r="N792" t="s">
        <v>14</v>
      </c>
    </row>
    <row r="793" spans="1:14" x14ac:dyDescent="0.35">
      <c r="A793" t="s">
        <v>32</v>
      </c>
      <c r="B793" t="s">
        <v>28</v>
      </c>
      <c r="C793" t="s">
        <v>30</v>
      </c>
      <c r="D793" s="1">
        <v>44141</v>
      </c>
      <c r="E793" s="2">
        <v>413</v>
      </c>
      <c r="F793" s="2">
        <v>28753.55</v>
      </c>
      <c r="G793" s="2">
        <v>11875216.15</v>
      </c>
      <c r="H793" s="2">
        <v>6243.28</v>
      </c>
      <c r="I793" s="2">
        <f t="shared" si="36"/>
        <v>2578474.6399999997</v>
      </c>
      <c r="J793" s="2">
        <f t="shared" si="37"/>
        <v>22510.27</v>
      </c>
      <c r="K793" s="2">
        <f t="shared" si="38"/>
        <v>9296741.5100000016</v>
      </c>
      <c r="L793" s="2">
        <v>11875216.15</v>
      </c>
      <c r="M793" t="s">
        <v>13</v>
      </c>
      <c r="N793" t="s">
        <v>14</v>
      </c>
    </row>
    <row r="794" spans="1:14" x14ac:dyDescent="0.35">
      <c r="A794" t="s">
        <v>23</v>
      </c>
      <c r="B794" t="s">
        <v>36</v>
      </c>
      <c r="C794" t="s">
        <v>30</v>
      </c>
      <c r="D794" s="1">
        <v>44141</v>
      </c>
      <c r="E794" s="2">
        <v>816</v>
      </c>
      <c r="F794" s="2">
        <v>24557.22</v>
      </c>
      <c r="G794" s="2">
        <v>20038691.52</v>
      </c>
      <c r="H794" s="2">
        <v>7507.36</v>
      </c>
      <c r="I794" s="2">
        <f t="shared" si="36"/>
        <v>6126005.7599999998</v>
      </c>
      <c r="J794" s="2">
        <f t="shared" si="37"/>
        <v>17049.86</v>
      </c>
      <c r="K794" s="2">
        <f t="shared" si="38"/>
        <v>13912685.76</v>
      </c>
      <c r="L794" s="2">
        <v>20038691.52</v>
      </c>
      <c r="M794" t="s">
        <v>19</v>
      </c>
      <c r="N794" t="s">
        <v>14</v>
      </c>
    </row>
    <row r="795" spans="1:14" x14ac:dyDescent="0.35">
      <c r="A795" t="s">
        <v>10</v>
      </c>
      <c r="B795" t="s">
        <v>16</v>
      </c>
      <c r="C795" t="s">
        <v>29</v>
      </c>
      <c r="D795" s="1">
        <v>44141</v>
      </c>
      <c r="E795" s="2">
        <v>938</v>
      </c>
      <c r="F795" s="2">
        <v>42349.4</v>
      </c>
      <c r="G795" s="2">
        <v>39723737.200000003</v>
      </c>
      <c r="H795" s="2">
        <v>5636.58</v>
      </c>
      <c r="I795" s="2">
        <f t="shared" si="36"/>
        <v>5287112.04</v>
      </c>
      <c r="J795" s="2">
        <f t="shared" si="37"/>
        <v>36712.82</v>
      </c>
      <c r="K795" s="2">
        <f t="shared" si="38"/>
        <v>34436625.160000004</v>
      </c>
      <c r="L795" s="2">
        <v>39723737.200000003</v>
      </c>
      <c r="M795" t="s">
        <v>41</v>
      </c>
      <c r="N795" t="s">
        <v>14</v>
      </c>
    </row>
    <row r="796" spans="1:14" x14ac:dyDescent="0.35">
      <c r="A796" t="s">
        <v>15</v>
      </c>
      <c r="B796" t="s">
        <v>24</v>
      </c>
      <c r="C796" t="s">
        <v>29</v>
      </c>
      <c r="D796" s="1">
        <v>44137</v>
      </c>
      <c r="E796" s="2">
        <v>469</v>
      </c>
      <c r="F796" s="2">
        <v>28403.99</v>
      </c>
      <c r="G796" s="2">
        <v>13321471.310000001</v>
      </c>
      <c r="H796" s="2">
        <v>4747.66</v>
      </c>
      <c r="I796" s="2">
        <f t="shared" si="36"/>
        <v>2226652.54</v>
      </c>
      <c r="J796" s="2">
        <f t="shared" si="37"/>
        <v>23656.33</v>
      </c>
      <c r="K796" s="2">
        <f t="shared" si="38"/>
        <v>11094818.77</v>
      </c>
      <c r="L796" s="2">
        <v>13321471.310000001</v>
      </c>
      <c r="M796" t="s">
        <v>41</v>
      </c>
      <c r="N796" t="s">
        <v>14</v>
      </c>
    </row>
    <row r="797" spans="1:14" x14ac:dyDescent="0.35">
      <c r="A797" t="s">
        <v>32</v>
      </c>
      <c r="B797" t="s">
        <v>36</v>
      </c>
      <c r="C797" t="s">
        <v>34</v>
      </c>
      <c r="D797" s="1">
        <v>44136</v>
      </c>
      <c r="E797" s="2">
        <v>618</v>
      </c>
      <c r="F797" s="2">
        <v>34261.660000000003</v>
      </c>
      <c r="G797" s="2">
        <v>21173705.880000003</v>
      </c>
      <c r="H797" s="2">
        <v>9850.59</v>
      </c>
      <c r="I797" s="2">
        <f t="shared" si="36"/>
        <v>6087664.6200000001</v>
      </c>
      <c r="J797" s="2">
        <f t="shared" si="37"/>
        <v>24411.070000000003</v>
      </c>
      <c r="K797" s="2">
        <f t="shared" si="38"/>
        <v>15086041.260000002</v>
      </c>
      <c r="L797" s="2">
        <v>21173705.879999999</v>
      </c>
      <c r="M797" t="s">
        <v>13</v>
      </c>
      <c r="N797" t="s">
        <v>14</v>
      </c>
    </row>
    <row r="798" spans="1:14" x14ac:dyDescent="0.35">
      <c r="A798" t="s">
        <v>23</v>
      </c>
      <c r="B798" t="s">
        <v>11</v>
      </c>
      <c r="C798" t="s">
        <v>27</v>
      </c>
      <c r="D798" s="1">
        <v>44134</v>
      </c>
      <c r="E798" s="2">
        <v>452</v>
      </c>
      <c r="F798" s="2">
        <v>12026.68</v>
      </c>
      <c r="G798" s="2">
        <v>5436059.3600000003</v>
      </c>
      <c r="H798" s="2">
        <v>3115.04</v>
      </c>
      <c r="I798" s="2">
        <f t="shared" si="36"/>
        <v>1407998.08</v>
      </c>
      <c r="J798" s="2">
        <f t="shared" si="37"/>
        <v>8911.64</v>
      </c>
      <c r="K798" s="2">
        <f t="shared" si="38"/>
        <v>4028061.2800000003</v>
      </c>
      <c r="L798" s="2">
        <v>5436059.3600000003</v>
      </c>
      <c r="M798" t="s">
        <v>13</v>
      </c>
      <c r="N798" t="s">
        <v>14</v>
      </c>
    </row>
    <row r="799" spans="1:14" x14ac:dyDescent="0.35">
      <c r="A799" t="s">
        <v>42</v>
      </c>
      <c r="B799" t="s">
        <v>11</v>
      </c>
      <c r="C799" t="s">
        <v>25</v>
      </c>
      <c r="D799" s="1">
        <v>44133</v>
      </c>
      <c r="E799" s="2">
        <v>181</v>
      </c>
      <c r="F799" s="2">
        <v>42649.85</v>
      </c>
      <c r="G799" s="2">
        <v>7719622.8499999996</v>
      </c>
      <c r="H799" s="2">
        <v>4580.5200000000004</v>
      </c>
      <c r="I799" s="2">
        <f t="shared" si="36"/>
        <v>829074.12000000011</v>
      </c>
      <c r="J799" s="2">
        <f t="shared" si="37"/>
        <v>38069.33</v>
      </c>
      <c r="K799" s="2">
        <f t="shared" si="38"/>
        <v>6890548.7299999995</v>
      </c>
      <c r="L799" s="2">
        <v>7719622.8499999996</v>
      </c>
      <c r="M799" t="s">
        <v>13</v>
      </c>
      <c r="N799" t="s">
        <v>14</v>
      </c>
    </row>
    <row r="800" spans="1:14" x14ac:dyDescent="0.35">
      <c r="A800" t="s">
        <v>42</v>
      </c>
      <c r="B800" t="s">
        <v>16</v>
      </c>
      <c r="C800" t="s">
        <v>12</v>
      </c>
      <c r="D800" s="1">
        <v>44133</v>
      </c>
      <c r="E800" s="2">
        <v>953</v>
      </c>
      <c r="F800" s="2">
        <v>30715.74</v>
      </c>
      <c r="G800" s="2">
        <v>29272100.220000003</v>
      </c>
      <c r="H800" s="2">
        <v>7323.65</v>
      </c>
      <c r="I800" s="2">
        <f t="shared" si="36"/>
        <v>6979438.4499999993</v>
      </c>
      <c r="J800" s="2">
        <f t="shared" si="37"/>
        <v>23392.090000000004</v>
      </c>
      <c r="K800" s="2">
        <f t="shared" si="38"/>
        <v>22292661.770000003</v>
      </c>
      <c r="L800" s="2">
        <v>29272100.219999999</v>
      </c>
      <c r="M800" t="s">
        <v>22</v>
      </c>
      <c r="N800" t="s">
        <v>14</v>
      </c>
    </row>
    <row r="801" spans="1:14" x14ac:dyDescent="0.35">
      <c r="A801" t="s">
        <v>18</v>
      </c>
      <c r="B801" t="s">
        <v>38</v>
      </c>
      <c r="C801" t="s">
        <v>27</v>
      </c>
      <c r="D801" s="1">
        <v>44128</v>
      </c>
      <c r="E801" s="2">
        <v>885</v>
      </c>
      <c r="F801" s="2">
        <v>37238.519999999997</v>
      </c>
      <c r="G801" s="2">
        <v>32956090.199999996</v>
      </c>
      <c r="H801" s="2">
        <v>5263.08</v>
      </c>
      <c r="I801" s="2">
        <f t="shared" si="36"/>
        <v>4657825.8</v>
      </c>
      <c r="J801" s="2">
        <f t="shared" si="37"/>
        <v>31975.439999999995</v>
      </c>
      <c r="K801" s="2">
        <f t="shared" si="38"/>
        <v>28298264.399999995</v>
      </c>
      <c r="L801" s="2">
        <v>32956090.199999999</v>
      </c>
      <c r="M801" t="s">
        <v>13</v>
      </c>
      <c r="N801" t="s">
        <v>14</v>
      </c>
    </row>
    <row r="802" spans="1:14" x14ac:dyDescent="0.35">
      <c r="A802" t="s">
        <v>32</v>
      </c>
      <c r="B802" t="s">
        <v>16</v>
      </c>
      <c r="C802" t="s">
        <v>12</v>
      </c>
      <c r="D802" s="1">
        <v>44128</v>
      </c>
      <c r="E802" s="2">
        <v>208</v>
      </c>
      <c r="F802" s="2">
        <v>31322.799999999999</v>
      </c>
      <c r="G802" s="2">
        <v>6515142.3999999994</v>
      </c>
      <c r="H802" s="2">
        <v>7800.08</v>
      </c>
      <c r="I802" s="2">
        <f t="shared" si="36"/>
        <v>1622416.64</v>
      </c>
      <c r="J802" s="2">
        <f t="shared" si="37"/>
        <v>23522.720000000001</v>
      </c>
      <c r="K802" s="2">
        <f t="shared" si="38"/>
        <v>4892725.76</v>
      </c>
      <c r="L802" s="2">
        <v>6515142.4000000004</v>
      </c>
      <c r="M802" t="s">
        <v>13</v>
      </c>
      <c r="N802" t="s">
        <v>14</v>
      </c>
    </row>
    <row r="803" spans="1:14" x14ac:dyDescent="0.35">
      <c r="A803" t="s">
        <v>10</v>
      </c>
      <c r="B803" t="s">
        <v>11</v>
      </c>
      <c r="C803" t="s">
        <v>37</v>
      </c>
      <c r="D803" s="1">
        <v>44124</v>
      </c>
      <c r="E803" s="2">
        <v>860</v>
      </c>
      <c r="F803" s="2">
        <v>47901.59</v>
      </c>
      <c r="G803" s="2">
        <v>41195367.399999999</v>
      </c>
      <c r="H803" s="2">
        <v>9626.5400000000009</v>
      </c>
      <c r="I803" s="2">
        <f t="shared" si="36"/>
        <v>8278824.4000000004</v>
      </c>
      <c r="J803" s="2">
        <f t="shared" si="37"/>
        <v>38275.049999999996</v>
      </c>
      <c r="K803" s="2">
        <f t="shared" si="38"/>
        <v>32916543</v>
      </c>
      <c r="L803" s="2">
        <v>41195367.399999999</v>
      </c>
      <c r="M803" t="s">
        <v>41</v>
      </c>
      <c r="N803" t="s">
        <v>14</v>
      </c>
    </row>
    <row r="804" spans="1:14" x14ac:dyDescent="0.35">
      <c r="A804" t="s">
        <v>15</v>
      </c>
      <c r="B804" t="s">
        <v>11</v>
      </c>
      <c r="C804" t="s">
        <v>39</v>
      </c>
      <c r="D804" s="1">
        <v>44123</v>
      </c>
      <c r="E804" s="2">
        <v>395</v>
      </c>
      <c r="F804" s="2">
        <v>16150.3</v>
      </c>
      <c r="G804" s="2">
        <v>6379368.5</v>
      </c>
      <c r="H804" s="2">
        <v>9981.99</v>
      </c>
      <c r="I804" s="2">
        <f t="shared" si="36"/>
        <v>3942886.05</v>
      </c>
      <c r="J804" s="2">
        <f t="shared" si="37"/>
        <v>6168.3099999999995</v>
      </c>
      <c r="K804" s="2">
        <f t="shared" si="38"/>
        <v>2436482.4500000002</v>
      </c>
      <c r="L804" s="2">
        <v>6379368.5</v>
      </c>
      <c r="M804" t="s">
        <v>13</v>
      </c>
      <c r="N804" t="s">
        <v>14</v>
      </c>
    </row>
    <row r="805" spans="1:14" x14ac:dyDescent="0.35">
      <c r="A805" t="s">
        <v>35</v>
      </c>
      <c r="B805" t="s">
        <v>31</v>
      </c>
      <c r="C805" t="s">
        <v>37</v>
      </c>
      <c r="D805" s="1">
        <v>44119</v>
      </c>
      <c r="E805" s="2">
        <v>686</v>
      </c>
      <c r="F805" s="2">
        <v>20272.96</v>
      </c>
      <c r="G805" s="2">
        <v>13907250.559999999</v>
      </c>
      <c r="H805" s="2">
        <v>8833.6299999999992</v>
      </c>
      <c r="I805" s="2">
        <f t="shared" si="36"/>
        <v>6059870.1799999997</v>
      </c>
      <c r="J805" s="2">
        <f t="shared" si="37"/>
        <v>11439.33</v>
      </c>
      <c r="K805" s="2">
        <f t="shared" si="38"/>
        <v>7847380.379999999</v>
      </c>
      <c r="L805" s="2">
        <v>13907250.560000001</v>
      </c>
      <c r="M805" t="s">
        <v>13</v>
      </c>
      <c r="N805" t="s">
        <v>14</v>
      </c>
    </row>
    <row r="806" spans="1:14" x14ac:dyDescent="0.35">
      <c r="A806" t="s">
        <v>18</v>
      </c>
      <c r="B806" t="s">
        <v>11</v>
      </c>
      <c r="C806" t="s">
        <v>17</v>
      </c>
      <c r="D806" s="1">
        <v>44118</v>
      </c>
      <c r="E806" s="2">
        <v>702</v>
      </c>
      <c r="F806" s="2">
        <v>18536.45</v>
      </c>
      <c r="G806" s="2">
        <v>13012587.9</v>
      </c>
      <c r="H806" s="2">
        <v>5105.01</v>
      </c>
      <c r="I806" s="2">
        <f t="shared" si="36"/>
        <v>3583717.02</v>
      </c>
      <c r="J806" s="2">
        <f t="shared" si="37"/>
        <v>13431.44</v>
      </c>
      <c r="K806" s="2">
        <f t="shared" si="38"/>
        <v>9428870.8800000008</v>
      </c>
      <c r="L806" s="2">
        <v>13012587.9</v>
      </c>
      <c r="M806" t="s">
        <v>19</v>
      </c>
      <c r="N806" t="s">
        <v>14</v>
      </c>
    </row>
    <row r="807" spans="1:14" x14ac:dyDescent="0.35">
      <c r="A807" t="s">
        <v>18</v>
      </c>
      <c r="B807" t="s">
        <v>38</v>
      </c>
      <c r="C807" t="s">
        <v>39</v>
      </c>
      <c r="D807" s="1">
        <v>44118</v>
      </c>
      <c r="E807" s="2">
        <v>963</v>
      </c>
      <c r="F807" s="2">
        <v>29641.1</v>
      </c>
      <c r="G807" s="2">
        <v>28544379.299999997</v>
      </c>
      <c r="H807" s="2">
        <v>7617.73</v>
      </c>
      <c r="I807" s="2">
        <f t="shared" si="36"/>
        <v>7335873.9899999993</v>
      </c>
      <c r="J807" s="2">
        <f t="shared" si="37"/>
        <v>22023.37</v>
      </c>
      <c r="K807" s="2">
        <f t="shared" si="38"/>
        <v>21208505.309999999</v>
      </c>
      <c r="L807" s="2">
        <v>28544379.300000001</v>
      </c>
      <c r="M807" t="s">
        <v>19</v>
      </c>
      <c r="N807" t="s">
        <v>14</v>
      </c>
    </row>
    <row r="808" spans="1:14" x14ac:dyDescent="0.35">
      <c r="A808" t="s">
        <v>18</v>
      </c>
      <c r="B808" t="s">
        <v>16</v>
      </c>
      <c r="C808" t="s">
        <v>37</v>
      </c>
      <c r="D808" s="1">
        <v>44118</v>
      </c>
      <c r="E808" s="2">
        <v>405</v>
      </c>
      <c r="F808" s="2">
        <v>49485.77</v>
      </c>
      <c r="G808" s="2">
        <v>20041736.849999998</v>
      </c>
      <c r="H808" s="2">
        <v>8763.98</v>
      </c>
      <c r="I808" s="2">
        <f t="shared" si="36"/>
        <v>3549411.9</v>
      </c>
      <c r="J808" s="2">
        <f t="shared" si="37"/>
        <v>40721.789999999994</v>
      </c>
      <c r="K808" s="2">
        <f t="shared" si="38"/>
        <v>16492324.949999997</v>
      </c>
      <c r="L808" s="2">
        <v>20041736.850000001</v>
      </c>
      <c r="M808" t="s">
        <v>22</v>
      </c>
      <c r="N808" t="s">
        <v>14</v>
      </c>
    </row>
    <row r="809" spans="1:14" x14ac:dyDescent="0.35">
      <c r="A809" t="s">
        <v>15</v>
      </c>
      <c r="B809" t="s">
        <v>28</v>
      </c>
      <c r="C809" t="s">
        <v>29</v>
      </c>
      <c r="D809" s="1">
        <v>44113</v>
      </c>
      <c r="E809" s="2">
        <v>170</v>
      </c>
      <c r="F809" s="2">
        <v>20351.669999999998</v>
      </c>
      <c r="G809" s="2">
        <v>3459783.9</v>
      </c>
      <c r="H809" s="2">
        <v>3702.17</v>
      </c>
      <c r="I809" s="2">
        <f t="shared" si="36"/>
        <v>629368.9</v>
      </c>
      <c r="J809" s="2">
        <f t="shared" si="37"/>
        <v>16649.5</v>
      </c>
      <c r="K809" s="2">
        <f t="shared" si="38"/>
        <v>2830415</v>
      </c>
      <c r="L809" s="2">
        <v>3459783.9</v>
      </c>
      <c r="M809" t="s">
        <v>41</v>
      </c>
      <c r="N809" t="s">
        <v>14</v>
      </c>
    </row>
    <row r="810" spans="1:14" x14ac:dyDescent="0.35">
      <c r="A810" t="s">
        <v>18</v>
      </c>
      <c r="B810" t="s">
        <v>36</v>
      </c>
      <c r="C810" t="s">
        <v>17</v>
      </c>
      <c r="D810" s="1">
        <v>44112</v>
      </c>
      <c r="E810" s="2">
        <v>518</v>
      </c>
      <c r="F810" s="2">
        <v>11462.7</v>
      </c>
      <c r="G810" s="2">
        <v>5937678.6000000006</v>
      </c>
      <c r="H810" s="2">
        <v>9321.44</v>
      </c>
      <c r="I810" s="2">
        <f t="shared" si="36"/>
        <v>4828505.92</v>
      </c>
      <c r="J810" s="2">
        <f t="shared" si="37"/>
        <v>2141.2600000000002</v>
      </c>
      <c r="K810" s="2">
        <f t="shared" si="38"/>
        <v>1109172.6800000006</v>
      </c>
      <c r="L810" s="2">
        <v>5937678.5999999996</v>
      </c>
      <c r="M810" t="s">
        <v>22</v>
      </c>
      <c r="N810" t="s">
        <v>14</v>
      </c>
    </row>
    <row r="811" spans="1:14" x14ac:dyDescent="0.35">
      <c r="A811" t="s">
        <v>10</v>
      </c>
      <c r="B811" t="s">
        <v>20</v>
      </c>
      <c r="C811" t="s">
        <v>12</v>
      </c>
      <c r="D811" s="1">
        <v>44112</v>
      </c>
      <c r="E811" s="2">
        <v>342</v>
      </c>
      <c r="F811" s="2">
        <v>32818.79</v>
      </c>
      <c r="G811" s="2">
        <v>11224026.18</v>
      </c>
      <c r="H811" s="2">
        <v>3272.06</v>
      </c>
      <c r="I811" s="2">
        <f t="shared" si="36"/>
        <v>1119044.52</v>
      </c>
      <c r="J811" s="2">
        <f t="shared" si="37"/>
        <v>29546.73</v>
      </c>
      <c r="K811" s="2">
        <f t="shared" si="38"/>
        <v>10104981.66</v>
      </c>
      <c r="L811" s="2">
        <v>11224026.18</v>
      </c>
      <c r="M811" t="s">
        <v>22</v>
      </c>
      <c r="N811" t="s">
        <v>14</v>
      </c>
    </row>
    <row r="812" spans="1:14" x14ac:dyDescent="0.35">
      <c r="A812" t="s">
        <v>42</v>
      </c>
      <c r="B812" t="s">
        <v>28</v>
      </c>
      <c r="C812" t="s">
        <v>17</v>
      </c>
      <c r="D812" s="1">
        <v>44111</v>
      </c>
      <c r="E812" s="2">
        <v>449</v>
      </c>
      <c r="F812" s="2">
        <v>22573.52</v>
      </c>
      <c r="G812" s="2">
        <v>10135510.48</v>
      </c>
      <c r="H812" s="2">
        <v>5849.58</v>
      </c>
      <c r="I812" s="2">
        <f t="shared" si="36"/>
        <v>2626461.42</v>
      </c>
      <c r="J812" s="2">
        <f t="shared" si="37"/>
        <v>16723.940000000002</v>
      </c>
      <c r="K812" s="2">
        <f t="shared" si="38"/>
        <v>7509049.0600000005</v>
      </c>
      <c r="L812" s="2">
        <v>10135510.48</v>
      </c>
      <c r="M812" t="s">
        <v>13</v>
      </c>
      <c r="N812" t="s">
        <v>14</v>
      </c>
    </row>
    <row r="813" spans="1:14" x14ac:dyDescent="0.35">
      <c r="A813" t="s">
        <v>18</v>
      </c>
      <c r="B813" t="s">
        <v>20</v>
      </c>
      <c r="C813" t="s">
        <v>25</v>
      </c>
      <c r="D813" s="1">
        <v>44111</v>
      </c>
      <c r="E813" s="2">
        <v>144</v>
      </c>
      <c r="F813" s="2">
        <v>19564.37</v>
      </c>
      <c r="G813" s="2">
        <v>2817269.28</v>
      </c>
      <c r="H813" s="2">
        <v>9750.77</v>
      </c>
      <c r="I813" s="2">
        <f t="shared" si="36"/>
        <v>1404110.8800000001</v>
      </c>
      <c r="J813" s="2">
        <f t="shared" si="37"/>
        <v>9813.5999999999985</v>
      </c>
      <c r="K813" s="2">
        <f t="shared" si="38"/>
        <v>1413158.3999999997</v>
      </c>
      <c r="L813" s="2">
        <v>2817269.28</v>
      </c>
      <c r="M813" t="s">
        <v>13</v>
      </c>
      <c r="N813" t="s">
        <v>14</v>
      </c>
    </row>
    <row r="814" spans="1:14" x14ac:dyDescent="0.35">
      <c r="A814" t="s">
        <v>10</v>
      </c>
      <c r="B814" t="s">
        <v>11</v>
      </c>
      <c r="C814" t="s">
        <v>17</v>
      </c>
      <c r="D814" s="1">
        <v>44106</v>
      </c>
      <c r="E814" s="2">
        <v>405</v>
      </c>
      <c r="F814" s="2">
        <v>46606.43</v>
      </c>
      <c r="G814" s="2">
        <v>18875604.149999999</v>
      </c>
      <c r="H814" s="2">
        <v>5181.2299999999996</v>
      </c>
      <c r="I814" s="2">
        <f t="shared" si="36"/>
        <v>2098398.15</v>
      </c>
      <c r="J814" s="2">
        <f t="shared" si="37"/>
        <v>41425.199999999997</v>
      </c>
      <c r="K814" s="2">
        <f t="shared" si="38"/>
        <v>16777205.999999998</v>
      </c>
      <c r="L814" s="2">
        <v>18875604.149999999</v>
      </c>
      <c r="M814" t="s">
        <v>19</v>
      </c>
      <c r="N814" t="s">
        <v>14</v>
      </c>
    </row>
    <row r="815" spans="1:14" x14ac:dyDescent="0.35">
      <c r="A815" t="s">
        <v>40</v>
      </c>
      <c r="B815" t="s">
        <v>20</v>
      </c>
      <c r="C815" t="s">
        <v>27</v>
      </c>
      <c r="D815" s="1">
        <v>44105</v>
      </c>
      <c r="E815" s="2">
        <v>223</v>
      </c>
      <c r="F815" s="2">
        <v>32345.62</v>
      </c>
      <c r="G815" s="2">
        <v>7213073.2599999998</v>
      </c>
      <c r="H815" s="2">
        <v>8780.61</v>
      </c>
      <c r="I815" s="2">
        <f t="shared" si="36"/>
        <v>1958076.03</v>
      </c>
      <c r="J815" s="2">
        <f t="shared" si="37"/>
        <v>23565.01</v>
      </c>
      <c r="K815" s="2">
        <f t="shared" si="38"/>
        <v>5254997.2299999995</v>
      </c>
      <c r="L815" s="2">
        <v>7213073.2599999998</v>
      </c>
      <c r="M815" t="s">
        <v>13</v>
      </c>
      <c r="N815" t="s">
        <v>14</v>
      </c>
    </row>
    <row r="816" spans="1:14" x14ac:dyDescent="0.35">
      <c r="A816" t="s">
        <v>10</v>
      </c>
      <c r="B816" t="s">
        <v>33</v>
      </c>
      <c r="C816" t="s">
        <v>21</v>
      </c>
      <c r="D816" s="1">
        <v>44104</v>
      </c>
      <c r="E816" s="2">
        <v>227</v>
      </c>
      <c r="F816" s="2">
        <v>14985.53</v>
      </c>
      <c r="G816" s="2">
        <v>3401715.31</v>
      </c>
      <c r="H816" s="2">
        <v>2169.04</v>
      </c>
      <c r="I816" s="2">
        <f t="shared" si="36"/>
        <v>492372.08</v>
      </c>
      <c r="J816" s="2">
        <f t="shared" si="37"/>
        <v>12816.490000000002</v>
      </c>
      <c r="K816" s="2">
        <f t="shared" si="38"/>
        <v>2909343.23</v>
      </c>
      <c r="L816" s="2">
        <v>3401715.31</v>
      </c>
      <c r="M816" t="s">
        <v>13</v>
      </c>
      <c r="N816" t="s">
        <v>14</v>
      </c>
    </row>
    <row r="817" spans="1:14" x14ac:dyDescent="0.35">
      <c r="A817" t="s">
        <v>23</v>
      </c>
      <c r="B817" t="s">
        <v>38</v>
      </c>
      <c r="C817" t="s">
        <v>17</v>
      </c>
      <c r="D817" s="1">
        <v>44099</v>
      </c>
      <c r="E817" s="2">
        <v>545</v>
      </c>
      <c r="F817" s="2">
        <v>36328.03</v>
      </c>
      <c r="G817" s="2">
        <v>19798776.349999998</v>
      </c>
      <c r="H817" s="2">
        <v>9914.9500000000007</v>
      </c>
      <c r="I817" s="2">
        <f t="shared" si="36"/>
        <v>5403647.75</v>
      </c>
      <c r="J817" s="2">
        <f t="shared" si="37"/>
        <v>26413.079999999998</v>
      </c>
      <c r="K817" s="2">
        <f t="shared" si="38"/>
        <v>14395128.599999998</v>
      </c>
      <c r="L817" s="2">
        <v>19798776.350000001</v>
      </c>
      <c r="M817" t="s">
        <v>13</v>
      </c>
      <c r="N817" t="s">
        <v>14</v>
      </c>
    </row>
    <row r="818" spans="1:14" x14ac:dyDescent="0.35">
      <c r="A818" t="s">
        <v>23</v>
      </c>
      <c r="B818" t="s">
        <v>28</v>
      </c>
      <c r="C818" t="s">
        <v>30</v>
      </c>
      <c r="D818" s="1">
        <v>44098</v>
      </c>
      <c r="E818" s="2">
        <v>903</v>
      </c>
      <c r="F818" s="2">
        <v>21669.81</v>
      </c>
      <c r="G818" s="2">
        <v>19567838.43</v>
      </c>
      <c r="H818" s="2">
        <v>8838.64</v>
      </c>
      <c r="I818" s="2">
        <f t="shared" si="36"/>
        <v>7981291.9199999999</v>
      </c>
      <c r="J818" s="2">
        <f t="shared" si="37"/>
        <v>12831.170000000002</v>
      </c>
      <c r="K818" s="2">
        <f t="shared" si="38"/>
        <v>11586546.51</v>
      </c>
      <c r="L818" s="2">
        <v>19567838.43</v>
      </c>
      <c r="M818" t="s">
        <v>41</v>
      </c>
      <c r="N818" t="s">
        <v>14</v>
      </c>
    </row>
    <row r="819" spans="1:14" x14ac:dyDescent="0.35">
      <c r="A819" t="s">
        <v>23</v>
      </c>
      <c r="B819" t="s">
        <v>24</v>
      </c>
      <c r="C819" t="s">
        <v>25</v>
      </c>
      <c r="D819" s="1">
        <v>44098</v>
      </c>
      <c r="E819" s="2">
        <v>402</v>
      </c>
      <c r="F819" s="2">
        <v>14516.01</v>
      </c>
      <c r="G819" s="2">
        <v>5835436.0200000005</v>
      </c>
      <c r="H819" s="2">
        <v>7997.27</v>
      </c>
      <c r="I819" s="2">
        <f t="shared" si="36"/>
        <v>3214902.54</v>
      </c>
      <c r="J819" s="2">
        <f t="shared" si="37"/>
        <v>6518.74</v>
      </c>
      <c r="K819" s="2">
        <f t="shared" si="38"/>
        <v>2620533.4800000004</v>
      </c>
      <c r="L819" s="2">
        <v>5835436.0199999996</v>
      </c>
      <c r="M819" t="s">
        <v>22</v>
      </c>
      <c r="N819" t="s">
        <v>14</v>
      </c>
    </row>
    <row r="820" spans="1:14" x14ac:dyDescent="0.35">
      <c r="A820" t="s">
        <v>32</v>
      </c>
      <c r="B820" t="s">
        <v>26</v>
      </c>
      <c r="C820" t="s">
        <v>27</v>
      </c>
      <c r="D820" s="1">
        <v>44096</v>
      </c>
      <c r="E820" s="2">
        <v>479</v>
      </c>
      <c r="F820" s="2">
        <v>17626.87</v>
      </c>
      <c r="G820" s="2">
        <v>8443270.7299999986</v>
      </c>
      <c r="H820" s="2">
        <v>6801.41</v>
      </c>
      <c r="I820" s="2">
        <f t="shared" si="36"/>
        <v>3257875.39</v>
      </c>
      <c r="J820" s="2">
        <f t="shared" si="37"/>
        <v>10825.46</v>
      </c>
      <c r="K820" s="2">
        <f t="shared" si="38"/>
        <v>5185395.339999998</v>
      </c>
      <c r="L820" s="2">
        <v>8443270.7300000004</v>
      </c>
      <c r="M820" t="s">
        <v>22</v>
      </c>
      <c r="N820" t="s">
        <v>14</v>
      </c>
    </row>
    <row r="821" spans="1:14" x14ac:dyDescent="0.35">
      <c r="A821" t="s">
        <v>32</v>
      </c>
      <c r="B821" t="s">
        <v>11</v>
      </c>
      <c r="C821" t="s">
        <v>21</v>
      </c>
      <c r="D821" s="1">
        <v>44090</v>
      </c>
      <c r="E821" s="2">
        <v>158</v>
      </c>
      <c r="F821" s="2">
        <v>33199.440000000002</v>
      </c>
      <c r="G821" s="2">
        <v>5245511.5200000005</v>
      </c>
      <c r="H821" s="2">
        <v>5295.09</v>
      </c>
      <c r="I821" s="2">
        <f t="shared" si="36"/>
        <v>836624.22</v>
      </c>
      <c r="J821" s="2">
        <f t="shared" si="37"/>
        <v>27904.350000000002</v>
      </c>
      <c r="K821" s="2">
        <f t="shared" si="38"/>
        <v>4408887.3000000007</v>
      </c>
      <c r="L821" s="2">
        <v>5245511.5199999996</v>
      </c>
      <c r="M821" t="s">
        <v>13</v>
      </c>
      <c r="N821" t="s">
        <v>14</v>
      </c>
    </row>
    <row r="822" spans="1:14" x14ac:dyDescent="0.35">
      <c r="A822" t="s">
        <v>23</v>
      </c>
      <c r="B822" t="s">
        <v>31</v>
      </c>
      <c r="C822" t="s">
        <v>34</v>
      </c>
      <c r="D822" s="1">
        <v>44089</v>
      </c>
      <c r="E822" s="2">
        <v>336</v>
      </c>
      <c r="F822" s="2">
        <v>45460.52</v>
      </c>
      <c r="G822" s="2">
        <v>15274734.719999999</v>
      </c>
      <c r="H822" s="2">
        <v>6073.91</v>
      </c>
      <c r="I822" s="2">
        <f t="shared" si="36"/>
        <v>2040833.76</v>
      </c>
      <c r="J822" s="2">
        <f t="shared" si="37"/>
        <v>39386.61</v>
      </c>
      <c r="K822" s="2">
        <f t="shared" si="38"/>
        <v>13233900.959999999</v>
      </c>
      <c r="L822" s="2">
        <v>15274734.720000001</v>
      </c>
      <c r="M822" t="s">
        <v>19</v>
      </c>
      <c r="N822" t="s">
        <v>14</v>
      </c>
    </row>
    <row r="823" spans="1:14" x14ac:dyDescent="0.35">
      <c r="A823" t="s">
        <v>15</v>
      </c>
      <c r="B823" t="s">
        <v>26</v>
      </c>
      <c r="C823" t="s">
        <v>30</v>
      </c>
      <c r="D823" s="1">
        <v>44085</v>
      </c>
      <c r="E823" s="2">
        <v>187</v>
      </c>
      <c r="F823" s="2">
        <v>26876.43</v>
      </c>
      <c r="G823" s="2">
        <v>5025892.41</v>
      </c>
      <c r="H823" s="2">
        <v>7122.88</v>
      </c>
      <c r="I823" s="2">
        <f t="shared" si="36"/>
        <v>1331978.56</v>
      </c>
      <c r="J823" s="2">
        <f t="shared" si="37"/>
        <v>19753.55</v>
      </c>
      <c r="K823" s="2">
        <f t="shared" si="38"/>
        <v>3693913.85</v>
      </c>
      <c r="L823" s="2">
        <v>5025892.41</v>
      </c>
      <c r="M823" t="s">
        <v>41</v>
      </c>
      <c r="N823" t="s">
        <v>14</v>
      </c>
    </row>
    <row r="824" spans="1:14" x14ac:dyDescent="0.35">
      <c r="A824" t="s">
        <v>32</v>
      </c>
      <c r="B824" t="s">
        <v>31</v>
      </c>
      <c r="C824" t="s">
        <v>12</v>
      </c>
      <c r="D824" s="1">
        <v>44085</v>
      </c>
      <c r="E824" s="2">
        <v>481</v>
      </c>
      <c r="F824" s="2">
        <v>28731.34</v>
      </c>
      <c r="G824" s="2">
        <v>13819774.540000001</v>
      </c>
      <c r="H824" s="2">
        <v>7792.24</v>
      </c>
      <c r="I824" s="2">
        <f t="shared" si="36"/>
        <v>3748067.44</v>
      </c>
      <c r="J824" s="2">
        <f t="shared" si="37"/>
        <v>20939.099999999999</v>
      </c>
      <c r="K824" s="2">
        <f t="shared" si="38"/>
        <v>10071707.100000001</v>
      </c>
      <c r="L824" s="2">
        <v>13819774.539999999</v>
      </c>
      <c r="M824" t="s">
        <v>41</v>
      </c>
      <c r="N824" t="s">
        <v>14</v>
      </c>
    </row>
    <row r="825" spans="1:14" x14ac:dyDescent="0.35">
      <c r="A825" t="s">
        <v>18</v>
      </c>
      <c r="B825" t="s">
        <v>16</v>
      </c>
      <c r="C825" t="s">
        <v>34</v>
      </c>
      <c r="D825" s="1">
        <v>44084</v>
      </c>
      <c r="E825" s="2">
        <v>711</v>
      </c>
      <c r="F825" s="2">
        <v>33178.93</v>
      </c>
      <c r="G825" s="2">
        <v>23590219.23</v>
      </c>
      <c r="H825" s="2">
        <v>7017.84</v>
      </c>
      <c r="I825" s="2">
        <f t="shared" si="36"/>
        <v>4989684.24</v>
      </c>
      <c r="J825" s="2">
        <f t="shared" si="37"/>
        <v>26161.09</v>
      </c>
      <c r="K825" s="2">
        <f t="shared" si="38"/>
        <v>18600534.990000002</v>
      </c>
      <c r="L825" s="2">
        <v>23590219.23</v>
      </c>
      <c r="M825" t="s">
        <v>13</v>
      </c>
      <c r="N825" t="s">
        <v>14</v>
      </c>
    </row>
    <row r="826" spans="1:14" x14ac:dyDescent="0.35">
      <c r="A826" t="s">
        <v>32</v>
      </c>
      <c r="B826" t="s">
        <v>24</v>
      </c>
      <c r="C826" t="s">
        <v>37</v>
      </c>
      <c r="D826" s="1">
        <v>44079</v>
      </c>
      <c r="E826" s="2">
        <v>604</v>
      </c>
      <c r="F826" s="2">
        <v>26272.25</v>
      </c>
      <c r="G826" s="2">
        <v>15868439</v>
      </c>
      <c r="H826" s="2">
        <v>3836.47</v>
      </c>
      <c r="I826" s="2">
        <f t="shared" si="36"/>
        <v>2317227.88</v>
      </c>
      <c r="J826" s="2">
        <f t="shared" si="37"/>
        <v>22435.78</v>
      </c>
      <c r="K826" s="2">
        <f t="shared" si="38"/>
        <v>13551211.120000001</v>
      </c>
      <c r="L826" s="2">
        <v>15868439</v>
      </c>
      <c r="M826" t="s">
        <v>13</v>
      </c>
      <c r="N826" t="s">
        <v>14</v>
      </c>
    </row>
    <row r="827" spans="1:14" x14ac:dyDescent="0.35">
      <c r="A827" t="s">
        <v>18</v>
      </c>
      <c r="B827" t="s">
        <v>24</v>
      </c>
      <c r="C827" t="s">
        <v>34</v>
      </c>
      <c r="D827" s="1">
        <v>44079</v>
      </c>
      <c r="E827" s="2">
        <v>242</v>
      </c>
      <c r="F827" s="2">
        <v>31257.41</v>
      </c>
      <c r="G827" s="2">
        <v>7564293.2199999997</v>
      </c>
      <c r="H827" s="2">
        <v>4475.9799999999996</v>
      </c>
      <c r="I827" s="2">
        <f t="shared" si="36"/>
        <v>1083187.1599999999</v>
      </c>
      <c r="J827" s="2">
        <f t="shared" si="37"/>
        <v>26781.43</v>
      </c>
      <c r="K827" s="2">
        <f t="shared" si="38"/>
        <v>6481106.0599999996</v>
      </c>
      <c r="L827" s="2">
        <v>7564293.2199999997</v>
      </c>
      <c r="M827" t="s">
        <v>13</v>
      </c>
      <c r="N827" t="s">
        <v>14</v>
      </c>
    </row>
    <row r="828" spans="1:14" x14ac:dyDescent="0.35">
      <c r="A828" t="s">
        <v>23</v>
      </c>
      <c r="B828" t="s">
        <v>24</v>
      </c>
      <c r="C828" t="s">
        <v>27</v>
      </c>
      <c r="D828" s="1">
        <v>44079</v>
      </c>
      <c r="E828" s="2">
        <v>613</v>
      </c>
      <c r="F828" s="2">
        <v>43133.82</v>
      </c>
      <c r="G828" s="2">
        <v>26441031.66</v>
      </c>
      <c r="H828" s="2">
        <v>8333.2000000000007</v>
      </c>
      <c r="I828" s="2">
        <f t="shared" si="36"/>
        <v>5108251.6000000006</v>
      </c>
      <c r="J828" s="2">
        <f t="shared" si="37"/>
        <v>34800.619999999995</v>
      </c>
      <c r="K828" s="2">
        <f t="shared" si="38"/>
        <v>21332780.059999999</v>
      </c>
      <c r="L828" s="2">
        <v>26441031.66</v>
      </c>
      <c r="M828" t="s">
        <v>13</v>
      </c>
      <c r="N828" t="s">
        <v>14</v>
      </c>
    </row>
    <row r="829" spans="1:14" x14ac:dyDescent="0.35">
      <c r="A829" t="s">
        <v>10</v>
      </c>
      <c r="B829" t="s">
        <v>28</v>
      </c>
      <c r="C829" t="s">
        <v>30</v>
      </c>
      <c r="D829" s="1">
        <v>44078</v>
      </c>
      <c r="E829" s="2">
        <v>567</v>
      </c>
      <c r="F829" s="2">
        <v>20951.060000000001</v>
      </c>
      <c r="G829" s="2">
        <v>11879251.020000001</v>
      </c>
      <c r="H829" s="2">
        <v>4547.67</v>
      </c>
      <c r="I829" s="2">
        <f t="shared" si="36"/>
        <v>2578528.89</v>
      </c>
      <c r="J829" s="2">
        <f t="shared" si="37"/>
        <v>16403.39</v>
      </c>
      <c r="K829" s="2">
        <f t="shared" si="38"/>
        <v>9300722.1300000008</v>
      </c>
      <c r="L829" s="2">
        <v>11879251.02</v>
      </c>
      <c r="M829" t="s">
        <v>13</v>
      </c>
      <c r="N829" t="s">
        <v>14</v>
      </c>
    </row>
    <row r="830" spans="1:14" x14ac:dyDescent="0.35">
      <c r="A830" t="s">
        <v>15</v>
      </c>
      <c r="B830" t="s">
        <v>11</v>
      </c>
      <c r="C830" t="s">
        <v>21</v>
      </c>
      <c r="D830" s="1">
        <v>44078</v>
      </c>
      <c r="E830" s="2">
        <v>851</v>
      </c>
      <c r="F830" s="2">
        <v>33435.72</v>
      </c>
      <c r="G830" s="2">
        <v>28453797.720000003</v>
      </c>
      <c r="H830" s="2">
        <v>7910.73</v>
      </c>
      <c r="I830" s="2">
        <f t="shared" si="36"/>
        <v>6732031.2299999995</v>
      </c>
      <c r="J830" s="2">
        <f t="shared" si="37"/>
        <v>25524.99</v>
      </c>
      <c r="K830" s="2">
        <f t="shared" si="38"/>
        <v>21721766.490000002</v>
      </c>
      <c r="L830" s="2">
        <v>28453797.719999999</v>
      </c>
      <c r="M830" t="s">
        <v>13</v>
      </c>
      <c r="N830" t="s">
        <v>14</v>
      </c>
    </row>
    <row r="831" spans="1:14" x14ac:dyDescent="0.35">
      <c r="A831" t="s">
        <v>15</v>
      </c>
      <c r="B831" t="s">
        <v>26</v>
      </c>
      <c r="C831" t="s">
        <v>12</v>
      </c>
      <c r="D831" s="1">
        <v>44078</v>
      </c>
      <c r="E831" s="2">
        <v>258</v>
      </c>
      <c r="F831" s="2">
        <v>38709.410000000003</v>
      </c>
      <c r="G831" s="2">
        <v>9987027.7800000012</v>
      </c>
      <c r="H831" s="2">
        <v>6434.73</v>
      </c>
      <c r="I831" s="2">
        <f t="shared" si="36"/>
        <v>1660160.3399999999</v>
      </c>
      <c r="J831" s="2">
        <f t="shared" si="37"/>
        <v>32274.680000000004</v>
      </c>
      <c r="K831" s="2">
        <f t="shared" si="38"/>
        <v>8326867.4400000013</v>
      </c>
      <c r="L831" s="2">
        <v>9987027.7799999993</v>
      </c>
      <c r="M831" t="s">
        <v>13</v>
      </c>
      <c r="N831" t="s">
        <v>14</v>
      </c>
    </row>
    <row r="832" spans="1:14" x14ac:dyDescent="0.35">
      <c r="A832" t="s">
        <v>40</v>
      </c>
      <c r="B832" t="s">
        <v>11</v>
      </c>
      <c r="C832" t="s">
        <v>29</v>
      </c>
      <c r="D832" s="1">
        <v>44077</v>
      </c>
      <c r="E832" s="2">
        <v>646</v>
      </c>
      <c r="F832" s="2">
        <v>10338.09</v>
      </c>
      <c r="G832" s="2">
        <v>6678406.1399999997</v>
      </c>
      <c r="H832" s="2">
        <v>8152.32</v>
      </c>
      <c r="I832" s="2">
        <f t="shared" si="36"/>
        <v>5266398.72</v>
      </c>
      <c r="J832" s="2">
        <f t="shared" si="37"/>
        <v>2185.7700000000004</v>
      </c>
      <c r="K832" s="2">
        <f t="shared" si="38"/>
        <v>1412007.42</v>
      </c>
      <c r="L832" s="2">
        <v>6678406.1399999997</v>
      </c>
      <c r="M832" t="s">
        <v>13</v>
      </c>
      <c r="N832" t="s">
        <v>14</v>
      </c>
    </row>
    <row r="833" spans="1:14" x14ac:dyDescent="0.35">
      <c r="A833" t="s">
        <v>32</v>
      </c>
      <c r="B833" t="s">
        <v>11</v>
      </c>
      <c r="C833" t="s">
        <v>39</v>
      </c>
      <c r="D833" s="1">
        <v>44077</v>
      </c>
      <c r="E833" s="2">
        <v>729</v>
      </c>
      <c r="F833" s="2">
        <v>43688.56</v>
      </c>
      <c r="G833" s="2">
        <v>31848960.239999998</v>
      </c>
      <c r="H833" s="2">
        <v>7472</v>
      </c>
      <c r="I833" s="2">
        <f t="shared" si="36"/>
        <v>5447088</v>
      </c>
      <c r="J833" s="2">
        <f t="shared" si="37"/>
        <v>36216.559999999998</v>
      </c>
      <c r="K833" s="2">
        <f t="shared" si="38"/>
        <v>26401872.239999998</v>
      </c>
      <c r="L833" s="2">
        <v>31848960.239999998</v>
      </c>
      <c r="M833" t="s">
        <v>41</v>
      </c>
      <c r="N833" t="s">
        <v>14</v>
      </c>
    </row>
    <row r="834" spans="1:14" x14ac:dyDescent="0.35">
      <c r="A834" t="s">
        <v>42</v>
      </c>
      <c r="B834" t="s">
        <v>33</v>
      </c>
      <c r="C834" t="s">
        <v>29</v>
      </c>
      <c r="D834" s="1">
        <v>44076</v>
      </c>
      <c r="E834" s="2">
        <v>997</v>
      </c>
      <c r="F834" s="2">
        <v>23337.7</v>
      </c>
      <c r="G834" s="2">
        <v>23267686.900000002</v>
      </c>
      <c r="H834" s="2">
        <v>5441.12</v>
      </c>
      <c r="I834" s="2">
        <f t="shared" si="36"/>
        <v>5424796.6399999997</v>
      </c>
      <c r="J834" s="2">
        <f t="shared" si="37"/>
        <v>17896.580000000002</v>
      </c>
      <c r="K834" s="2">
        <f t="shared" si="38"/>
        <v>17842890.260000002</v>
      </c>
      <c r="L834" s="2">
        <v>23267686.899999999</v>
      </c>
      <c r="M834" t="s">
        <v>13</v>
      </c>
      <c r="N834" t="s">
        <v>14</v>
      </c>
    </row>
    <row r="835" spans="1:14" x14ac:dyDescent="0.35">
      <c r="A835" t="s">
        <v>32</v>
      </c>
      <c r="B835" t="s">
        <v>11</v>
      </c>
      <c r="C835" t="s">
        <v>39</v>
      </c>
      <c r="D835" s="1">
        <v>44075</v>
      </c>
      <c r="E835" s="2">
        <v>747</v>
      </c>
      <c r="F835" s="2">
        <v>32440.35</v>
      </c>
      <c r="G835" s="2">
        <v>24232941.449999999</v>
      </c>
      <c r="H835" s="2">
        <v>7368.96</v>
      </c>
      <c r="I835" s="2">
        <f t="shared" ref="I835:I898" si="39">H835*E835</f>
        <v>5504613.1200000001</v>
      </c>
      <c r="J835" s="2">
        <f t="shared" ref="J835:J898" si="40">F835-H835</f>
        <v>25071.39</v>
      </c>
      <c r="K835" s="2">
        <f t="shared" ref="K835:K898" si="41">G835-I835</f>
        <v>18728328.329999998</v>
      </c>
      <c r="L835" s="2">
        <v>24232941.449999999</v>
      </c>
      <c r="M835" t="s">
        <v>13</v>
      </c>
      <c r="N835" t="s">
        <v>14</v>
      </c>
    </row>
    <row r="836" spans="1:14" x14ac:dyDescent="0.35">
      <c r="A836" t="s">
        <v>18</v>
      </c>
      <c r="B836" t="s">
        <v>36</v>
      </c>
      <c r="C836" t="s">
        <v>29</v>
      </c>
      <c r="D836" s="1">
        <v>44075</v>
      </c>
      <c r="E836" s="2">
        <v>302</v>
      </c>
      <c r="F836" s="2">
        <v>19878.5</v>
      </c>
      <c r="G836" s="2">
        <v>6003307</v>
      </c>
      <c r="H836" s="2">
        <v>8056.92</v>
      </c>
      <c r="I836" s="2">
        <f t="shared" si="39"/>
        <v>2433189.84</v>
      </c>
      <c r="J836" s="2">
        <f t="shared" si="40"/>
        <v>11821.58</v>
      </c>
      <c r="K836" s="2">
        <f t="shared" si="41"/>
        <v>3570117.16</v>
      </c>
      <c r="L836" s="2">
        <v>6003307</v>
      </c>
      <c r="M836" t="s">
        <v>13</v>
      </c>
      <c r="N836" t="s">
        <v>14</v>
      </c>
    </row>
    <row r="837" spans="1:14" x14ac:dyDescent="0.35">
      <c r="A837" t="s">
        <v>10</v>
      </c>
      <c r="B837" t="s">
        <v>20</v>
      </c>
      <c r="C837" t="s">
        <v>30</v>
      </c>
      <c r="D837" s="1">
        <v>44075</v>
      </c>
      <c r="E837" s="2">
        <v>670</v>
      </c>
      <c r="F837" s="2">
        <v>20355.66</v>
      </c>
      <c r="G837" s="2">
        <v>13638292.199999999</v>
      </c>
      <c r="H837" s="2">
        <v>7635</v>
      </c>
      <c r="I837" s="2">
        <f t="shared" si="39"/>
        <v>5115450</v>
      </c>
      <c r="J837" s="2">
        <f t="shared" si="40"/>
        <v>12720.66</v>
      </c>
      <c r="K837" s="2">
        <f t="shared" si="41"/>
        <v>8522842.1999999993</v>
      </c>
      <c r="L837" s="2">
        <v>13638292.199999999</v>
      </c>
      <c r="M837" t="s">
        <v>13</v>
      </c>
      <c r="N837" t="s">
        <v>14</v>
      </c>
    </row>
    <row r="838" spans="1:14" x14ac:dyDescent="0.35">
      <c r="A838" t="s">
        <v>42</v>
      </c>
      <c r="B838" t="s">
        <v>16</v>
      </c>
      <c r="C838" t="s">
        <v>21</v>
      </c>
      <c r="D838" s="1">
        <v>44074</v>
      </c>
      <c r="E838" s="2">
        <v>118</v>
      </c>
      <c r="F838" s="2">
        <v>22796.67</v>
      </c>
      <c r="G838" s="2">
        <v>2690007.0599999996</v>
      </c>
      <c r="H838" s="2">
        <v>4784.42</v>
      </c>
      <c r="I838" s="2">
        <f t="shared" si="39"/>
        <v>564561.56000000006</v>
      </c>
      <c r="J838" s="2">
        <f t="shared" si="40"/>
        <v>18012.25</v>
      </c>
      <c r="K838" s="2">
        <f t="shared" si="41"/>
        <v>2125445.4999999995</v>
      </c>
      <c r="L838" s="2">
        <v>2690007.06</v>
      </c>
      <c r="M838" t="s">
        <v>13</v>
      </c>
      <c r="N838" t="s">
        <v>14</v>
      </c>
    </row>
    <row r="839" spans="1:14" x14ac:dyDescent="0.35">
      <c r="A839" t="s">
        <v>23</v>
      </c>
      <c r="B839" t="s">
        <v>20</v>
      </c>
      <c r="C839" t="s">
        <v>25</v>
      </c>
      <c r="D839" s="1">
        <v>44074</v>
      </c>
      <c r="E839" s="2">
        <v>895</v>
      </c>
      <c r="F839" s="2">
        <v>43973.47</v>
      </c>
      <c r="G839" s="2">
        <v>39356255.649999999</v>
      </c>
      <c r="H839" s="2">
        <v>2448.0500000000002</v>
      </c>
      <c r="I839" s="2">
        <f t="shared" si="39"/>
        <v>2191004.75</v>
      </c>
      <c r="J839" s="2">
        <f t="shared" si="40"/>
        <v>41525.42</v>
      </c>
      <c r="K839" s="2">
        <f t="shared" si="41"/>
        <v>37165250.899999999</v>
      </c>
      <c r="L839" s="2">
        <v>39356255.649999999</v>
      </c>
      <c r="M839" t="s">
        <v>41</v>
      </c>
      <c r="N839" t="s">
        <v>14</v>
      </c>
    </row>
    <row r="840" spans="1:14" x14ac:dyDescent="0.35">
      <c r="A840" t="s">
        <v>23</v>
      </c>
      <c r="B840" t="s">
        <v>36</v>
      </c>
      <c r="C840" t="s">
        <v>29</v>
      </c>
      <c r="D840" s="1">
        <v>44074</v>
      </c>
      <c r="E840" s="2">
        <v>775</v>
      </c>
      <c r="F840" s="2">
        <v>17452.740000000002</v>
      </c>
      <c r="G840" s="2">
        <v>13525873.500000002</v>
      </c>
      <c r="H840" s="2">
        <v>2686.62</v>
      </c>
      <c r="I840" s="2">
        <f t="shared" si="39"/>
        <v>2082130.5</v>
      </c>
      <c r="J840" s="2">
        <f t="shared" si="40"/>
        <v>14766.120000000003</v>
      </c>
      <c r="K840" s="2">
        <f t="shared" si="41"/>
        <v>11443743.000000002</v>
      </c>
      <c r="L840" s="2">
        <v>13525873.5</v>
      </c>
      <c r="M840" t="s">
        <v>41</v>
      </c>
      <c r="N840" t="s">
        <v>14</v>
      </c>
    </row>
    <row r="841" spans="1:14" x14ac:dyDescent="0.35">
      <c r="A841" t="s">
        <v>40</v>
      </c>
      <c r="B841" t="s">
        <v>16</v>
      </c>
      <c r="C841" t="s">
        <v>30</v>
      </c>
      <c r="D841" s="1">
        <v>44072</v>
      </c>
      <c r="E841" s="2">
        <v>631</v>
      </c>
      <c r="F841" s="2">
        <v>30503.360000000001</v>
      </c>
      <c r="G841" s="2">
        <v>19247620.16</v>
      </c>
      <c r="H841" s="2">
        <v>9796.94</v>
      </c>
      <c r="I841" s="2">
        <f t="shared" si="39"/>
        <v>6181869.1400000006</v>
      </c>
      <c r="J841" s="2">
        <f t="shared" si="40"/>
        <v>20706.419999999998</v>
      </c>
      <c r="K841" s="2">
        <f t="shared" si="41"/>
        <v>13065751.02</v>
      </c>
      <c r="L841" s="2">
        <v>19247620.16</v>
      </c>
      <c r="M841" t="s">
        <v>13</v>
      </c>
      <c r="N841" t="s">
        <v>14</v>
      </c>
    </row>
    <row r="842" spans="1:14" x14ac:dyDescent="0.35">
      <c r="A842" t="s">
        <v>40</v>
      </c>
      <c r="B842" t="s">
        <v>26</v>
      </c>
      <c r="C842" t="s">
        <v>21</v>
      </c>
      <c r="D842" s="1">
        <v>44071</v>
      </c>
      <c r="E842" s="2">
        <v>230</v>
      </c>
      <c r="F842" s="2">
        <v>33065.69</v>
      </c>
      <c r="G842" s="2">
        <v>7605108.7000000002</v>
      </c>
      <c r="H842" s="2">
        <v>7570.06</v>
      </c>
      <c r="I842" s="2">
        <f t="shared" si="39"/>
        <v>1741113.8</v>
      </c>
      <c r="J842" s="2">
        <f t="shared" si="40"/>
        <v>25495.63</v>
      </c>
      <c r="K842" s="2">
        <f t="shared" si="41"/>
        <v>5863994.9000000004</v>
      </c>
      <c r="L842" s="2">
        <v>7605108.7000000002</v>
      </c>
      <c r="M842" t="s">
        <v>13</v>
      </c>
      <c r="N842" t="s">
        <v>14</v>
      </c>
    </row>
    <row r="843" spans="1:14" x14ac:dyDescent="0.35">
      <c r="A843" t="s">
        <v>40</v>
      </c>
      <c r="B843" t="s">
        <v>38</v>
      </c>
      <c r="C843" t="s">
        <v>34</v>
      </c>
      <c r="D843" s="1">
        <v>44068</v>
      </c>
      <c r="E843" s="2">
        <v>844</v>
      </c>
      <c r="F843" s="2">
        <v>34836.78</v>
      </c>
      <c r="G843" s="2">
        <v>29402242.32</v>
      </c>
      <c r="H843" s="2">
        <v>2564.4299999999998</v>
      </c>
      <c r="I843" s="2">
        <f t="shared" si="39"/>
        <v>2164378.92</v>
      </c>
      <c r="J843" s="2">
        <f t="shared" si="40"/>
        <v>32272.35</v>
      </c>
      <c r="K843" s="2">
        <f t="shared" si="41"/>
        <v>27237863.399999999</v>
      </c>
      <c r="L843" s="2">
        <v>29402242.32</v>
      </c>
      <c r="M843" t="s">
        <v>13</v>
      </c>
      <c r="N843" t="s">
        <v>14</v>
      </c>
    </row>
    <row r="844" spans="1:14" x14ac:dyDescent="0.35">
      <c r="A844" t="s">
        <v>40</v>
      </c>
      <c r="B844" t="s">
        <v>16</v>
      </c>
      <c r="C844" t="s">
        <v>17</v>
      </c>
      <c r="D844" s="1">
        <v>44068</v>
      </c>
      <c r="E844" s="2">
        <v>141</v>
      </c>
      <c r="F844" s="2">
        <v>46391.24</v>
      </c>
      <c r="G844" s="2">
        <v>6541164.8399999999</v>
      </c>
      <c r="H844" s="2">
        <v>5976.25</v>
      </c>
      <c r="I844" s="2">
        <f t="shared" si="39"/>
        <v>842651.25</v>
      </c>
      <c r="J844" s="2">
        <f t="shared" si="40"/>
        <v>40414.99</v>
      </c>
      <c r="K844" s="2">
        <f t="shared" si="41"/>
        <v>5698513.5899999999</v>
      </c>
      <c r="L844" s="2">
        <v>6541164.8399999999</v>
      </c>
      <c r="M844" t="s">
        <v>41</v>
      </c>
      <c r="N844" t="s">
        <v>14</v>
      </c>
    </row>
    <row r="845" spans="1:14" x14ac:dyDescent="0.35">
      <c r="A845" t="s">
        <v>23</v>
      </c>
      <c r="B845" t="s">
        <v>36</v>
      </c>
      <c r="C845" t="s">
        <v>34</v>
      </c>
      <c r="D845" s="1">
        <v>44067</v>
      </c>
      <c r="E845" s="2">
        <v>280</v>
      </c>
      <c r="F845" s="2">
        <v>25327.4</v>
      </c>
      <c r="G845" s="2">
        <v>7091672</v>
      </c>
      <c r="H845" s="2">
        <v>6295.63</v>
      </c>
      <c r="I845" s="2">
        <f t="shared" si="39"/>
        <v>1762776.4000000001</v>
      </c>
      <c r="J845" s="2">
        <f t="shared" si="40"/>
        <v>19031.77</v>
      </c>
      <c r="K845" s="2">
        <f t="shared" si="41"/>
        <v>5328895.5999999996</v>
      </c>
      <c r="L845" s="2">
        <v>7091672</v>
      </c>
      <c r="M845" t="s">
        <v>13</v>
      </c>
      <c r="N845" t="s">
        <v>14</v>
      </c>
    </row>
    <row r="846" spans="1:14" x14ac:dyDescent="0.35">
      <c r="A846" t="s">
        <v>23</v>
      </c>
      <c r="B846" t="s">
        <v>24</v>
      </c>
      <c r="C846" t="s">
        <v>37</v>
      </c>
      <c r="D846" s="1">
        <v>44062</v>
      </c>
      <c r="E846" s="2">
        <v>983</v>
      </c>
      <c r="F846" s="2">
        <v>32503.8</v>
      </c>
      <c r="G846" s="2">
        <v>31951235.399999999</v>
      </c>
      <c r="H846" s="2">
        <v>5624.4</v>
      </c>
      <c r="I846" s="2">
        <f t="shared" si="39"/>
        <v>5528785.1999999993</v>
      </c>
      <c r="J846" s="2">
        <f t="shared" si="40"/>
        <v>26879.4</v>
      </c>
      <c r="K846" s="2">
        <f t="shared" si="41"/>
        <v>26422450.199999999</v>
      </c>
      <c r="L846" s="2">
        <v>31951235.399999999</v>
      </c>
      <c r="M846" t="s">
        <v>13</v>
      </c>
      <c r="N846" t="s">
        <v>14</v>
      </c>
    </row>
    <row r="847" spans="1:14" x14ac:dyDescent="0.35">
      <c r="A847" t="s">
        <v>42</v>
      </c>
      <c r="B847" t="s">
        <v>24</v>
      </c>
      <c r="C847" t="s">
        <v>30</v>
      </c>
      <c r="D847" s="1">
        <v>44061</v>
      </c>
      <c r="E847" s="2">
        <v>442</v>
      </c>
      <c r="F847" s="2">
        <v>39909.449999999997</v>
      </c>
      <c r="G847" s="2">
        <v>17639976.899999999</v>
      </c>
      <c r="H847" s="2">
        <v>6492.45</v>
      </c>
      <c r="I847" s="2">
        <f t="shared" si="39"/>
        <v>2869662.9</v>
      </c>
      <c r="J847" s="2">
        <f t="shared" si="40"/>
        <v>33417</v>
      </c>
      <c r="K847" s="2">
        <f t="shared" si="41"/>
        <v>14770313.999999998</v>
      </c>
      <c r="L847" s="2">
        <v>17639976.899999999</v>
      </c>
      <c r="M847" t="s">
        <v>13</v>
      </c>
      <c r="N847" t="s">
        <v>14</v>
      </c>
    </row>
    <row r="848" spans="1:14" x14ac:dyDescent="0.35">
      <c r="A848" t="s">
        <v>42</v>
      </c>
      <c r="B848" t="s">
        <v>33</v>
      </c>
      <c r="C848" t="s">
        <v>21</v>
      </c>
      <c r="D848" s="1">
        <v>44060</v>
      </c>
      <c r="E848" s="2">
        <v>167</v>
      </c>
      <c r="F848" s="2">
        <v>24405.81</v>
      </c>
      <c r="G848" s="2">
        <v>4075770.27</v>
      </c>
      <c r="H848" s="2">
        <v>5557.46</v>
      </c>
      <c r="I848" s="2">
        <f t="shared" si="39"/>
        <v>928095.82</v>
      </c>
      <c r="J848" s="2">
        <f t="shared" si="40"/>
        <v>18848.350000000002</v>
      </c>
      <c r="K848" s="2">
        <f t="shared" si="41"/>
        <v>3147674.45</v>
      </c>
      <c r="L848" s="2">
        <v>4075770.27</v>
      </c>
      <c r="M848" t="s">
        <v>13</v>
      </c>
      <c r="N848" t="s">
        <v>14</v>
      </c>
    </row>
    <row r="849" spans="1:14" x14ac:dyDescent="0.35">
      <c r="A849" t="s">
        <v>40</v>
      </c>
      <c r="B849" t="s">
        <v>33</v>
      </c>
      <c r="C849" t="s">
        <v>37</v>
      </c>
      <c r="D849" s="1">
        <v>44059</v>
      </c>
      <c r="E849" s="2">
        <v>617</v>
      </c>
      <c r="F849" s="2">
        <v>11446.76</v>
      </c>
      <c r="G849" s="2">
        <v>7062650.9199999999</v>
      </c>
      <c r="H849" s="2">
        <v>6752.01</v>
      </c>
      <c r="I849" s="2">
        <f t="shared" si="39"/>
        <v>4165990.17</v>
      </c>
      <c r="J849" s="2">
        <f t="shared" si="40"/>
        <v>4694.75</v>
      </c>
      <c r="K849" s="2">
        <f t="shared" si="41"/>
        <v>2896660.75</v>
      </c>
      <c r="L849" s="2">
        <v>7062650.9199999999</v>
      </c>
      <c r="M849" t="s">
        <v>19</v>
      </c>
      <c r="N849" t="s">
        <v>14</v>
      </c>
    </row>
    <row r="850" spans="1:14" x14ac:dyDescent="0.35">
      <c r="A850" t="s">
        <v>40</v>
      </c>
      <c r="B850" t="s">
        <v>24</v>
      </c>
      <c r="C850" t="s">
        <v>39</v>
      </c>
      <c r="D850" s="1">
        <v>44056</v>
      </c>
      <c r="E850" s="2">
        <v>743</v>
      </c>
      <c r="F850" s="2">
        <v>26050.959999999999</v>
      </c>
      <c r="G850" s="2">
        <v>19355863.280000001</v>
      </c>
      <c r="H850" s="2">
        <v>3800.89</v>
      </c>
      <c r="I850" s="2">
        <f t="shared" si="39"/>
        <v>2824061.27</v>
      </c>
      <c r="J850" s="2">
        <f t="shared" si="40"/>
        <v>22250.07</v>
      </c>
      <c r="K850" s="2">
        <f t="shared" si="41"/>
        <v>16531802.010000002</v>
      </c>
      <c r="L850" s="2">
        <v>19355863.280000001</v>
      </c>
      <c r="M850" t="s">
        <v>13</v>
      </c>
      <c r="N850" t="s">
        <v>14</v>
      </c>
    </row>
    <row r="851" spans="1:14" x14ac:dyDescent="0.35">
      <c r="A851" t="s">
        <v>15</v>
      </c>
      <c r="B851" t="s">
        <v>36</v>
      </c>
      <c r="C851" t="s">
        <v>27</v>
      </c>
      <c r="D851" s="1">
        <v>44055</v>
      </c>
      <c r="E851" s="2">
        <v>988</v>
      </c>
      <c r="F851" s="2">
        <v>41728.32</v>
      </c>
      <c r="G851" s="2">
        <v>41227580.159999996</v>
      </c>
      <c r="H851" s="2">
        <v>4505.7</v>
      </c>
      <c r="I851" s="2">
        <f t="shared" si="39"/>
        <v>4451631.5999999996</v>
      </c>
      <c r="J851" s="2">
        <f t="shared" si="40"/>
        <v>37222.620000000003</v>
      </c>
      <c r="K851" s="2">
        <f t="shared" si="41"/>
        <v>36775948.559999995</v>
      </c>
      <c r="L851" s="2">
        <v>41227580.159999996</v>
      </c>
      <c r="M851" t="s">
        <v>13</v>
      </c>
      <c r="N851" t="s">
        <v>14</v>
      </c>
    </row>
    <row r="852" spans="1:14" x14ac:dyDescent="0.35">
      <c r="A852" t="s">
        <v>18</v>
      </c>
      <c r="B852" t="s">
        <v>16</v>
      </c>
      <c r="C852" t="s">
        <v>27</v>
      </c>
      <c r="D852" s="1">
        <v>44054</v>
      </c>
      <c r="E852" s="2">
        <v>158</v>
      </c>
      <c r="F852" s="2">
        <v>24848.97</v>
      </c>
      <c r="G852" s="2">
        <v>3926137.2600000002</v>
      </c>
      <c r="H852" s="2">
        <v>5426.09</v>
      </c>
      <c r="I852" s="2">
        <f t="shared" si="39"/>
        <v>857322.22</v>
      </c>
      <c r="J852" s="2">
        <f t="shared" si="40"/>
        <v>19422.88</v>
      </c>
      <c r="K852" s="2">
        <f t="shared" si="41"/>
        <v>3068815.04</v>
      </c>
      <c r="L852" s="2">
        <v>3926137.26</v>
      </c>
      <c r="M852" t="s">
        <v>41</v>
      </c>
      <c r="N852" t="s">
        <v>14</v>
      </c>
    </row>
    <row r="853" spans="1:14" x14ac:dyDescent="0.35">
      <c r="A853" t="s">
        <v>35</v>
      </c>
      <c r="B853" t="s">
        <v>31</v>
      </c>
      <c r="C853" t="s">
        <v>39</v>
      </c>
      <c r="D853" s="1">
        <v>44054</v>
      </c>
      <c r="E853" s="2">
        <v>467</v>
      </c>
      <c r="F853" s="2">
        <v>17621.38</v>
      </c>
      <c r="G853" s="2">
        <v>8229184.4600000009</v>
      </c>
      <c r="H853" s="2">
        <v>4867.75</v>
      </c>
      <c r="I853" s="2">
        <f t="shared" si="39"/>
        <v>2273239.25</v>
      </c>
      <c r="J853" s="2">
        <f t="shared" si="40"/>
        <v>12753.630000000001</v>
      </c>
      <c r="K853" s="2">
        <f t="shared" si="41"/>
        <v>5955945.2100000009</v>
      </c>
      <c r="L853" s="2">
        <v>8229184.46</v>
      </c>
      <c r="M853" t="s">
        <v>13</v>
      </c>
      <c r="N853" t="s">
        <v>14</v>
      </c>
    </row>
    <row r="854" spans="1:14" x14ac:dyDescent="0.35">
      <c r="A854" t="s">
        <v>40</v>
      </c>
      <c r="B854" t="s">
        <v>20</v>
      </c>
      <c r="C854" t="s">
        <v>29</v>
      </c>
      <c r="D854" s="1">
        <v>44054</v>
      </c>
      <c r="E854" s="2">
        <v>578</v>
      </c>
      <c r="F854" s="2">
        <v>48791.16</v>
      </c>
      <c r="G854" s="2">
        <v>28201290.48</v>
      </c>
      <c r="H854" s="2">
        <v>6835.16</v>
      </c>
      <c r="I854" s="2">
        <f t="shared" si="39"/>
        <v>3950722.48</v>
      </c>
      <c r="J854" s="2">
        <f t="shared" si="40"/>
        <v>41956</v>
      </c>
      <c r="K854" s="2">
        <f t="shared" si="41"/>
        <v>24250568</v>
      </c>
      <c r="L854" s="2">
        <v>28201290.48</v>
      </c>
      <c r="M854" t="s">
        <v>13</v>
      </c>
      <c r="N854" t="s">
        <v>14</v>
      </c>
    </row>
    <row r="855" spans="1:14" x14ac:dyDescent="0.35">
      <c r="A855" t="s">
        <v>18</v>
      </c>
      <c r="B855" t="s">
        <v>31</v>
      </c>
      <c r="C855" t="s">
        <v>25</v>
      </c>
      <c r="D855" s="1">
        <v>44053</v>
      </c>
      <c r="E855" s="2">
        <v>736</v>
      </c>
      <c r="F855" s="2">
        <v>19997.900000000001</v>
      </c>
      <c r="G855" s="2">
        <v>14718454.4</v>
      </c>
      <c r="H855" s="2">
        <v>8920.82</v>
      </c>
      <c r="I855" s="2">
        <f t="shared" si="39"/>
        <v>6565723.5199999996</v>
      </c>
      <c r="J855" s="2">
        <f t="shared" si="40"/>
        <v>11077.080000000002</v>
      </c>
      <c r="K855" s="2">
        <f t="shared" si="41"/>
        <v>8152730.8800000008</v>
      </c>
      <c r="L855" s="2">
        <v>14718454.4</v>
      </c>
      <c r="M855" t="s">
        <v>13</v>
      </c>
      <c r="N855" t="s">
        <v>14</v>
      </c>
    </row>
    <row r="856" spans="1:14" x14ac:dyDescent="0.35">
      <c r="A856" t="s">
        <v>18</v>
      </c>
      <c r="B856" t="s">
        <v>24</v>
      </c>
      <c r="C856" t="s">
        <v>29</v>
      </c>
      <c r="D856" s="1">
        <v>44052</v>
      </c>
      <c r="E856" s="2">
        <v>504</v>
      </c>
      <c r="F856" s="2">
        <v>10656.58</v>
      </c>
      <c r="G856" s="2">
        <v>5370916.3200000003</v>
      </c>
      <c r="H856" s="2">
        <v>9979.02</v>
      </c>
      <c r="I856" s="2">
        <f t="shared" si="39"/>
        <v>5029426.08</v>
      </c>
      <c r="J856" s="2">
        <f t="shared" si="40"/>
        <v>677.55999999999949</v>
      </c>
      <c r="K856" s="2">
        <f t="shared" si="41"/>
        <v>341490.24000000022</v>
      </c>
      <c r="L856" s="2">
        <v>5370916.3200000003</v>
      </c>
      <c r="M856" t="s">
        <v>13</v>
      </c>
      <c r="N856" t="s">
        <v>14</v>
      </c>
    </row>
    <row r="857" spans="1:14" x14ac:dyDescent="0.35">
      <c r="A857" t="s">
        <v>40</v>
      </c>
      <c r="B857" t="s">
        <v>28</v>
      </c>
      <c r="C857" t="s">
        <v>17</v>
      </c>
      <c r="D857" s="1">
        <v>44051</v>
      </c>
      <c r="E857" s="2">
        <v>463</v>
      </c>
      <c r="F857" s="2">
        <v>21324.19</v>
      </c>
      <c r="G857" s="2">
        <v>9873099.9699999988</v>
      </c>
      <c r="H857" s="2">
        <v>5651.94</v>
      </c>
      <c r="I857" s="2">
        <f t="shared" si="39"/>
        <v>2616848.2199999997</v>
      </c>
      <c r="J857" s="2">
        <f t="shared" si="40"/>
        <v>15672.25</v>
      </c>
      <c r="K857" s="2">
        <f t="shared" si="41"/>
        <v>7256251.7499999991</v>
      </c>
      <c r="L857" s="2">
        <v>9873099.9700000007</v>
      </c>
      <c r="M857" t="s">
        <v>13</v>
      </c>
      <c r="N857" t="s">
        <v>14</v>
      </c>
    </row>
    <row r="858" spans="1:14" x14ac:dyDescent="0.35">
      <c r="A858" t="s">
        <v>32</v>
      </c>
      <c r="B858" t="s">
        <v>11</v>
      </c>
      <c r="C858" t="s">
        <v>25</v>
      </c>
      <c r="D858" s="1">
        <v>44051</v>
      </c>
      <c r="E858" s="2">
        <v>390</v>
      </c>
      <c r="F858" s="2">
        <v>38419.120000000003</v>
      </c>
      <c r="G858" s="2">
        <v>14983456.800000001</v>
      </c>
      <c r="H858" s="2">
        <v>7127.08</v>
      </c>
      <c r="I858" s="2">
        <f t="shared" si="39"/>
        <v>2779561.2</v>
      </c>
      <c r="J858" s="2">
        <f t="shared" si="40"/>
        <v>31292.04</v>
      </c>
      <c r="K858" s="2">
        <f t="shared" si="41"/>
        <v>12203895.600000001</v>
      </c>
      <c r="L858" s="2">
        <v>14983456.800000001</v>
      </c>
      <c r="M858" t="s">
        <v>13</v>
      </c>
      <c r="N858" t="s">
        <v>14</v>
      </c>
    </row>
    <row r="859" spans="1:14" x14ac:dyDescent="0.35">
      <c r="A859" t="s">
        <v>32</v>
      </c>
      <c r="B859" t="s">
        <v>11</v>
      </c>
      <c r="C859" t="s">
        <v>37</v>
      </c>
      <c r="D859" s="1">
        <v>44049</v>
      </c>
      <c r="E859" s="2">
        <v>492</v>
      </c>
      <c r="F859" s="2">
        <v>49229.66</v>
      </c>
      <c r="G859" s="2">
        <v>24220992.720000003</v>
      </c>
      <c r="H859" s="2">
        <v>7287.84</v>
      </c>
      <c r="I859" s="2">
        <f t="shared" si="39"/>
        <v>3585617.2800000003</v>
      </c>
      <c r="J859" s="2">
        <f t="shared" si="40"/>
        <v>41941.820000000007</v>
      </c>
      <c r="K859" s="2">
        <f t="shared" si="41"/>
        <v>20635375.440000001</v>
      </c>
      <c r="L859" s="2">
        <v>24220992.719999999</v>
      </c>
      <c r="M859" t="s">
        <v>13</v>
      </c>
      <c r="N859" t="s">
        <v>14</v>
      </c>
    </row>
    <row r="860" spans="1:14" x14ac:dyDescent="0.35">
      <c r="A860" t="s">
        <v>15</v>
      </c>
      <c r="B860" t="s">
        <v>28</v>
      </c>
      <c r="C860" t="s">
        <v>27</v>
      </c>
      <c r="D860" s="1">
        <v>44047</v>
      </c>
      <c r="E860" s="2">
        <v>390</v>
      </c>
      <c r="F860" s="2">
        <v>42865.760000000002</v>
      </c>
      <c r="G860" s="2">
        <v>16717646.4</v>
      </c>
      <c r="H860" s="2">
        <v>8235.34</v>
      </c>
      <c r="I860" s="2">
        <f t="shared" si="39"/>
        <v>3211782.6</v>
      </c>
      <c r="J860" s="2">
        <f t="shared" si="40"/>
        <v>34630.42</v>
      </c>
      <c r="K860" s="2">
        <f t="shared" si="41"/>
        <v>13505863.800000001</v>
      </c>
      <c r="L860" s="2">
        <v>16717646.4</v>
      </c>
      <c r="M860" t="s">
        <v>13</v>
      </c>
      <c r="N860" t="s">
        <v>14</v>
      </c>
    </row>
    <row r="861" spans="1:14" x14ac:dyDescent="0.35">
      <c r="A861" t="s">
        <v>23</v>
      </c>
      <c r="B861" t="s">
        <v>24</v>
      </c>
      <c r="C861" t="s">
        <v>21</v>
      </c>
      <c r="D861" s="1">
        <v>44043</v>
      </c>
      <c r="E861" s="2">
        <v>803</v>
      </c>
      <c r="F861" s="2">
        <v>13464.75</v>
      </c>
      <c r="G861" s="2">
        <v>10812194.25</v>
      </c>
      <c r="H861" s="2">
        <v>4787.78</v>
      </c>
      <c r="I861" s="2">
        <f t="shared" si="39"/>
        <v>3844587.34</v>
      </c>
      <c r="J861" s="2">
        <f t="shared" si="40"/>
        <v>8676.9700000000012</v>
      </c>
      <c r="K861" s="2">
        <f t="shared" si="41"/>
        <v>6967606.9100000001</v>
      </c>
      <c r="L861" s="2">
        <v>10812194.25</v>
      </c>
      <c r="M861" t="s">
        <v>22</v>
      </c>
      <c r="N861" t="s">
        <v>14</v>
      </c>
    </row>
    <row r="862" spans="1:14" x14ac:dyDescent="0.35">
      <c r="A862" t="s">
        <v>42</v>
      </c>
      <c r="B862" t="s">
        <v>36</v>
      </c>
      <c r="C862" t="s">
        <v>37</v>
      </c>
      <c r="D862" s="1">
        <v>44043</v>
      </c>
      <c r="E862" s="2">
        <v>410</v>
      </c>
      <c r="F862" s="2">
        <v>42063.46</v>
      </c>
      <c r="G862" s="2">
        <v>17246018.600000001</v>
      </c>
      <c r="H862" s="2">
        <v>8620.2000000000007</v>
      </c>
      <c r="I862" s="2">
        <f t="shared" si="39"/>
        <v>3534282.0000000005</v>
      </c>
      <c r="J862" s="2">
        <f t="shared" si="40"/>
        <v>33443.259999999995</v>
      </c>
      <c r="K862" s="2">
        <f t="shared" si="41"/>
        <v>13711736.600000001</v>
      </c>
      <c r="L862" s="2">
        <v>17246018.600000001</v>
      </c>
      <c r="M862" t="s">
        <v>41</v>
      </c>
      <c r="N862" t="s">
        <v>14</v>
      </c>
    </row>
    <row r="863" spans="1:14" x14ac:dyDescent="0.35">
      <c r="A863" t="s">
        <v>42</v>
      </c>
      <c r="B863" t="s">
        <v>36</v>
      </c>
      <c r="C863" t="s">
        <v>34</v>
      </c>
      <c r="D863" s="1">
        <v>44041</v>
      </c>
      <c r="E863" s="2">
        <v>355</v>
      </c>
      <c r="F863" s="2">
        <v>19246.61</v>
      </c>
      <c r="G863" s="2">
        <v>6832546.5499999998</v>
      </c>
      <c r="H863" s="2">
        <v>2599.13</v>
      </c>
      <c r="I863" s="2">
        <f t="shared" si="39"/>
        <v>922691.15</v>
      </c>
      <c r="J863" s="2">
        <f t="shared" si="40"/>
        <v>16647.48</v>
      </c>
      <c r="K863" s="2">
        <f t="shared" si="41"/>
        <v>5909855.3999999994</v>
      </c>
      <c r="L863" s="2">
        <v>6832546.5499999998</v>
      </c>
      <c r="M863" t="s">
        <v>13</v>
      </c>
      <c r="N863" t="s">
        <v>14</v>
      </c>
    </row>
    <row r="864" spans="1:14" x14ac:dyDescent="0.35">
      <c r="A864" t="s">
        <v>42</v>
      </c>
      <c r="B864" t="s">
        <v>28</v>
      </c>
      <c r="C864" t="s">
        <v>29</v>
      </c>
      <c r="D864" s="1">
        <v>44041</v>
      </c>
      <c r="E864" s="2">
        <v>723</v>
      </c>
      <c r="F864" s="2">
        <v>24896.53</v>
      </c>
      <c r="G864" s="2">
        <v>18000191.189999998</v>
      </c>
      <c r="H864" s="2">
        <v>4266.1000000000004</v>
      </c>
      <c r="I864" s="2">
        <f t="shared" si="39"/>
        <v>3084390.3000000003</v>
      </c>
      <c r="J864" s="2">
        <f t="shared" si="40"/>
        <v>20630.43</v>
      </c>
      <c r="K864" s="2">
        <f t="shared" si="41"/>
        <v>14915800.889999997</v>
      </c>
      <c r="L864" s="2">
        <v>18000191.190000001</v>
      </c>
      <c r="M864" t="s">
        <v>19</v>
      </c>
      <c r="N864" t="s">
        <v>14</v>
      </c>
    </row>
    <row r="865" spans="1:14" x14ac:dyDescent="0.35">
      <c r="A865" t="s">
        <v>15</v>
      </c>
      <c r="B865" t="s">
        <v>28</v>
      </c>
      <c r="C865" t="s">
        <v>29</v>
      </c>
      <c r="D865" s="1">
        <v>44038</v>
      </c>
      <c r="E865" s="2">
        <v>663</v>
      </c>
      <c r="F865" s="2">
        <v>11700.02</v>
      </c>
      <c r="G865" s="2">
        <v>7757113.2600000007</v>
      </c>
      <c r="H865" s="2">
        <v>5979.08</v>
      </c>
      <c r="I865" s="2">
        <f t="shared" si="39"/>
        <v>3964130.04</v>
      </c>
      <c r="J865" s="2">
        <f t="shared" si="40"/>
        <v>5720.9400000000005</v>
      </c>
      <c r="K865" s="2">
        <f t="shared" si="41"/>
        <v>3792983.2200000007</v>
      </c>
      <c r="L865" s="2">
        <v>7757113.2599999998</v>
      </c>
      <c r="M865" t="s">
        <v>41</v>
      </c>
      <c r="N865" t="s">
        <v>14</v>
      </c>
    </row>
    <row r="866" spans="1:14" x14ac:dyDescent="0.35">
      <c r="A866" t="s">
        <v>15</v>
      </c>
      <c r="B866" t="s">
        <v>36</v>
      </c>
      <c r="C866" t="s">
        <v>30</v>
      </c>
      <c r="D866" s="1">
        <v>44038</v>
      </c>
      <c r="E866" s="2">
        <v>396</v>
      </c>
      <c r="F866" s="2">
        <v>29664</v>
      </c>
      <c r="G866" s="2">
        <v>11746944</v>
      </c>
      <c r="H866" s="2">
        <v>6786.45</v>
      </c>
      <c r="I866" s="2">
        <f t="shared" si="39"/>
        <v>2687434.1999999997</v>
      </c>
      <c r="J866" s="2">
        <f t="shared" si="40"/>
        <v>22877.55</v>
      </c>
      <c r="K866" s="2">
        <f t="shared" si="41"/>
        <v>9059509.8000000007</v>
      </c>
      <c r="L866" s="2">
        <v>11746944</v>
      </c>
      <c r="M866" t="s">
        <v>41</v>
      </c>
      <c r="N866" t="s">
        <v>14</v>
      </c>
    </row>
    <row r="867" spans="1:14" x14ac:dyDescent="0.35">
      <c r="A867" t="s">
        <v>35</v>
      </c>
      <c r="B867" t="s">
        <v>24</v>
      </c>
      <c r="C867" t="s">
        <v>27</v>
      </c>
      <c r="D867" s="1">
        <v>44037</v>
      </c>
      <c r="E867" s="2">
        <v>443</v>
      </c>
      <c r="F867" s="2">
        <v>27640.45</v>
      </c>
      <c r="G867" s="2">
        <v>12244719.35</v>
      </c>
      <c r="H867" s="2">
        <v>7433.24</v>
      </c>
      <c r="I867" s="2">
        <f t="shared" si="39"/>
        <v>3292925.32</v>
      </c>
      <c r="J867" s="2">
        <f t="shared" si="40"/>
        <v>20207.21</v>
      </c>
      <c r="K867" s="2">
        <f t="shared" si="41"/>
        <v>8951794.0299999993</v>
      </c>
      <c r="L867" s="2">
        <v>12244719.35</v>
      </c>
      <c r="M867" t="s">
        <v>19</v>
      </c>
      <c r="N867" t="s">
        <v>14</v>
      </c>
    </row>
    <row r="868" spans="1:14" x14ac:dyDescent="0.35">
      <c r="A868" t="s">
        <v>18</v>
      </c>
      <c r="B868" t="s">
        <v>33</v>
      </c>
      <c r="C868" t="s">
        <v>29</v>
      </c>
      <c r="D868" s="1">
        <v>44037</v>
      </c>
      <c r="E868" s="2">
        <v>765</v>
      </c>
      <c r="F868" s="2">
        <v>38984.959999999999</v>
      </c>
      <c r="G868" s="2">
        <v>29823494.399999999</v>
      </c>
      <c r="H868" s="2">
        <v>8638.35</v>
      </c>
      <c r="I868" s="2">
        <f t="shared" si="39"/>
        <v>6608337.75</v>
      </c>
      <c r="J868" s="2">
        <f t="shared" si="40"/>
        <v>30346.61</v>
      </c>
      <c r="K868" s="2">
        <f t="shared" si="41"/>
        <v>23215156.649999999</v>
      </c>
      <c r="L868" s="2">
        <v>29823494.399999999</v>
      </c>
      <c r="M868" t="s">
        <v>22</v>
      </c>
      <c r="N868" t="s">
        <v>14</v>
      </c>
    </row>
    <row r="869" spans="1:14" x14ac:dyDescent="0.35">
      <c r="A869" t="s">
        <v>40</v>
      </c>
      <c r="B869" t="s">
        <v>36</v>
      </c>
      <c r="C869" t="s">
        <v>30</v>
      </c>
      <c r="D869" s="1">
        <v>44036</v>
      </c>
      <c r="E869" s="2">
        <v>498</v>
      </c>
      <c r="F869" s="2">
        <v>15043.56</v>
      </c>
      <c r="G869" s="2">
        <v>7491692.8799999999</v>
      </c>
      <c r="H869" s="2">
        <v>2367.6</v>
      </c>
      <c r="I869" s="2">
        <f t="shared" si="39"/>
        <v>1179064.8</v>
      </c>
      <c r="J869" s="2">
        <f t="shared" si="40"/>
        <v>12675.96</v>
      </c>
      <c r="K869" s="2">
        <f t="shared" si="41"/>
        <v>6312628.0800000001</v>
      </c>
      <c r="L869" s="2">
        <v>7491692.8799999999</v>
      </c>
      <c r="M869" t="s">
        <v>13</v>
      </c>
      <c r="N869" t="s">
        <v>14</v>
      </c>
    </row>
    <row r="870" spans="1:14" x14ac:dyDescent="0.35">
      <c r="A870" t="s">
        <v>35</v>
      </c>
      <c r="B870" t="s">
        <v>31</v>
      </c>
      <c r="C870" t="s">
        <v>34</v>
      </c>
      <c r="D870" s="1">
        <v>44035</v>
      </c>
      <c r="E870" s="2">
        <v>522</v>
      </c>
      <c r="F870" s="2">
        <v>38587.910000000003</v>
      </c>
      <c r="G870" s="2">
        <v>20142889.020000003</v>
      </c>
      <c r="H870" s="2">
        <v>7291.1</v>
      </c>
      <c r="I870" s="2">
        <f t="shared" si="39"/>
        <v>3805954.2</v>
      </c>
      <c r="J870" s="2">
        <f t="shared" si="40"/>
        <v>31296.810000000005</v>
      </c>
      <c r="K870" s="2">
        <f t="shared" si="41"/>
        <v>16336934.820000004</v>
      </c>
      <c r="L870" s="2">
        <v>20142889.02</v>
      </c>
      <c r="M870" t="s">
        <v>13</v>
      </c>
      <c r="N870" t="s">
        <v>14</v>
      </c>
    </row>
    <row r="871" spans="1:14" x14ac:dyDescent="0.35">
      <c r="A871" t="s">
        <v>15</v>
      </c>
      <c r="B871" t="s">
        <v>26</v>
      </c>
      <c r="C871" t="s">
        <v>21</v>
      </c>
      <c r="D871" s="1">
        <v>44032</v>
      </c>
      <c r="E871" s="2">
        <v>698</v>
      </c>
      <c r="F871" s="2">
        <v>36248.769999999997</v>
      </c>
      <c r="G871" s="2">
        <v>25301641.459999997</v>
      </c>
      <c r="H871" s="2">
        <v>3758.47</v>
      </c>
      <c r="I871" s="2">
        <f t="shared" si="39"/>
        <v>2623412.06</v>
      </c>
      <c r="J871" s="2">
        <f t="shared" si="40"/>
        <v>32490.299999999996</v>
      </c>
      <c r="K871" s="2">
        <f t="shared" si="41"/>
        <v>22678229.399999999</v>
      </c>
      <c r="L871" s="2">
        <v>25301641.460000001</v>
      </c>
      <c r="M871" t="s">
        <v>13</v>
      </c>
      <c r="N871" t="s">
        <v>14</v>
      </c>
    </row>
    <row r="872" spans="1:14" x14ac:dyDescent="0.35">
      <c r="A872" t="s">
        <v>42</v>
      </c>
      <c r="B872" t="s">
        <v>16</v>
      </c>
      <c r="C872" t="s">
        <v>39</v>
      </c>
      <c r="D872" s="1">
        <v>44031</v>
      </c>
      <c r="E872" s="2">
        <v>258</v>
      </c>
      <c r="F872" s="2">
        <v>43253.51</v>
      </c>
      <c r="G872" s="2">
        <v>11159405.58</v>
      </c>
      <c r="H872" s="2">
        <v>3922.14</v>
      </c>
      <c r="I872" s="2">
        <f t="shared" si="39"/>
        <v>1011912.12</v>
      </c>
      <c r="J872" s="2">
        <f t="shared" si="40"/>
        <v>39331.370000000003</v>
      </c>
      <c r="K872" s="2">
        <f t="shared" si="41"/>
        <v>10147493.460000001</v>
      </c>
      <c r="L872" s="2">
        <v>11159405.58</v>
      </c>
      <c r="M872" t="s">
        <v>22</v>
      </c>
      <c r="N872" t="s">
        <v>14</v>
      </c>
    </row>
    <row r="873" spans="1:14" x14ac:dyDescent="0.35">
      <c r="A873" t="s">
        <v>40</v>
      </c>
      <c r="B873" t="s">
        <v>16</v>
      </c>
      <c r="C873" t="s">
        <v>29</v>
      </c>
      <c r="D873" s="1">
        <v>44031</v>
      </c>
      <c r="E873" s="2">
        <v>492</v>
      </c>
      <c r="F873" s="2">
        <v>23415.71</v>
      </c>
      <c r="G873" s="2">
        <v>11520529.32</v>
      </c>
      <c r="H873" s="2">
        <v>3262.88</v>
      </c>
      <c r="I873" s="2">
        <f t="shared" si="39"/>
        <v>1605336.96</v>
      </c>
      <c r="J873" s="2">
        <f t="shared" si="40"/>
        <v>20152.829999999998</v>
      </c>
      <c r="K873" s="2">
        <f t="shared" si="41"/>
        <v>9915192.3599999994</v>
      </c>
      <c r="L873" s="2">
        <v>11520529.32</v>
      </c>
      <c r="M873" t="s">
        <v>41</v>
      </c>
      <c r="N873" t="s">
        <v>14</v>
      </c>
    </row>
    <row r="874" spans="1:14" x14ac:dyDescent="0.35">
      <c r="A874" t="s">
        <v>23</v>
      </c>
      <c r="B874" t="s">
        <v>38</v>
      </c>
      <c r="C874" t="s">
        <v>27</v>
      </c>
      <c r="D874" s="1">
        <v>44031</v>
      </c>
      <c r="E874" s="2">
        <v>433</v>
      </c>
      <c r="F874" s="2">
        <v>23950.53</v>
      </c>
      <c r="G874" s="2">
        <v>10370579.49</v>
      </c>
      <c r="H874" s="2">
        <v>9015.9699999999993</v>
      </c>
      <c r="I874" s="2">
        <f t="shared" si="39"/>
        <v>3903915.01</v>
      </c>
      <c r="J874" s="2">
        <f t="shared" si="40"/>
        <v>14934.56</v>
      </c>
      <c r="K874" s="2">
        <f t="shared" si="41"/>
        <v>6466664.4800000004</v>
      </c>
      <c r="L874" s="2">
        <v>10370579.49</v>
      </c>
      <c r="M874" t="s">
        <v>13</v>
      </c>
      <c r="N874" t="s">
        <v>14</v>
      </c>
    </row>
    <row r="875" spans="1:14" x14ac:dyDescent="0.35">
      <c r="A875" t="s">
        <v>15</v>
      </c>
      <c r="B875" t="s">
        <v>26</v>
      </c>
      <c r="C875" t="s">
        <v>37</v>
      </c>
      <c r="D875" s="1">
        <v>44030</v>
      </c>
      <c r="E875" s="2">
        <v>814</v>
      </c>
      <c r="F875" s="2">
        <v>45418.18</v>
      </c>
      <c r="G875" s="2">
        <v>36970398.520000003</v>
      </c>
      <c r="H875" s="2">
        <v>2352.81</v>
      </c>
      <c r="I875" s="2">
        <f t="shared" si="39"/>
        <v>1915187.3399999999</v>
      </c>
      <c r="J875" s="2">
        <f t="shared" si="40"/>
        <v>43065.37</v>
      </c>
      <c r="K875" s="2">
        <f t="shared" si="41"/>
        <v>35055211.180000007</v>
      </c>
      <c r="L875" s="2">
        <v>36970398.520000003</v>
      </c>
      <c r="M875" t="s">
        <v>13</v>
      </c>
      <c r="N875" t="s">
        <v>14</v>
      </c>
    </row>
    <row r="876" spans="1:14" x14ac:dyDescent="0.35">
      <c r="A876" t="s">
        <v>35</v>
      </c>
      <c r="B876" t="s">
        <v>36</v>
      </c>
      <c r="C876" t="s">
        <v>12</v>
      </c>
      <c r="D876" s="1">
        <v>44030</v>
      </c>
      <c r="E876" s="2">
        <v>361</v>
      </c>
      <c r="F876" s="2">
        <v>23661.98</v>
      </c>
      <c r="G876" s="2">
        <v>8541974.7799999993</v>
      </c>
      <c r="H876" s="2">
        <v>2145.5700000000002</v>
      </c>
      <c r="I876" s="2">
        <f t="shared" si="39"/>
        <v>774550.77</v>
      </c>
      <c r="J876" s="2">
        <f t="shared" si="40"/>
        <v>21516.41</v>
      </c>
      <c r="K876" s="2">
        <f t="shared" si="41"/>
        <v>7767424.0099999998</v>
      </c>
      <c r="L876" s="2">
        <v>8541974.7799999993</v>
      </c>
      <c r="M876" t="s">
        <v>13</v>
      </c>
      <c r="N876" t="s">
        <v>14</v>
      </c>
    </row>
    <row r="877" spans="1:14" x14ac:dyDescent="0.35">
      <c r="A877" t="s">
        <v>23</v>
      </c>
      <c r="B877" t="s">
        <v>31</v>
      </c>
      <c r="C877" t="s">
        <v>29</v>
      </c>
      <c r="D877" s="1">
        <v>44030</v>
      </c>
      <c r="E877" s="2">
        <v>586</v>
      </c>
      <c r="F877" s="2">
        <v>27772.799999999999</v>
      </c>
      <c r="G877" s="2">
        <v>16274860.799999999</v>
      </c>
      <c r="H877" s="2">
        <v>7589.35</v>
      </c>
      <c r="I877" s="2">
        <f t="shared" si="39"/>
        <v>4447359.1000000006</v>
      </c>
      <c r="J877" s="2">
        <f t="shared" si="40"/>
        <v>20183.449999999997</v>
      </c>
      <c r="K877" s="2">
        <f t="shared" si="41"/>
        <v>11827501.699999999</v>
      </c>
      <c r="L877" s="2">
        <v>16274860.800000001</v>
      </c>
      <c r="M877" t="s">
        <v>19</v>
      </c>
      <c r="N877" t="s">
        <v>14</v>
      </c>
    </row>
    <row r="878" spans="1:14" x14ac:dyDescent="0.35">
      <c r="A878" t="s">
        <v>32</v>
      </c>
      <c r="B878" t="s">
        <v>16</v>
      </c>
      <c r="C878" t="s">
        <v>25</v>
      </c>
      <c r="D878" s="1">
        <v>44030</v>
      </c>
      <c r="E878" s="2">
        <v>647</v>
      </c>
      <c r="F878" s="2">
        <v>24424.61</v>
      </c>
      <c r="G878" s="2">
        <v>15802722.67</v>
      </c>
      <c r="H878" s="2">
        <v>4660.79</v>
      </c>
      <c r="I878" s="2">
        <f t="shared" si="39"/>
        <v>3015531.13</v>
      </c>
      <c r="J878" s="2">
        <f t="shared" si="40"/>
        <v>19763.82</v>
      </c>
      <c r="K878" s="2">
        <f t="shared" si="41"/>
        <v>12787191.539999999</v>
      </c>
      <c r="L878" s="2">
        <v>15802722.67</v>
      </c>
      <c r="M878" t="s">
        <v>19</v>
      </c>
      <c r="N878" t="s">
        <v>14</v>
      </c>
    </row>
    <row r="879" spans="1:14" x14ac:dyDescent="0.35">
      <c r="A879" t="s">
        <v>35</v>
      </c>
      <c r="B879" t="s">
        <v>11</v>
      </c>
      <c r="C879" t="s">
        <v>34</v>
      </c>
      <c r="D879" s="1">
        <v>44029</v>
      </c>
      <c r="E879" s="2">
        <v>499</v>
      </c>
      <c r="F879" s="2">
        <v>20654.53</v>
      </c>
      <c r="G879" s="2">
        <v>10306610.469999999</v>
      </c>
      <c r="H879" s="2">
        <v>9398.3799999999992</v>
      </c>
      <c r="I879" s="2">
        <f t="shared" si="39"/>
        <v>4689791.6199999992</v>
      </c>
      <c r="J879" s="2">
        <f t="shared" si="40"/>
        <v>11256.15</v>
      </c>
      <c r="K879" s="2">
        <f t="shared" si="41"/>
        <v>5616818.8499999996</v>
      </c>
      <c r="L879" s="2">
        <v>10306610.470000001</v>
      </c>
      <c r="M879" t="s">
        <v>13</v>
      </c>
      <c r="N879" t="s">
        <v>14</v>
      </c>
    </row>
    <row r="880" spans="1:14" x14ac:dyDescent="0.35">
      <c r="A880" t="s">
        <v>15</v>
      </c>
      <c r="B880" t="s">
        <v>38</v>
      </c>
      <c r="C880" t="s">
        <v>25</v>
      </c>
      <c r="D880" s="1">
        <v>44027</v>
      </c>
      <c r="E880" s="2">
        <v>797</v>
      </c>
      <c r="F880" s="2">
        <v>44352.82</v>
      </c>
      <c r="G880" s="2">
        <v>35349197.539999999</v>
      </c>
      <c r="H880" s="2">
        <v>8523.69</v>
      </c>
      <c r="I880" s="2">
        <f t="shared" si="39"/>
        <v>6793380.9300000006</v>
      </c>
      <c r="J880" s="2">
        <f t="shared" si="40"/>
        <v>35829.129999999997</v>
      </c>
      <c r="K880" s="2">
        <f t="shared" si="41"/>
        <v>28555816.609999999</v>
      </c>
      <c r="L880" s="2">
        <v>35349197.539999999</v>
      </c>
      <c r="M880" t="s">
        <v>41</v>
      </c>
      <c r="N880" t="s">
        <v>14</v>
      </c>
    </row>
    <row r="881" spans="1:14" x14ac:dyDescent="0.35">
      <c r="A881" t="s">
        <v>40</v>
      </c>
      <c r="B881" t="s">
        <v>20</v>
      </c>
      <c r="C881" t="s">
        <v>25</v>
      </c>
      <c r="D881" s="1">
        <v>44027</v>
      </c>
      <c r="E881" s="2">
        <v>250</v>
      </c>
      <c r="F881" s="2">
        <v>19006.96</v>
      </c>
      <c r="G881" s="2">
        <v>4751740</v>
      </c>
      <c r="H881" s="2">
        <v>8307.68</v>
      </c>
      <c r="I881" s="2">
        <f t="shared" si="39"/>
        <v>2076920</v>
      </c>
      <c r="J881" s="2">
        <f t="shared" si="40"/>
        <v>10699.279999999999</v>
      </c>
      <c r="K881" s="2">
        <f t="shared" si="41"/>
        <v>2674820</v>
      </c>
      <c r="L881" s="2">
        <v>4751740</v>
      </c>
      <c r="M881" t="s">
        <v>41</v>
      </c>
      <c r="N881" t="s">
        <v>14</v>
      </c>
    </row>
    <row r="882" spans="1:14" x14ac:dyDescent="0.35">
      <c r="A882" t="s">
        <v>23</v>
      </c>
      <c r="B882" t="s">
        <v>31</v>
      </c>
      <c r="C882" t="s">
        <v>25</v>
      </c>
      <c r="D882" s="1">
        <v>44026</v>
      </c>
      <c r="E882" s="2">
        <v>347</v>
      </c>
      <c r="F882" s="2">
        <v>11714.81</v>
      </c>
      <c r="G882" s="2">
        <v>4065039.07</v>
      </c>
      <c r="H882" s="2">
        <v>2929.83</v>
      </c>
      <c r="I882" s="2">
        <f t="shared" si="39"/>
        <v>1016651.01</v>
      </c>
      <c r="J882" s="2">
        <f t="shared" si="40"/>
        <v>8784.98</v>
      </c>
      <c r="K882" s="2">
        <f t="shared" si="41"/>
        <v>3048388.0599999996</v>
      </c>
      <c r="L882" s="2">
        <v>4065039.07</v>
      </c>
      <c r="M882" t="s">
        <v>13</v>
      </c>
      <c r="N882" t="s">
        <v>14</v>
      </c>
    </row>
    <row r="883" spans="1:14" x14ac:dyDescent="0.35">
      <c r="A883" t="s">
        <v>42</v>
      </c>
      <c r="B883" t="s">
        <v>33</v>
      </c>
      <c r="C883" t="s">
        <v>37</v>
      </c>
      <c r="D883" s="1">
        <v>44026</v>
      </c>
      <c r="E883" s="2">
        <v>360</v>
      </c>
      <c r="F883" s="2">
        <v>26607.040000000001</v>
      </c>
      <c r="G883" s="2">
        <v>9578534.4000000004</v>
      </c>
      <c r="H883" s="2">
        <v>3144.34</v>
      </c>
      <c r="I883" s="2">
        <f t="shared" si="39"/>
        <v>1131962.4000000001</v>
      </c>
      <c r="J883" s="2">
        <f t="shared" si="40"/>
        <v>23462.7</v>
      </c>
      <c r="K883" s="2">
        <f t="shared" si="41"/>
        <v>8446572</v>
      </c>
      <c r="L883" s="2">
        <v>9578534.4000000004</v>
      </c>
      <c r="M883" t="s">
        <v>22</v>
      </c>
      <c r="N883" t="s">
        <v>14</v>
      </c>
    </row>
    <row r="884" spans="1:14" x14ac:dyDescent="0.35">
      <c r="A884" t="s">
        <v>23</v>
      </c>
      <c r="B884" t="s">
        <v>28</v>
      </c>
      <c r="C884" t="s">
        <v>27</v>
      </c>
      <c r="D884" s="1">
        <v>44024</v>
      </c>
      <c r="E884" s="2">
        <v>268</v>
      </c>
      <c r="F884" s="2">
        <v>41452.959999999999</v>
      </c>
      <c r="G884" s="2">
        <v>11109393.279999999</v>
      </c>
      <c r="H884" s="2">
        <v>9960.67</v>
      </c>
      <c r="I884" s="2">
        <f t="shared" si="39"/>
        <v>2669459.56</v>
      </c>
      <c r="J884" s="2">
        <f t="shared" si="40"/>
        <v>31492.29</v>
      </c>
      <c r="K884" s="2">
        <f t="shared" si="41"/>
        <v>8439933.7199999988</v>
      </c>
      <c r="L884" s="2">
        <v>11109393.279999999</v>
      </c>
      <c r="M884" t="s">
        <v>41</v>
      </c>
      <c r="N884" t="s">
        <v>14</v>
      </c>
    </row>
    <row r="885" spans="1:14" x14ac:dyDescent="0.35">
      <c r="A885" t="s">
        <v>32</v>
      </c>
      <c r="B885" t="s">
        <v>26</v>
      </c>
      <c r="C885" t="s">
        <v>29</v>
      </c>
      <c r="D885" s="1">
        <v>44024</v>
      </c>
      <c r="E885" s="2">
        <v>774</v>
      </c>
      <c r="F885" s="2">
        <v>24784.46</v>
      </c>
      <c r="G885" s="2">
        <v>19183172.039999999</v>
      </c>
      <c r="H885" s="2">
        <v>6047.25</v>
      </c>
      <c r="I885" s="2">
        <f t="shared" si="39"/>
        <v>4680571.5</v>
      </c>
      <c r="J885" s="2">
        <f t="shared" si="40"/>
        <v>18737.21</v>
      </c>
      <c r="K885" s="2">
        <f t="shared" si="41"/>
        <v>14502600.539999999</v>
      </c>
      <c r="L885" s="2">
        <v>19183172.039999999</v>
      </c>
      <c r="M885" t="s">
        <v>13</v>
      </c>
      <c r="N885" t="s">
        <v>14</v>
      </c>
    </row>
    <row r="886" spans="1:14" x14ac:dyDescent="0.35">
      <c r="A886" t="s">
        <v>23</v>
      </c>
      <c r="B886" t="s">
        <v>24</v>
      </c>
      <c r="C886" t="s">
        <v>12</v>
      </c>
      <c r="D886" s="1">
        <v>44022</v>
      </c>
      <c r="E886" s="2">
        <v>223</v>
      </c>
      <c r="F886" s="2">
        <v>38450.54</v>
      </c>
      <c r="G886" s="2">
        <v>8574470.4199999999</v>
      </c>
      <c r="H886" s="2">
        <v>9971.93</v>
      </c>
      <c r="I886" s="2">
        <f t="shared" si="39"/>
        <v>2223740.39</v>
      </c>
      <c r="J886" s="2">
        <f t="shared" si="40"/>
        <v>28478.61</v>
      </c>
      <c r="K886" s="2">
        <f t="shared" si="41"/>
        <v>6350730.0299999993</v>
      </c>
      <c r="L886" s="2">
        <v>8574470.4199999999</v>
      </c>
      <c r="M886" t="s">
        <v>13</v>
      </c>
      <c r="N886" t="s">
        <v>14</v>
      </c>
    </row>
    <row r="887" spans="1:14" x14ac:dyDescent="0.35">
      <c r="A887" t="s">
        <v>32</v>
      </c>
      <c r="B887" t="s">
        <v>20</v>
      </c>
      <c r="C887" t="s">
        <v>21</v>
      </c>
      <c r="D887" s="1">
        <v>44020</v>
      </c>
      <c r="E887" s="2">
        <v>804</v>
      </c>
      <c r="F887" s="2">
        <v>24263.35</v>
      </c>
      <c r="G887" s="2">
        <v>19507733.399999999</v>
      </c>
      <c r="H887" s="2">
        <v>4847.33</v>
      </c>
      <c r="I887" s="2">
        <f t="shared" si="39"/>
        <v>3897253.32</v>
      </c>
      <c r="J887" s="2">
        <f t="shared" si="40"/>
        <v>19416.019999999997</v>
      </c>
      <c r="K887" s="2">
        <f t="shared" si="41"/>
        <v>15610480.079999998</v>
      </c>
      <c r="L887" s="2">
        <v>19507733.399999999</v>
      </c>
      <c r="M887" t="s">
        <v>19</v>
      </c>
      <c r="N887" t="s">
        <v>14</v>
      </c>
    </row>
    <row r="888" spans="1:14" x14ac:dyDescent="0.35">
      <c r="A888" t="s">
        <v>32</v>
      </c>
      <c r="B888" t="s">
        <v>28</v>
      </c>
      <c r="C888" t="s">
        <v>25</v>
      </c>
      <c r="D888" s="1">
        <v>44018</v>
      </c>
      <c r="E888" s="2">
        <v>396</v>
      </c>
      <c r="F888" s="2">
        <v>28963.42</v>
      </c>
      <c r="G888" s="2">
        <v>11469514.319999998</v>
      </c>
      <c r="H888" s="2">
        <v>9765.76</v>
      </c>
      <c r="I888" s="2">
        <f t="shared" si="39"/>
        <v>3867240.96</v>
      </c>
      <c r="J888" s="2">
        <f t="shared" si="40"/>
        <v>19197.659999999996</v>
      </c>
      <c r="K888" s="2">
        <f t="shared" si="41"/>
        <v>7602273.3599999985</v>
      </c>
      <c r="L888" s="2">
        <v>11469514.32</v>
      </c>
      <c r="M888" t="s">
        <v>19</v>
      </c>
      <c r="N888" t="s">
        <v>14</v>
      </c>
    </row>
    <row r="889" spans="1:14" x14ac:dyDescent="0.35">
      <c r="A889" t="s">
        <v>15</v>
      </c>
      <c r="B889" t="s">
        <v>38</v>
      </c>
      <c r="C889" t="s">
        <v>21</v>
      </c>
      <c r="D889" s="1">
        <v>44018</v>
      </c>
      <c r="E889" s="2">
        <v>579</v>
      </c>
      <c r="F889" s="2">
        <v>24022.55</v>
      </c>
      <c r="G889" s="2">
        <v>13909056.449999999</v>
      </c>
      <c r="H889" s="2">
        <v>4183.58</v>
      </c>
      <c r="I889" s="2">
        <f t="shared" si="39"/>
        <v>2422292.8199999998</v>
      </c>
      <c r="J889" s="2">
        <f t="shared" si="40"/>
        <v>19838.97</v>
      </c>
      <c r="K889" s="2">
        <f t="shared" si="41"/>
        <v>11486763.629999999</v>
      </c>
      <c r="L889" s="2">
        <v>13909056.449999999</v>
      </c>
      <c r="M889" t="s">
        <v>41</v>
      </c>
      <c r="N889" t="s">
        <v>14</v>
      </c>
    </row>
    <row r="890" spans="1:14" x14ac:dyDescent="0.35">
      <c r="A890" t="s">
        <v>32</v>
      </c>
      <c r="B890" t="s">
        <v>31</v>
      </c>
      <c r="C890" t="s">
        <v>39</v>
      </c>
      <c r="D890" s="1">
        <v>44015</v>
      </c>
      <c r="E890" s="2">
        <v>511</v>
      </c>
      <c r="F890" s="2">
        <v>28130.25</v>
      </c>
      <c r="G890" s="2">
        <v>14374557.75</v>
      </c>
      <c r="H890" s="2">
        <v>9295.18</v>
      </c>
      <c r="I890" s="2">
        <f t="shared" si="39"/>
        <v>4749836.9800000004</v>
      </c>
      <c r="J890" s="2">
        <f t="shared" si="40"/>
        <v>18835.07</v>
      </c>
      <c r="K890" s="2">
        <f t="shared" si="41"/>
        <v>9624720.7699999996</v>
      </c>
      <c r="L890" s="2">
        <v>14374557.75</v>
      </c>
      <c r="M890" t="s">
        <v>13</v>
      </c>
      <c r="N890" t="s">
        <v>14</v>
      </c>
    </row>
    <row r="891" spans="1:14" x14ac:dyDescent="0.35">
      <c r="A891" t="s">
        <v>18</v>
      </c>
      <c r="B891" t="s">
        <v>24</v>
      </c>
      <c r="C891" t="s">
        <v>17</v>
      </c>
      <c r="D891" s="1">
        <v>44014</v>
      </c>
      <c r="E891" s="2">
        <v>690</v>
      </c>
      <c r="F891" s="2">
        <v>32888.269999999997</v>
      </c>
      <c r="G891" s="2">
        <v>22692906.299999997</v>
      </c>
      <c r="H891" s="2">
        <v>8503.9699999999993</v>
      </c>
      <c r="I891" s="2">
        <f t="shared" si="39"/>
        <v>5867739.2999999998</v>
      </c>
      <c r="J891" s="2">
        <f t="shared" si="40"/>
        <v>24384.299999999996</v>
      </c>
      <c r="K891" s="2">
        <f t="shared" si="41"/>
        <v>16825166.999999996</v>
      </c>
      <c r="L891" s="2">
        <v>22692906.300000001</v>
      </c>
      <c r="M891" t="s">
        <v>13</v>
      </c>
      <c r="N891" t="s">
        <v>14</v>
      </c>
    </row>
    <row r="892" spans="1:14" x14ac:dyDescent="0.35">
      <c r="A892" t="s">
        <v>42</v>
      </c>
      <c r="B892" t="s">
        <v>26</v>
      </c>
      <c r="C892" t="s">
        <v>29</v>
      </c>
      <c r="D892" s="1">
        <v>44012</v>
      </c>
      <c r="E892" s="2">
        <v>689</v>
      </c>
      <c r="F892" s="2">
        <v>29393.13</v>
      </c>
      <c r="G892" s="2">
        <v>20251866.57</v>
      </c>
      <c r="H892" s="2">
        <v>3650.64</v>
      </c>
      <c r="I892" s="2">
        <f t="shared" si="39"/>
        <v>2515290.96</v>
      </c>
      <c r="J892" s="2">
        <f t="shared" si="40"/>
        <v>25742.49</v>
      </c>
      <c r="K892" s="2">
        <f t="shared" si="41"/>
        <v>17736575.609999999</v>
      </c>
      <c r="L892" s="2">
        <v>20251866.57</v>
      </c>
      <c r="M892" t="s">
        <v>13</v>
      </c>
      <c r="N892" t="s">
        <v>14</v>
      </c>
    </row>
    <row r="893" spans="1:14" x14ac:dyDescent="0.35">
      <c r="A893" t="s">
        <v>32</v>
      </c>
      <c r="B893" t="s">
        <v>28</v>
      </c>
      <c r="C893" t="s">
        <v>12</v>
      </c>
      <c r="D893" s="1">
        <v>44011</v>
      </c>
      <c r="E893" s="2">
        <v>585</v>
      </c>
      <c r="F893" s="2">
        <v>36047.54</v>
      </c>
      <c r="G893" s="2">
        <v>21087810.900000002</v>
      </c>
      <c r="H893" s="2">
        <v>7586.5</v>
      </c>
      <c r="I893" s="2">
        <f t="shared" si="39"/>
        <v>4438102.5</v>
      </c>
      <c r="J893" s="2">
        <f t="shared" si="40"/>
        <v>28461.040000000001</v>
      </c>
      <c r="K893" s="2">
        <f t="shared" si="41"/>
        <v>16649708.400000002</v>
      </c>
      <c r="L893" s="2">
        <v>21087810.899999999</v>
      </c>
      <c r="M893" t="s">
        <v>13</v>
      </c>
      <c r="N893" t="s">
        <v>14</v>
      </c>
    </row>
    <row r="894" spans="1:14" x14ac:dyDescent="0.35">
      <c r="A894" t="s">
        <v>35</v>
      </c>
      <c r="B894" t="s">
        <v>11</v>
      </c>
      <c r="C894" t="s">
        <v>39</v>
      </c>
      <c r="D894" s="1">
        <v>44010</v>
      </c>
      <c r="E894" s="2">
        <v>371</v>
      </c>
      <c r="F894" s="2">
        <v>15691.82</v>
      </c>
      <c r="G894" s="2">
        <v>5821665.2199999997</v>
      </c>
      <c r="H894" s="2">
        <v>6331.62</v>
      </c>
      <c r="I894" s="2">
        <f t="shared" si="39"/>
        <v>2349031.02</v>
      </c>
      <c r="J894" s="2">
        <f t="shared" si="40"/>
        <v>9360.2000000000007</v>
      </c>
      <c r="K894" s="2">
        <f t="shared" si="41"/>
        <v>3472634.1999999997</v>
      </c>
      <c r="L894" s="2">
        <v>5821665.2199999997</v>
      </c>
      <c r="M894" t="s">
        <v>13</v>
      </c>
      <c r="N894" t="s">
        <v>14</v>
      </c>
    </row>
    <row r="895" spans="1:14" x14ac:dyDescent="0.35">
      <c r="A895" t="s">
        <v>18</v>
      </c>
      <c r="B895" t="s">
        <v>24</v>
      </c>
      <c r="C895" t="s">
        <v>34</v>
      </c>
      <c r="D895" s="1">
        <v>44010</v>
      </c>
      <c r="E895" s="2">
        <v>427</v>
      </c>
      <c r="F895" s="2">
        <v>29828.71</v>
      </c>
      <c r="G895" s="2">
        <v>12736859.17</v>
      </c>
      <c r="H895" s="2">
        <v>2279.98</v>
      </c>
      <c r="I895" s="2">
        <f t="shared" si="39"/>
        <v>973551.46</v>
      </c>
      <c r="J895" s="2">
        <f t="shared" si="40"/>
        <v>27548.73</v>
      </c>
      <c r="K895" s="2">
        <f t="shared" si="41"/>
        <v>11763307.710000001</v>
      </c>
      <c r="L895" s="2">
        <v>12736859.17</v>
      </c>
      <c r="M895" t="s">
        <v>13</v>
      </c>
      <c r="N895" t="s">
        <v>14</v>
      </c>
    </row>
    <row r="896" spans="1:14" x14ac:dyDescent="0.35">
      <c r="A896" t="s">
        <v>32</v>
      </c>
      <c r="B896" t="s">
        <v>24</v>
      </c>
      <c r="C896" t="s">
        <v>17</v>
      </c>
      <c r="D896" s="1">
        <v>44010</v>
      </c>
      <c r="E896" s="2">
        <v>825</v>
      </c>
      <c r="F896" s="2">
        <v>40168.050000000003</v>
      </c>
      <c r="G896" s="2">
        <v>33138641.250000004</v>
      </c>
      <c r="H896" s="2">
        <v>4338.22</v>
      </c>
      <c r="I896" s="2">
        <f t="shared" si="39"/>
        <v>3579031.5</v>
      </c>
      <c r="J896" s="2">
        <f t="shared" si="40"/>
        <v>35829.83</v>
      </c>
      <c r="K896" s="2">
        <f t="shared" si="41"/>
        <v>29559609.750000004</v>
      </c>
      <c r="L896" s="2">
        <v>33138641.25</v>
      </c>
      <c r="M896" t="s">
        <v>41</v>
      </c>
      <c r="N896" t="s">
        <v>14</v>
      </c>
    </row>
    <row r="897" spans="1:14" x14ac:dyDescent="0.35">
      <c r="A897" t="s">
        <v>18</v>
      </c>
      <c r="B897" t="s">
        <v>28</v>
      </c>
      <c r="C897" t="s">
        <v>21</v>
      </c>
      <c r="D897" s="1">
        <v>44008</v>
      </c>
      <c r="E897" s="2">
        <v>442</v>
      </c>
      <c r="F897" s="2">
        <v>18782.89</v>
      </c>
      <c r="G897" s="2">
        <v>8302037.3799999999</v>
      </c>
      <c r="H897" s="2">
        <v>5559.47</v>
      </c>
      <c r="I897" s="2">
        <f t="shared" si="39"/>
        <v>2457285.7400000002</v>
      </c>
      <c r="J897" s="2">
        <f t="shared" si="40"/>
        <v>13223.419999999998</v>
      </c>
      <c r="K897" s="2">
        <f t="shared" si="41"/>
        <v>5844751.6399999997</v>
      </c>
      <c r="L897" s="2">
        <v>8302037.3799999999</v>
      </c>
      <c r="M897" t="s">
        <v>41</v>
      </c>
      <c r="N897" t="s">
        <v>14</v>
      </c>
    </row>
    <row r="898" spans="1:14" x14ac:dyDescent="0.35">
      <c r="A898" t="s">
        <v>40</v>
      </c>
      <c r="B898" t="s">
        <v>26</v>
      </c>
      <c r="C898" t="s">
        <v>37</v>
      </c>
      <c r="D898" s="1">
        <v>44007</v>
      </c>
      <c r="E898" s="2">
        <v>430</v>
      </c>
      <c r="F898" s="2">
        <v>18902.8</v>
      </c>
      <c r="G898" s="2">
        <v>8128204</v>
      </c>
      <c r="H898" s="2">
        <v>5916.22</v>
      </c>
      <c r="I898" s="2">
        <f t="shared" si="39"/>
        <v>2543974.6</v>
      </c>
      <c r="J898" s="2">
        <f t="shared" si="40"/>
        <v>12986.579999999998</v>
      </c>
      <c r="K898" s="2">
        <f t="shared" si="41"/>
        <v>5584229.4000000004</v>
      </c>
      <c r="L898" s="2">
        <v>8128204</v>
      </c>
      <c r="M898" t="s">
        <v>41</v>
      </c>
      <c r="N898" t="s">
        <v>14</v>
      </c>
    </row>
    <row r="899" spans="1:14" x14ac:dyDescent="0.35">
      <c r="A899" t="s">
        <v>23</v>
      </c>
      <c r="B899" t="s">
        <v>31</v>
      </c>
      <c r="C899" t="s">
        <v>29</v>
      </c>
      <c r="D899" s="1">
        <v>44007</v>
      </c>
      <c r="E899" s="2">
        <v>341</v>
      </c>
      <c r="F899" s="2">
        <v>41425.589999999997</v>
      </c>
      <c r="G899" s="2">
        <v>14126126.189999999</v>
      </c>
      <c r="H899" s="2">
        <v>9653.4699999999993</v>
      </c>
      <c r="I899" s="2">
        <f t="shared" ref="I899:I962" si="42">H899*E899</f>
        <v>3291833.2699999996</v>
      </c>
      <c r="J899" s="2">
        <f t="shared" ref="J899:J962" si="43">F899-H899</f>
        <v>31772.119999999995</v>
      </c>
      <c r="K899" s="2">
        <f t="shared" ref="K899:K962" si="44">G899-I899</f>
        <v>10834292.92</v>
      </c>
      <c r="L899" s="2">
        <v>14126126.189999999</v>
      </c>
      <c r="M899" t="s">
        <v>13</v>
      </c>
      <c r="N899" t="s">
        <v>14</v>
      </c>
    </row>
    <row r="900" spans="1:14" x14ac:dyDescent="0.35">
      <c r="A900" t="s">
        <v>18</v>
      </c>
      <c r="B900" t="s">
        <v>20</v>
      </c>
      <c r="C900" t="s">
        <v>25</v>
      </c>
      <c r="D900" s="1">
        <v>44003</v>
      </c>
      <c r="E900" s="2">
        <v>467</v>
      </c>
      <c r="F900" s="2">
        <v>13294.58</v>
      </c>
      <c r="G900" s="2">
        <v>6208568.8600000003</v>
      </c>
      <c r="H900" s="2">
        <v>4013.08</v>
      </c>
      <c r="I900" s="2">
        <f t="shared" si="42"/>
        <v>1874108.3599999999</v>
      </c>
      <c r="J900" s="2">
        <f t="shared" si="43"/>
        <v>9281.5</v>
      </c>
      <c r="K900" s="2">
        <f t="shared" si="44"/>
        <v>4334460.5</v>
      </c>
      <c r="L900" s="2">
        <v>6208568.8600000003</v>
      </c>
      <c r="M900" t="s">
        <v>13</v>
      </c>
      <c r="N900" t="s">
        <v>14</v>
      </c>
    </row>
    <row r="901" spans="1:14" x14ac:dyDescent="0.35">
      <c r="A901" t="s">
        <v>35</v>
      </c>
      <c r="B901" t="s">
        <v>20</v>
      </c>
      <c r="C901" t="s">
        <v>27</v>
      </c>
      <c r="D901" s="1">
        <v>43998</v>
      </c>
      <c r="E901" s="2">
        <v>115</v>
      </c>
      <c r="F901" s="2">
        <v>25006.63</v>
      </c>
      <c r="G901" s="2">
        <v>2875762.45</v>
      </c>
      <c r="H901" s="2">
        <v>5301.73</v>
      </c>
      <c r="I901" s="2">
        <f t="shared" si="42"/>
        <v>609698.94999999995</v>
      </c>
      <c r="J901" s="2">
        <f t="shared" si="43"/>
        <v>19704.900000000001</v>
      </c>
      <c r="K901" s="2">
        <f t="shared" si="44"/>
        <v>2266063.5</v>
      </c>
      <c r="L901" s="2">
        <v>2875762.45</v>
      </c>
      <c r="M901" t="s">
        <v>22</v>
      </c>
      <c r="N901" t="s">
        <v>14</v>
      </c>
    </row>
    <row r="902" spans="1:14" x14ac:dyDescent="0.35">
      <c r="A902" t="s">
        <v>35</v>
      </c>
      <c r="B902" t="s">
        <v>11</v>
      </c>
      <c r="C902" t="s">
        <v>29</v>
      </c>
      <c r="D902" s="1">
        <v>43998</v>
      </c>
      <c r="E902" s="2">
        <v>647</v>
      </c>
      <c r="F902" s="2">
        <v>40768.559999999998</v>
      </c>
      <c r="G902" s="2">
        <v>26377258.32</v>
      </c>
      <c r="H902" s="2">
        <v>8852.0499999999993</v>
      </c>
      <c r="I902" s="2">
        <f t="shared" si="42"/>
        <v>5727276.3499999996</v>
      </c>
      <c r="J902" s="2">
        <f t="shared" si="43"/>
        <v>31916.51</v>
      </c>
      <c r="K902" s="2">
        <f t="shared" si="44"/>
        <v>20649981.969999999</v>
      </c>
      <c r="L902" s="2">
        <v>26377258.32</v>
      </c>
      <c r="M902" t="s">
        <v>41</v>
      </c>
      <c r="N902" t="s">
        <v>14</v>
      </c>
    </row>
    <row r="903" spans="1:14" x14ac:dyDescent="0.35">
      <c r="A903" t="s">
        <v>42</v>
      </c>
      <c r="B903" t="s">
        <v>38</v>
      </c>
      <c r="C903" t="s">
        <v>30</v>
      </c>
      <c r="D903" s="1">
        <v>43996</v>
      </c>
      <c r="E903" s="2">
        <v>166</v>
      </c>
      <c r="F903" s="2">
        <v>33789.42</v>
      </c>
      <c r="G903" s="2">
        <v>5609043.7199999997</v>
      </c>
      <c r="H903" s="2">
        <v>7069.44</v>
      </c>
      <c r="I903" s="2">
        <f t="shared" si="42"/>
        <v>1173527.04</v>
      </c>
      <c r="J903" s="2">
        <f t="shared" si="43"/>
        <v>26719.98</v>
      </c>
      <c r="K903" s="2">
        <f t="shared" si="44"/>
        <v>4435516.68</v>
      </c>
      <c r="L903" s="2">
        <v>5609043.7199999997</v>
      </c>
      <c r="M903" t="s">
        <v>13</v>
      </c>
      <c r="N903" t="s">
        <v>14</v>
      </c>
    </row>
    <row r="904" spans="1:14" x14ac:dyDescent="0.35">
      <c r="A904" t="s">
        <v>10</v>
      </c>
      <c r="B904" t="s">
        <v>38</v>
      </c>
      <c r="C904" t="s">
        <v>27</v>
      </c>
      <c r="D904" s="1">
        <v>43995</v>
      </c>
      <c r="E904" s="2">
        <v>340</v>
      </c>
      <c r="F904" s="2">
        <v>12752.48</v>
      </c>
      <c r="G904" s="2">
        <v>4335843.2</v>
      </c>
      <c r="H904" s="2">
        <v>2678.21</v>
      </c>
      <c r="I904" s="2">
        <f t="shared" si="42"/>
        <v>910591.4</v>
      </c>
      <c r="J904" s="2">
        <f t="shared" si="43"/>
        <v>10074.27</v>
      </c>
      <c r="K904" s="2">
        <f t="shared" si="44"/>
        <v>3425251.8000000003</v>
      </c>
      <c r="L904" s="2">
        <v>4335843.2</v>
      </c>
      <c r="M904" t="s">
        <v>13</v>
      </c>
      <c r="N904" t="s">
        <v>14</v>
      </c>
    </row>
    <row r="905" spans="1:14" x14ac:dyDescent="0.35">
      <c r="A905" t="s">
        <v>35</v>
      </c>
      <c r="B905" t="s">
        <v>36</v>
      </c>
      <c r="C905" t="s">
        <v>27</v>
      </c>
      <c r="D905" s="1">
        <v>43995</v>
      </c>
      <c r="E905" s="2">
        <v>525</v>
      </c>
      <c r="F905" s="2">
        <v>33769.46</v>
      </c>
      <c r="G905" s="2">
        <v>17728966.5</v>
      </c>
      <c r="H905" s="2">
        <v>4015.3</v>
      </c>
      <c r="I905" s="2">
        <f t="shared" si="42"/>
        <v>2108032.5</v>
      </c>
      <c r="J905" s="2">
        <f t="shared" si="43"/>
        <v>29754.16</v>
      </c>
      <c r="K905" s="2">
        <f t="shared" si="44"/>
        <v>15620934</v>
      </c>
      <c r="L905" s="2">
        <v>17728966.5</v>
      </c>
      <c r="M905" t="s">
        <v>13</v>
      </c>
      <c r="N905" t="s">
        <v>14</v>
      </c>
    </row>
    <row r="906" spans="1:14" x14ac:dyDescent="0.35">
      <c r="A906" t="s">
        <v>10</v>
      </c>
      <c r="B906" t="s">
        <v>11</v>
      </c>
      <c r="C906" t="s">
        <v>39</v>
      </c>
      <c r="D906" s="1">
        <v>43993</v>
      </c>
      <c r="E906" s="2">
        <v>673</v>
      </c>
      <c r="F906" s="2">
        <v>20247.87</v>
      </c>
      <c r="G906" s="2">
        <v>13626816.51</v>
      </c>
      <c r="H906" s="2">
        <v>6035.27</v>
      </c>
      <c r="I906" s="2">
        <f t="shared" si="42"/>
        <v>4061736.7100000004</v>
      </c>
      <c r="J906" s="2">
        <f t="shared" si="43"/>
        <v>14212.599999999999</v>
      </c>
      <c r="K906" s="2">
        <f t="shared" si="44"/>
        <v>9565079.7999999989</v>
      </c>
      <c r="L906" s="2">
        <v>13626816.51</v>
      </c>
      <c r="M906" t="s">
        <v>22</v>
      </c>
      <c r="N906" t="s">
        <v>14</v>
      </c>
    </row>
    <row r="907" spans="1:14" x14ac:dyDescent="0.35">
      <c r="A907" t="s">
        <v>10</v>
      </c>
      <c r="B907" t="s">
        <v>33</v>
      </c>
      <c r="C907" t="s">
        <v>27</v>
      </c>
      <c r="D907" s="1">
        <v>43993</v>
      </c>
      <c r="E907" s="2">
        <v>794</v>
      </c>
      <c r="F907" s="2">
        <v>34804.99</v>
      </c>
      <c r="G907" s="2">
        <v>27635162.059999999</v>
      </c>
      <c r="H907" s="2">
        <v>8456.36</v>
      </c>
      <c r="I907" s="2">
        <f t="shared" si="42"/>
        <v>6714349.8400000008</v>
      </c>
      <c r="J907" s="2">
        <f t="shared" si="43"/>
        <v>26348.629999999997</v>
      </c>
      <c r="K907" s="2">
        <f t="shared" si="44"/>
        <v>20920812.219999999</v>
      </c>
      <c r="L907" s="2">
        <v>27635162.059999999</v>
      </c>
      <c r="M907" t="s">
        <v>19</v>
      </c>
      <c r="N907" t="s">
        <v>14</v>
      </c>
    </row>
    <row r="908" spans="1:14" x14ac:dyDescent="0.35">
      <c r="A908" t="s">
        <v>10</v>
      </c>
      <c r="B908" t="s">
        <v>11</v>
      </c>
      <c r="C908" t="s">
        <v>25</v>
      </c>
      <c r="D908" s="1">
        <v>43990</v>
      </c>
      <c r="E908" s="2">
        <v>133</v>
      </c>
      <c r="F908" s="2">
        <v>10598.63</v>
      </c>
      <c r="G908" s="2">
        <v>1409617.7899999998</v>
      </c>
      <c r="H908" s="2">
        <v>2227.19</v>
      </c>
      <c r="I908" s="2">
        <f t="shared" si="42"/>
        <v>296216.27</v>
      </c>
      <c r="J908" s="2">
        <f t="shared" si="43"/>
        <v>8371.4399999999987</v>
      </c>
      <c r="K908" s="2">
        <f t="shared" si="44"/>
        <v>1113401.5199999998</v>
      </c>
      <c r="L908" s="2">
        <v>1409617.79</v>
      </c>
      <c r="M908" t="s">
        <v>41</v>
      </c>
      <c r="N908" t="s">
        <v>14</v>
      </c>
    </row>
    <row r="909" spans="1:14" x14ac:dyDescent="0.35">
      <c r="A909" t="s">
        <v>18</v>
      </c>
      <c r="B909" t="s">
        <v>28</v>
      </c>
      <c r="C909" t="s">
        <v>12</v>
      </c>
      <c r="D909" s="1">
        <v>43986</v>
      </c>
      <c r="E909" s="2">
        <v>748</v>
      </c>
      <c r="F909" s="2">
        <v>25682.21</v>
      </c>
      <c r="G909" s="2">
        <v>19210293.079999998</v>
      </c>
      <c r="H909" s="2">
        <v>9748.1200000000008</v>
      </c>
      <c r="I909" s="2">
        <f t="shared" si="42"/>
        <v>7291593.7600000007</v>
      </c>
      <c r="J909" s="2">
        <f t="shared" si="43"/>
        <v>15934.089999999998</v>
      </c>
      <c r="K909" s="2">
        <f t="shared" si="44"/>
        <v>11918699.319999997</v>
      </c>
      <c r="L909" s="2">
        <v>19210293.079999998</v>
      </c>
      <c r="M909" t="s">
        <v>13</v>
      </c>
      <c r="N909" t="s">
        <v>14</v>
      </c>
    </row>
    <row r="910" spans="1:14" x14ac:dyDescent="0.35">
      <c r="A910" t="s">
        <v>10</v>
      </c>
      <c r="B910" t="s">
        <v>33</v>
      </c>
      <c r="C910" t="s">
        <v>17</v>
      </c>
      <c r="D910" s="1">
        <v>43985</v>
      </c>
      <c r="E910" s="2">
        <v>710</v>
      </c>
      <c r="F910" s="2">
        <v>48182.29</v>
      </c>
      <c r="G910" s="2">
        <v>34209425.899999999</v>
      </c>
      <c r="H910" s="2">
        <v>5868.44</v>
      </c>
      <c r="I910" s="2">
        <f t="shared" si="42"/>
        <v>4166592.4</v>
      </c>
      <c r="J910" s="2">
        <f t="shared" si="43"/>
        <v>42313.85</v>
      </c>
      <c r="K910" s="2">
        <f t="shared" si="44"/>
        <v>30042833.5</v>
      </c>
      <c r="L910" s="2">
        <v>34209425.899999999</v>
      </c>
      <c r="M910" t="s">
        <v>41</v>
      </c>
      <c r="N910" t="s">
        <v>14</v>
      </c>
    </row>
    <row r="911" spans="1:14" x14ac:dyDescent="0.35">
      <c r="A911" t="s">
        <v>35</v>
      </c>
      <c r="B911" t="s">
        <v>20</v>
      </c>
      <c r="C911" t="s">
        <v>21</v>
      </c>
      <c r="D911" s="1">
        <v>43984</v>
      </c>
      <c r="E911" s="2">
        <v>732</v>
      </c>
      <c r="F911" s="2">
        <v>11168.28</v>
      </c>
      <c r="G911" s="2">
        <v>8175180.9600000009</v>
      </c>
      <c r="H911" s="2">
        <v>6791.68</v>
      </c>
      <c r="I911" s="2">
        <f t="shared" si="42"/>
        <v>4971509.7599999998</v>
      </c>
      <c r="J911" s="2">
        <f t="shared" si="43"/>
        <v>4376.6000000000004</v>
      </c>
      <c r="K911" s="2">
        <f t="shared" si="44"/>
        <v>3203671.2000000011</v>
      </c>
      <c r="L911" s="2">
        <v>8175180.96</v>
      </c>
      <c r="M911" t="s">
        <v>22</v>
      </c>
      <c r="N911" t="s">
        <v>14</v>
      </c>
    </row>
    <row r="912" spans="1:14" x14ac:dyDescent="0.35">
      <c r="A912" t="s">
        <v>42</v>
      </c>
      <c r="B912" t="s">
        <v>38</v>
      </c>
      <c r="C912" t="s">
        <v>29</v>
      </c>
      <c r="D912" s="1">
        <v>43982</v>
      </c>
      <c r="E912" s="2">
        <v>216</v>
      </c>
      <c r="F912" s="2">
        <v>25895.71</v>
      </c>
      <c r="G912" s="2">
        <v>5593473.3599999994</v>
      </c>
      <c r="H912" s="2">
        <v>5588.44</v>
      </c>
      <c r="I912" s="2">
        <f t="shared" si="42"/>
        <v>1207103.0399999998</v>
      </c>
      <c r="J912" s="2">
        <f t="shared" si="43"/>
        <v>20307.27</v>
      </c>
      <c r="K912" s="2">
        <f t="shared" si="44"/>
        <v>4386370.3199999994</v>
      </c>
      <c r="L912" s="2">
        <v>5593473.3600000003</v>
      </c>
      <c r="M912" t="s">
        <v>13</v>
      </c>
      <c r="N912" t="s">
        <v>14</v>
      </c>
    </row>
    <row r="913" spans="1:14" x14ac:dyDescent="0.35">
      <c r="A913" t="s">
        <v>32</v>
      </c>
      <c r="B913" t="s">
        <v>20</v>
      </c>
      <c r="C913" t="s">
        <v>34</v>
      </c>
      <c r="D913" s="1">
        <v>43981</v>
      </c>
      <c r="E913" s="2">
        <v>444</v>
      </c>
      <c r="F913" s="2">
        <v>25730.68</v>
      </c>
      <c r="G913" s="2">
        <v>11424421.92</v>
      </c>
      <c r="H913" s="2">
        <v>5539.83</v>
      </c>
      <c r="I913" s="2">
        <f t="shared" si="42"/>
        <v>2459684.52</v>
      </c>
      <c r="J913" s="2">
        <f t="shared" si="43"/>
        <v>20190.849999999999</v>
      </c>
      <c r="K913" s="2">
        <f t="shared" si="44"/>
        <v>8964737.4000000004</v>
      </c>
      <c r="L913" s="2">
        <v>11424421.92</v>
      </c>
      <c r="M913" t="s">
        <v>13</v>
      </c>
      <c r="N913" t="s">
        <v>14</v>
      </c>
    </row>
    <row r="914" spans="1:14" x14ac:dyDescent="0.35">
      <c r="A914" t="s">
        <v>42</v>
      </c>
      <c r="B914" t="s">
        <v>31</v>
      </c>
      <c r="C914" t="s">
        <v>29</v>
      </c>
      <c r="D914" s="1">
        <v>43977</v>
      </c>
      <c r="E914" s="2">
        <v>798</v>
      </c>
      <c r="F914" s="2">
        <v>43030.42</v>
      </c>
      <c r="G914" s="2">
        <v>34338275.159999996</v>
      </c>
      <c r="H914" s="2">
        <v>5718.02</v>
      </c>
      <c r="I914" s="2">
        <f t="shared" si="42"/>
        <v>4562979.96</v>
      </c>
      <c r="J914" s="2">
        <f t="shared" si="43"/>
        <v>37312.399999999994</v>
      </c>
      <c r="K914" s="2">
        <f t="shared" si="44"/>
        <v>29775295.199999996</v>
      </c>
      <c r="L914" s="2">
        <v>34338275.159999996</v>
      </c>
      <c r="M914" t="s">
        <v>41</v>
      </c>
      <c r="N914" t="s">
        <v>14</v>
      </c>
    </row>
    <row r="915" spans="1:14" x14ac:dyDescent="0.35">
      <c r="A915" t="s">
        <v>32</v>
      </c>
      <c r="B915" t="s">
        <v>36</v>
      </c>
      <c r="C915" t="s">
        <v>34</v>
      </c>
      <c r="D915" s="1">
        <v>43976</v>
      </c>
      <c r="E915" s="2">
        <v>890</v>
      </c>
      <c r="F915" s="2">
        <v>20914.84</v>
      </c>
      <c r="G915" s="2">
        <v>18614207.600000001</v>
      </c>
      <c r="H915" s="2">
        <v>7851.32</v>
      </c>
      <c r="I915" s="2">
        <f t="shared" si="42"/>
        <v>6987674.7999999998</v>
      </c>
      <c r="J915" s="2">
        <f t="shared" si="43"/>
        <v>13063.52</v>
      </c>
      <c r="K915" s="2">
        <f t="shared" si="44"/>
        <v>11626532.800000001</v>
      </c>
      <c r="L915" s="2">
        <v>18614207.600000001</v>
      </c>
      <c r="M915" t="s">
        <v>13</v>
      </c>
      <c r="N915" t="s">
        <v>14</v>
      </c>
    </row>
    <row r="916" spans="1:14" x14ac:dyDescent="0.35">
      <c r="A916" t="s">
        <v>15</v>
      </c>
      <c r="B916" t="s">
        <v>38</v>
      </c>
      <c r="C916" t="s">
        <v>17</v>
      </c>
      <c r="D916" s="1">
        <v>43976</v>
      </c>
      <c r="E916" s="2">
        <v>246</v>
      </c>
      <c r="F916" s="2">
        <v>28229.09</v>
      </c>
      <c r="G916" s="2">
        <v>6944356.1399999997</v>
      </c>
      <c r="H916" s="2">
        <v>2527.7600000000002</v>
      </c>
      <c r="I916" s="2">
        <f t="shared" si="42"/>
        <v>621828.96000000008</v>
      </c>
      <c r="J916" s="2">
        <f t="shared" si="43"/>
        <v>25701.33</v>
      </c>
      <c r="K916" s="2">
        <f t="shared" si="44"/>
        <v>6322527.1799999997</v>
      </c>
      <c r="L916" s="2">
        <v>6944356.1399999997</v>
      </c>
      <c r="M916" t="s">
        <v>13</v>
      </c>
      <c r="N916" t="s">
        <v>14</v>
      </c>
    </row>
    <row r="917" spans="1:14" x14ac:dyDescent="0.35">
      <c r="A917" t="s">
        <v>23</v>
      </c>
      <c r="B917" t="s">
        <v>24</v>
      </c>
      <c r="C917" t="s">
        <v>25</v>
      </c>
      <c r="D917" s="1">
        <v>43975</v>
      </c>
      <c r="E917" s="2">
        <v>594</v>
      </c>
      <c r="F917" s="2">
        <v>47688.67</v>
      </c>
      <c r="G917" s="2">
        <v>28327069.98</v>
      </c>
      <c r="H917" s="2">
        <v>9913.49</v>
      </c>
      <c r="I917" s="2">
        <f t="shared" si="42"/>
        <v>5888613.0599999996</v>
      </c>
      <c r="J917" s="2">
        <f t="shared" si="43"/>
        <v>37775.18</v>
      </c>
      <c r="K917" s="2">
        <f t="shared" si="44"/>
        <v>22438456.920000002</v>
      </c>
      <c r="L917" s="2">
        <v>28327069.98</v>
      </c>
      <c r="M917" t="s">
        <v>13</v>
      </c>
      <c r="N917" t="s">
        <v>14</v>
      </c>
    </row>
    <row r="918" spans="1:14" x14ac:dyDescent="0.35">
      <c r="A918" t="s">
        <v>15</v>
      </c>
      <c r="B918" t="s">
        <v>31</v>
      </c>
      <c r="C918" t="s">
        <v>27</v>
      </c>
      <c r="D918" s="1">
        <v>43971</v>
      </c>
      <c r="E918" s="2">
        <v>316</v>
      </c>
      <c r="F918" s="2">
        <v>17819.75</v>
      </c>
      <c r="G918" s="2">
        <v>5631041</v>
      </c>
      <c r="H918" s="2">
        <v>9927.7999999999993</v>
      </c>
      <c r="I918" s="2">
        <f t="shared" si="42"/>
        <v>3137184.8</v>
      </c>
      <c r="J918" s="2">
        <f t="shared" si="43"/>
        <v>7891.9500000000007</v>
      </c>
      <c r="K918" s="2">
        <f t="shared" si="44"/>
        <v>2493856.2000000002</v>
      </c>
      <c r="L918" s="2">
        <v>5631041</v>
      </c>
      <c r="M918" t="s">
        <v>13</v>
      </c>
      <c r="N918" t="s">
        <v>14</v>
      </c>
    </row>
    <row r="919" spans="1:14" x14ac:dyDescent="0.35">
      <c r="A919" t="s">
        <v>40</v>
      </c>
      <c r="B919" t="s">
        <v>31</v>
      </c>
      <c r="C919" t="s">
        <v>39</v>
      </c>
      <c r="D919" s="1">
        <v>43969</v>
      </c>
      <c r="E919" s="2">
        <v>347</v>
      </c>
      <c r="F919" s="2">
        <v>23501.68</v>
      </c>
      <c r="G919" s="2">
        <v>8155082.96</v>
      </c>
      <c r="H919" s="2">
        <v>4710.34</v>
      </c>
      <c r="I919" s="2">
        <f t="shared" si="42"/>
        <v>1634487.98</v>
      </c>
      <c r="J919" s="2">
        <f t="shared" si="43"/>
        <v>18791.34</v>
      </c>
      <c r="K919" s="2">
        <f t="shared" si="44"/>
        <v>6520594.9800000004</v>
      </c>
      <c r="L919" s="2">
        <v>8155082.96</v>
      </c>
      <c r="M919" t="s">
        <v>13</v>
      </c>
      <c r="N919" t="s">
        <v>14</v>
      </c>
    </row>
    <row r="920" spans="1:14" x14ac:dyDescent="0.35">
      <c r="A920" t="s">
        <v>18</v>
      </c>
      <c r="B920" t="s">
        <v>31</v>
      </c>
      <c r="C920" t="s">
        <v>37</v>
      </c>
      <c r="D920" s="1">
        <v>43964</v>
      </c>
      <c r="E920" s="2">
        <v>895</v>
      </c>
      <c r="F920" s="2">
        <v>44627.31</v>
      </c>
      <c r="G920" s="2">
        <v>39941442.449999996</v>
      </c>
      <c r="H920" s="2">
        <v>6484.53</v>
      </c>
      <c r="I920" s="2">
        <f t="shared" si="42"/>
        <v>5803654.3499999996</v>
      </c>
      <c r="J920" s="2">
        <f t="shared" si="43"/>
        <v>38142.78</v>
      </c>
      <c r="K920" s="2">
        <f t="shared" si="44"/>
        <v>34137788.099999994</v>
      </c>
      <c r="L920" s="2">
        <v>39941442.450000003</v>
      </c>
      <c r="M920" t="s">
        <v>19</v>
      </c>
      <c r="N920" t="s">
        <v>14</v>
      </c>
    </row>
    <row r="921" spans="1:14" x14ac:dyDescent="0.35">
      <c r="A921" t="s">
        <v>32</v>
      </c>
      <c r="B921" t="s">
        <v>36</v>
      </c>
      <c r="C921" t="s">
        <v>29</v>
      </c>
      <c r="D921" s="1">
        <v>43961</v>
      </c>
      <c r="E921" s="2">
        <v>445</v>
      </c>
      <c r="F921" s="2">
        <v>20520.439999999999</v>
      </c>
      <c r="G921" s="2">
        <v>9131595.7999999989</v>
      </c>
      <c r="H921" s="2">
        <v>6305.29</v>
      </c>
      <c r="I921" s="2">
        <f t="shared" si="42"/>
        <v>2805854.05</v>
      </c>
      <c r="J921" s="2">
        <f t="shared" si="43"/>
        <v>14215.149999999998</v>
      </c>
      <c r="K921" s="2">
        <f t="shared" si="44"/>
        <v>6325741.7499999991</v>
      </c>
      <c r="L921" s="2">
        <v>9131595.8000000007</v>
      </c>
      <c r="M921" t="s">
        <v>13</v>
      </c>
      <c r="N921" t="s">
        <v>14</v>
      </c>
    </row>
    <row r="922" spans="1:14" x14ac:dyDescent="0.35">
      <c r="A922" t="s">
        <v>18</v>
      </c>
      <c r="B922" t="s">
        <v>16</v>
      </c>
      <c r="C922" t="s">
        <v>34</v>
      </c>
      <c r="D922" s="1">
        <v>43961</v>
      </c>
      <c r="E922" s="2">
        <v>871</v>
      </c>
      <c r="F922" s="2">
        <v>41177</v>
      </c>
      <c r="G922" s="2">
        <v>35865167</v>
      </c>
      <c r="H922" s="2">
        <v>9144.43</v>
      </c>
      <c r="I922" s="2">
        <f t="shared" si="42"/>
        <v>7964798.5300000003</v>
      </c>
      <c r="J922" s="2">
        <f t="shared" si="43"/>
        <v>32032.57</v>
      </c>
      <c r="K922" s="2">
        <f t="shared" si="44"/>
        <v>27900368.469999999</v>
      </c>
      <c r="L922" s="2">
        <v>35865167</v>
      </c>
      <c r="M922" t="s">
        <v>13</v>
      </c>
      <c r="N922" t="s">
        <v>14</v>
      </c>
    </row>
    <row r="923" spans="1:14" x14ac:dyDescent="0.35">
      <c r="A923" t="s">
        <v>23</v>
      </c>
      <c r="B923" t="s">
        <v>33</v>
      </c>
      <c r="C923" t="s">
        <v>34</v>
      </c>
      <c r="D923" s="1">
        <v>43958</v>
      </c>
      <c r="E923" s="2">
        <v>995</v>
      </c>
      <c r="F923" s="2">
        <v>23095.37</v>
      </c>
      <c r="G923" s="2">
        <v>22979893.149999999</v>
      </c>
      <c r="H923" s="2">
        <v>8369.26</v>
      </c>
      <c r="I923" s="2">
        <f t="shared" si="42"/>
        <v>8327413.7000000002</v>
      </c>
      <c r="J923" s="2">
        <f t="shared" si="43"/>
        <v>14726.109999999999</v>
      </c>
      <c r="K923" s="2">
        <f t="shared" si="44"/>
        <v>14652479.449999999</v>
      </c>
      <c r="L923" s="2">
        <v>22979893.149999999</v>
      </c>
      <c r="M923" t="s">
        <v>13</v>
      </c>
      <c r="N923" t="s">
        <v>14</v>
      </c>
    </row>
    <row r="924" spans="1:14" x14ac:dyDescent="0.35">
      <c r="A924" t="s">
        <v>15</v>
      </c>
      <c r="B924" t="s">
        <v>16</v>
      </c>
      <c r="C924" t="s">
        <v>34</v>
      </c>
      <c r="D924" s="1">
        <v>43955</v>
      </c>
      <c r="E924" s="2">
        <v>193</v>
      </c>
      <c r="F924" s="2">
        <v>31525.279999999999</v>
      </c>
      <c r="G924" s="2">
        <v>6084379.04</v>
      </c>
      <c r="H924" s="2">
        <v>7795.99</v>
      </c>
      <c r="I924" s="2">
        <f t="shared" si="42"/>
        <v>1504626.07</v>
      </c>
      <c r="J924" s="2">
        <f t="shared" si="43"/>
        <v>23729.29</v>
      </c>
      <c r="K924" s="2">
        <f t="shared" si="44"/>
        <v>4579752.97</v>
      </c>
      <c r="L924" s="2">
        <v>6084379.04</v>
      </c>
      <c r="M924" t="s">
        <v>22</v>
      </c>
      <c r="N924" t="s">
        <v>14</v>
      </c>
    </row>
    <row r="925" spans="1:14" x14ac:dyDescent="0.35">
      <c r="A925" t="s">
        <v>10</v>
      </c>
      <c r="B925" t="s">
        <v>38</v>
      </c>
      <c r="C925" t="s">
        <v>37</v>
      </c>
      <c r="D925" s="1">
        <v>43954</v>
      </c>
      <c r="E925" s="2">
        <v>310</v>
      </c>
      <c r="F925" s="2">
        <v>49484.99</v>
      </c>
      <c r="G925" s="2">
        <v>15340346.899999999</v>
      </c>
      <c r="H925" s="2">
        <v>3040.11</v>
      </c>
      <c r="I925" s="2">
        <f t="shared" si="42"/>
        <v>942434.10000000009</v>
      </c>
      <c r="J925" s="2">
        <f t="shared" si="43"/>
        <v>46444.88</v>
      </c>
      <c r="K925" s="2">
        <f t="shared" si="44"/>
        <v>14397912.799999999</v>
      </c>
      <c r="L925" s="2">
        <v>15340346.9</v>
      </c>
      <c r="M925" t="s">
        <v>13</v>
      </c>
      <c r="N925" t="s">
        <v>14</v>
      </c>
    </row>
    <row r="926" spans="1:14" x14ac:dyDescent="0.35">
      <c r="A926" t="s">
        <v>18</v>
      </c>
      <c r="B926" t="s">
        <v>16</v>
      </c>
      <c r="C926" t="s">
        <v>30</v>
      </c>
      <c r="D926" s="1">
        <v>43953</v>
      </c>
      <c r="E926" s="2">
        <v>662</v>
      </c>
      <c r="F926" s="2">
        <v>31310.98</v>
      </c>
      <c r="G926" s="2">
        <v>20727868.759999998</v>
      </c>
      <c r="H926" s="2">
        <v>6516.4</v>
      </c>
      <c r="I926" s="2">
        <f t="shared" si="42"/>
        <v>4313856.8</v>
      </c>
      <c r="J926" s="2">
        <f t="shared" si="43"/>
        <v>24794.58</v>
      </c>
      <c r="K926" s="2">
        <f t="shared" si="44"/>
        <v>16414011.959999997</v>
      </c>
      <c r="L926" s="2">
        <v>20727868.760000002</v>
      </c>
      <c r="M926" t="s">
        <v>13</v>
      </c>
      <c r="N926" t="s">
        <v>14</v>
      </c>
    </row>
    <row r="927" spans="1:14" x14ac:dyDescent="0.35">
      <c r="A927" t="s">
        <v>10</v>
      </c>
      <c r="B927" t="s">
        <v>24</v>
      </c>
      <c r="C927" t="s">
        <v>39</v>
      </c>
      <c r="D927" s="1">
        <v>43951</v>
      </c>
      <c r="E927" s="2">
        <v>945</v>
      </c>
      <c r="F927" s="2">
        <v>20163.080000000002</v>
      </c>
      <c r="G927" s="2">
        <v>19054110.600000001</v>
      </c>
      <c r="H927" s="2">
        <v>5019.62</v>
      </c>
      <c r="I927" s="2">
        <f t="shared" si="42"/>
        <v>4743540.8999999994</v>
      </c>
      <c r="J927" s="2">
        <f t="shared" si="43"/>
        <v>15143.460000000003</v>
      </c>
      <c r="K927" s="2">
        <f t="shared" si="44"/>
        <v>14310569.700000003</v>
      </c>
      <c r="L927" s="2">
        <v>19054110.600000001</v>
      </c>
      <c r="M927" t="s">
        <v>13</v>
      </c>
      <c r="N927" t="s">
        <v>14</v>
      </c>
    </row>
    <row r="928" spans="1:14" x14ac:dyDescent="0.35">
      <c r="A928" t="s">
        <v>18</v>
      </c>
      <c r="B928" t="s">
        <v>28</v>
      </c>
      <c r="C928" t="s">
        <v>39</v>
      </c>
      <c r="D928" s="1">
        <v>43947</v>
      </c>
      <c r="E928" s="2">
        <v>566</v>
      </c>
      <c r="F928" s="2">
        <v>10637.35</v>
      </c>
      <c r="G928" s="2">
        <v>6020740.1000000006</v>
      </c>
      <c r="H928" s="2">
        <v>3020.33</v>
      </c>
      <c r="I928" s="2">
        <f t="shared" si="42"/>
        <v>1709506.78</v>
      </c>
      <c r="J928" s="2">
        <f t="shared" si="43"/>
        <v>7617.02</v>
      </c>
      <c r="K928" s="2">
        <f t="shared" si="44"/>
        <v>4311233.32</v>
      </c>
      <c r="L928" s="2">
        <v>6020740.0999999996</v>
      </c>
      <c r="M928" t="s">
        <v>19</v>
      </c>
      <c r="N928" t="s">
        <v>14</v>
      </c>
    </row>
    <row r="929" spans="1:14" x14ac:dyDescent="0.35">
      <c r="A929" t="s">
        <v>42</v>
      </c>
      <c r="B929" t="s">
        <v>38</v>
      </c>
      <c r="C929" t="s">
        <v>29</v>
      </c>
      <c r="D929" s="1">
        <v>43945</v>
      </c>
      <c r="E929" s="2">
        <v>482</v>
      </c>
      <c r="F929" s="2">
        <v>34497.660000000003</v>
      </c>
      <c r="G929" s="2">
        <v>16627872.120000001</v>
      </c>
      <c r="H929" s="2">
        <v>2071.13</v>
      </c>
      <c r="I929" s="2">
        <f t="shared" si="42"/>
        <v>998284.66</v>
      </c>
      <c r="J929" s="2">
        <f t="shared" si="43"/>
        <v>32426.530000000002</v>
      </c>
      <c r="K929" s="2">
        <f t="shared" si="44"/>
        <v>15629587.460000001</v>
      </c>
      <c r="L929" s="2">
        <v>16627872.119999999</v>
      </c>
      <c r="M929" t="s">
        <v>41</v>
      </c>
      <c r="N929" t="s">
        <v>14</v>
      </c>
    </row>
    <row r="930" spans="1:14" x14ac:dyDescent="0.35">
      <c r="A930" t="s">
        <v>40</v>
      </c>
      <c r="B930" t="s">
        <v>24</v>
      </c>
      <c r="C930" t="s">
        <v>39</v>
      </c>
      <c r="D930" s="1">
        <v>43945</v>
      </c>
      <c r="E930" s="2">
        <v>298</v>
      </c>
      <c r="F930" s="2">
        <v>48711.59</v>
      </c>
      <c r="G930" s="2">
        <v>14516053.819999998</v>
      </c>
      <c r="H930" s="2">
        <v>8683.01</v>
      </c>
      <c r="I930" s="2">
        <f t="shared" si="42"/>
        <v>2587536.98</v>
      </c>
      <c r="J930" s="2">
        <f t="shared" si="43"/>
        <v>40028.579999999994</v>
      </c>
      <c r="K930" s="2">
        <f t="shared" si="44"/>
        <v>11928516.839999998</v>
      </c>
      <c r="L930" s="2">
        <v>14516053.82</v>
      </c>
      <c r="M930" t="s">
        <v>22</v>
      </c>
      <c r="N930" t="s">
        <v>14</v>
      </c>
    </row>
    <row r="931" spans="1:14" x14ac:dyDescent="0.35">
      <c r="A931" t="s">
        <v>35</v>
      </c>
      <c r="B931" t="s">
        <v>20</v>
      </c>
      <c r="C931" t="s">
        <v>29</v>
      </c>
      <c r="D931" s="1">
        <v>43944</v>
      </c>
      <c r="E931" s="2">
        <v>525</v>
      </c>
      <c r="F931" s="2">
        <v>45333.56</v>
      </c>
      <c r="G931" s="2">
        <v>23800119</v>
      </c>
      <c r="H931" s="2">
        <v>8558.6200000000008</v>
      </c>
      <c r="I931" s="2">
        <f t="shared" si="42"/>
        <v>4493275.5</v>
      </c>
      <c r="J931" s="2">
        <f t="shared" si="43"/>
        <v>36774.939999999995</v>
      </c>
      <c r="K931" s="2">
        <f t="shared" si="44"/>
        <v>19306843.5</v>
      </c>
      <c r="L931" s="2">
        <v>23800119</v>
      </c>
      <c r="M931" t="s">
        <v>13</v>
      </c>
      <c r="N931" t="s">
        <v>14</v>
      </c>
    </row>
    <row r="932" spans="1:14" x14ac:dyDescent="0.35">
      <c r="A932" t="s">
        <v>23</v>
      </c>
      <c r="B932" t="s">
        <v>28</v>
      </c>
      <c r="C932" t="s">
        <v>37</v>
      </c>
      <c r="D932" s="1">
        <v>43943</v>
      </c>
      <c r="E932" s="2">
        <v>583</v>
      </c>
      <c r="F932" s="2">
        <v>40492.17</v>
      </c>
      <c r="G932" s="2">
        <v>23606935.109999999</v>
      </c>
      <c r="H932" s="2">
        <v>5945.15</v>
      </c>
      <c r="I932" s="2">
        <f t="shared" si="42"/>
        <v>3466022.4499999997</v>
      </c>
      <c r="J932" s="2">
        <f t="shared" si="43"/>
        <v>34547.019999999997</v>
      </c>
      <c r="K932" s="2">
        <f t="shared" si="44"/>
        <v>20140912.66</v>
      </c>
      <c r="L932" s="2">
        <v>23606935.109999999</v>
      </c>
      <c r="M932" t="s">
        <v>41</v>
      </c>
      <c r="N932" t="s">
        <v>14</v>
      </c>
    </row>
    <row r="933" spans="1:14" x14ac:dyDescent="0.35">
      <c r="A933" t="s">
        <v>32</v>
      </c>
      <c r="B933" t="s">
        <v>16</v>
      </c>
      <c r="C933" t="s">
        <v>25</v>
      </c>
      <c r="D933" s="1">
        <v>43942</v>
      </c>
      <c r="E933" s="2">
        <v>123</v>
      </c>
      <c r="F933" s="2">
        <v>28223.94</v>
      </c>
      <c r="G933" s="2">
        <v>3471544.6199999996</v>
      </c>
      <c r="H933" s="2">
        <v>4207.7299999999996</v>
      </c>
      <c r="I933" s="2">
        <f t="shared" si="42"/>
        <v>517550.78999999992</v>
      </c>
      <c r="J933" s="2">
        <f t="shared" si="43"/>
        <v>24016.21</v>
      </c>
      <c r="K933" s="2">
        <f t="shared" si="44"/>
        <v>2953993.8299999996</v>
      </c>
      <c r="L933" s="2">
        <v>3471544.62</v>
      </c>
      <c r="M933" t="s">
        <v>13</v>
      </c>
      <c r="N933" t="s">
        <v>14</v>
      </c>
    </row>
    <row r="934" spans="1:14" x14ac:dyDescent="0.35">
      <c r="A934" t="s">
        <v>42</v>
      </c>
      <c r="B934" t="s">
        <v>31</v>
      </c>
      <c r="C934" t="s">
        <v>37</v>
      </c>
      <c r="D934" s="1">
        <v>43941</v>
      </c>
      <c r="E934" s="2">
        <v>276</v>
      </c>
      <c r="F934" s="2">
        <v>35183.879999999997</v>
      </c>
      <c r="G934" s="2">
        <v>9710750.879999999</v>
      </c>
      <c r="H934" s="2">
        <v>7272.88</v>
      </c>
      <c r="I934" s="2">
        <f t="shared" si="42"/>
        <v>2007314.8800000001</v>
      </c>
      <c r="J934" s="2">
        <f t="shared" si="43"/>
        <v>27910.999999999996</v>
      </c>
      <c r="K934" s="2">
        <f t="shared" si="44"/>
        <v>7703435.9999999991</v>
      </c>
      <c r="L934" s="2">
        <v>9710750.8800000008</v>
      </c>
      <c r="M934" t="s">
        <v>41</v>
      </c>
      <c r="N934" t="s">
        <v>14</v>
      </c>
    </row>
    <row r="935" spans="1:14" x14ac:dyDescent="0.35">
      <c r="A935" t="s">
        <v>32</v>
      </c>
      <c r="B935" t="s">
        <v>20</v>
      </c>
      <c r="C935" t="s">
        <v>30</v>
      </c>
      <c r="D935" s="1">
        <v>43940</v>
      </c>
      <c r="E935" s="2">
        <v>636</v>
      </c>
      <c r="F935" s="2">
        <v>18138.259999999998</v>
      </c>
      <c r="G935" s="2">
        <v>11535933.359999999</v>
      </c>
      <c r="H935" s="2">
        <v>6241.93</v>
      </c>
      <c r="I935" s="2">
        <f t="shared" si="42"/>
        <v>3969867.48</v>
      </c>
      <c r="J935" s="2">
        <f t="shared" si="43"/>
        <v>11896.329999999998</v>
      </c>
      <c r="K935" s="2">
        <f t="shared" si="44"/>
        <v>7566065.879999999</v>
      </c>
      <c r="L935" s="2">
        <v>11535933.359999999</v>
      </c>
      <c r="M935" t="s">
        <v>13</v>
      </c>
      <c r="N935" t="s">
        <v>14</v>
      </c>
    </row>
    <row r="936" spans="1:14" x14ac:dyDescent="0.35">
      <c r="A936" t="s">
        <v>10</v>
      </c>
      <c r="B936" t="s">
        <v>24</v>
      </c>
      <c r="C936" t="s">
        <v>37</v>
      </c>
      <c r="D936" s="1">
        <v>43938</v>
      </c>
      <c r="E936" s="2">
        <v>824</v>
      </c>
      <c r="F936" s="2">
        <v>10293.39</v>
      </c>
      <c r="G936" s="2">
        <v>8481753.3599999994</v>
      </c>
      <c r="H936" s="2">
        <v>3434.07</v>
      </c>
      <c r="I936" s="2">
        <f t="shared" si="42"/>
        <v>2829673.68</v>
      </c>
      <c r="J936" s="2">
        <f t="shared" si="43"/>
        <v>6859.32</v>
      </c>
      <c r="K936" s="2">
        <f t="shared" si="44"/>
        <v>5652079.6799999997</v>
      </c>
      <c r="L936" s="2">
        <v>8481753.3599999994</v>
      </c>
      <c r="M936" t="s">
        <v>13</v>
      </c>
      <c r="N936" t="s">
        <v>14</v>
      </c>
    </row>
    <row r="937" spans="1:14" x14ac:dyDescent="0.35">
      <c r="A937" t="s">
        <v>18</v>
      </c>
      <c r="B937" t="s">
        <v>11</v>
      </c>
      <c r="C937" t="s">
        <v>12</v>
      </c>
      <c r="D937" s="1">
        <v>43938</v>
      </c>
      <c r="E937" s="2">
        <v>192</v>
      </c>
      <c r="F937" s="2">
        <v>38775.730000000003</v>
      </c>
      <c r="G937" s="2">
        <v>7444940.1600000001</v>
      </c>
      <c r="H937" s="2">
        <v>5076.82</v>
      </c>
      <c r="I937" s="2">
        <f t="shared" si="42"/>
        <v>974749.44</v>
      </c>
      <c r="J937" s="2">
        <f t="shared" si="43"/>
        <v>33698.910000000003</v>
      </c>
      <c r="K937" s="2">
        <f t="shared" si="44"/>
        <v>6470190.7200000007</v>
      </c>
      <c r="L937" s="2">
        <v>7444940.1600000001</v>
      </c>
      <c r="M937" t="s">
        <v>13</v>
      </c>
      <c r="N937" t="s">
        <v>14</v>
      </c>
    </row>
    <row r="938" spans="1:14" x14ac:dyDescent="0.35">
      <c r="A938" t="s">
        <v>35</v>
      </c>
      <c r="B938" t="s">
        <v>26</v>
      </c>
      <c r="C938" t="s">
        <v>34</v>
      </c>
      <c r="D938" s="1">
        <v>43936</v>
      </c>
      <c r="E938" s="2">
        <v>175</v>
      </c>
      <c r="F938" s="2">
        <v>15018.73</v>
      </c>
      <c r="G938" s="2">
        <v>2628277.75</v>
      </c>
      <c r="H938" s="2">
        <v>9030.94</v>
      </c>
      <c r="I938" s="2">
        <f t="shared" si="42"/>
        <v>1580414.5</v>
      </c>
      <c r="J938" s="2">
        <f t="shared" si="43"/>
        <v>5987.7899999999991</v>
      </c>
      <c r="K938" s="2">
        <f t="shared" si="44"/>
        <v>1047863.25</v>
      </c>
      <c r="L938" s="2">
        <v>2628277.75</v>
      </c>
      <c r="M938" t="s">
        <v>13</v>
      </c>
      <c r="N938" t="s">
        <v>14</v>
      </c>
    </row>
    <row r="939" spans="1:14" x14ac:dyDescent="0.35">
      <c r="A939" t="s">
        <v>10</v>
      </c>
      <c r="B939" t="s">
        <v>20</v>
      </c>
      <c r="C939" t="s">
        <v>21</v>
      </c>
      <c r="D939" s="1">
        <v>43935</v>
      </c>
      <c r="E939" s="2">
        <v>558</v>
      </c>
      <c r="F939" s="2">
        <v>36199.919999999998</v>
      </c>
      <c r="G939" s="2">
        <v>20199555.359999999</v>
      </c>
      <c r="H939" s="2">
        <v>5054.37</v>
      </c>
      <c r="I939" s="2">
        <f t="shared" si="42"/>
        <v>2820338.46</v>
      </c>
      <c r="J939" s="2">
        <f t="shared" si="43"/>
        <v>31145.55</v>
      </c>
      <c r="K939" s="2">
        <f t="shared" si="44"/>
        <v>17379216.899999999</v>
      </c>
      <c r="L939" s="2">
        <v>20199555.359999999</v>
      </c>
      <c r="M939" t="s">
        <v>41</v>
      </c>
      <c r="N939" t="s">
        <v>14</v>
      </c>
    </row>
    <row r="940" spans="1:14" x14ac:dyDescent="0.35">
      <c r="A940" t="s">
        <v>40</v>
      </c>
      <c r="B940" t="s">
        <v>38</v>
      </c>
      <c r="C940" t="s">
        <v>25</v>
      </c>
      <c r="D940" s="1">
        <v>43934</v>
      </c>
      <c r="E940" s="2">
        <v>883</v>
      </c>
      <c r="F940" s="2">
        <v>31735.91</v>
      </c>
      <c r="G940" s="2">
        <v>28022808.530000001</v>
      </c>
      <c r="H940" s="2">
        <v>8581.08</v>
      </c>
      <c r="I940" s="2">
        <f t="shared" si="42"/>
        <v>7577093.6399999997</v>
      </c>
      <c r="J940" s="2">
        <f t="shared" si="43"/>
        <v>23154.83</v>
      </c>
      <c r="K940" s="2">
        <f t="shared" si="44"/>
        <v>20445714.890000001</v>
      </c>
      <c r="L940" s="2">
        <v>28022808.530000001</v>
      </c>
      <c r="M940" t="s">
        <v>22</v>
      </c>
      <c r="N940" t="s">
        <v>14</v>
      </c>
    </row>
    <row r="941" spans="1:14" x14ac:dyDescent="0.35">
      <c r="A941" t="s">
        <v>42</v>
      </c>
      <c r="B941" t="s">
        <v>26</v>
      </c>
      <c r="C941" t="s">
        <v>37</v>
      </c>
      <c r="D941" s="1">
        <v>43931</v>
      </c>
      <c r="E941" s="2">
        <v>741</v>
      </c>
      <c r="F941" s="2">
        <v>47745.33</v>
      </c>
      <c r="G941" s="2">
        <v>35379289.530000001</v>
      </c>
      <c r="H941" s="2">
        <v>7767.31</v>
      </c>
      <c r="I941" s="2">
        <f t="shared" si="42"/>
        <v>5755576.71</v>
      </c>
      <c r="J941" s="2">
        <f t="shared" si="43"/>
        <v>39978.020000000004</v>
      </c>
      <c r="K941" s="2">
        <f t="shared" si="44"/>
        <v>29623712.82</v>
      </c>
      <c r="L941" s="2">
        <v>35379289.530000001</v>
      </c>
      <c r="M941" t="s">
        <v>13</v>
      </c>
      <c r="N941" t="s">
        <v>14</v>
      </c>
    </row>
    <row r="942" spans="1:14" x14ac:dyDescent="0.35">
      <c r="A942" t="s">
        <v>18</v>
      </c>
      <c r="B942" t="s">
        <v>20</v>
      </c>
      <c r="C942" t="s">
        <v>12</v>
      </c>
      <c r="D942" s="1">
        <v>43928</v>
      </c>
      <c r="E942" s="2">
        <v>825</v>
      </c>
      <c r="F942" s="2">
        <v>44058.73</v>
      </c>
      <c r="G942" s="2">
        <v>36348452.25</v>
      </c>
      <c r="H942" s="2">
        <v>4559.3900000000003</v>
      </c>
      <c r="I942" s="2">
        <f t="shared" si="42"/>
        <v>3761496.7500000005</v>
      </c>
      <c r="J942" s="2">
        <f t="shared" si="43"/>
        <v>39499.340000000004</v>
      </c>
      <c r="K942" s="2">
        <f t="shared" si="44"/>
        <v>32586955.5</v>
      </c>
      <c r="L942" s="2">
        <v>36348452.25</v>
      </c>
      <c r="M942" t="s">
        <v>22</v>
      </c>
      <c r="N942" t="s">
        <v>14</v>
      </c>
    </row>
    <row r="943" spans="1:14" x14ac:dyDescent="0.35">
      <c r="A943" t="s">
        <v>42</v>
      </c>
      <c r="B943" t="s">
        <v>36</v>
      </c>
      <c r="C943" t="s">
        <v>27</v>
      </c>
      <c r="D943" s="1">
        <v>43926</v>
      </c>
      <c r="E943" s="2">
        <v>121</v>
      </c>
      <c r="F943" s="2">
        <v>39676.69</v>
      </c>
      <c r="G943" s="2">
        <v>4800879.49</v>
      </c>
      <c r="H943" s="2">
        <v>4143.1899999999996</v>
      </c>
      <c r="I943" s="2">
        <f t="shared" si="42"/>
        <v>501325.98999999993</v>
      </c>
      <c r="J943" s="2">
        <f t="shared" si="43"/>
        <v>35533.5</v>
      </c>
      <c r="K943" s="2">
        <f t="shared" si="44"/>
        <v>4299553.5</v>
      </c>
      <c r="L943" s="2">
        <v>4800879.49</v>
      </c>
      <c r="M943" t="s">
        <v>13</v>
      </c>
      <c r="N943" t="s">
        <v>14</v>
      </c>
    </row>
    <row r="944" spans="1:14" x14ac:dyDescent="0.35">
      <c r="A944" t="s">
        <v>15</v>
      </c>
      <c r="B944" t="s">
        <v>31</v>
      </c>
      <c r="C944" t="s">
        <v>12</v>
      </c>
      <c r="D944" s="1">
        <v>43924</v>
      </c>
      <c r="E944" s="2">
        <v>859</v>
      </c>
      <c r="F944" s="2">
        <v>20798.68</v>
      </c>
      <c r="G944" s="2">
        <v>17866066.120000001</v>
      </c>
      <c r="H944" s="2">
        <v>9677.49</v>
      </c>
      <c r="I944" s="2">
        <f t="shared" si="42"/>
        <v>8312963.9100000001</v>
      </c>
      <c r="J944" s="2">
        <f t="shared" si="43"/>
        <v>11121.19</v>
      </c>
      <c r="K944" s="2">
        <f t="shared" si="44"/>
        <v>9553102.2100000009</v>
      </c>
      <c r="L944" s="2">
        <v>17866066.120000001</v>
      </c>
      <c r="M944" t="s">
        <v>41</v>
      </c>
      <c r="N944" t="s">
        <v>14</v>
      </c>
    </row>
    <row r="945" spans="1:14" x14ac:dyDescent="0.35">
      <c r="A945" t="s">
        <v>32</v>
      </c>
      <c r="B945" t="s">
        <v>24</v>
      </c>
      <c r="C945" t="s">
        <v>21</v>
      </c>
      <c r="D945" s="1">
        <v>43921</v>
      </c>
      <c r="E945" s="2">
        <v>627</v>
      </c>
      <c r="F945" s="2">
        <v>34746.28</v>
      </c>
      <c r="G945" s="2">
        <v>21785917.559999999</v>
      </c>
      <c r="H945" s="2">
        <v>9410.6200000000008</v>
      </c>
      <c r="I945" s="2">
        <f t="shared" si="42"/>
        <v>5900458.7400000002</v>
      </c>
      <c r="J945" s="2">
        <f t="shared" si="43"/>
        <v>25335.659999999996</v>
      </c>
      <c r="K945" s="2">
        <f t="shared" si="44"/>
        <v>15885458.819999998</v>
      </c>
      <c r="L945" s="2">
        <v>21785917.559999999</v>
      </c>
      <c r="M945" t="s">
        <v>13</v>
      </c>
      <c r="N945" t="s">
        <v>14</v>
      </c>
    </row>
    <row r="946" spans="1:14" x14ac:dyDescent="0.35">
      <c r="A946" t="s">
        <v>23</v>
      </c>
      <c r="B946" t="s">
        <v>26</v>
      </c>
      <c r="C946" t="s">
        <v>30</v>
      </c>
      <c r="D946" s="1">
        <v>43921</v>
      </c>
      <c r="E946" s="2">
        <v>507</v>
      </c>
      <c r="F946" s="2">
        <v>31022.3</v>
      </c>
      <c r="G946" s="2">
        <v>15728306.1</v>
      </c>
      <c r="H946" s="2">
        <v>9376.5</v>
      </c>
      <c r="I946" s="2">
        <f t="shared" si="42"/>
        <v>4753885.5</v>
      </c>
      <c r="J946" s="2">
        <f t="shared" si="43"/>
        <v>21645.8</v>
      </c>
      <c r="K946" s="2">
        <f t="shared" si="44"/>
        <v>10974420.6</v>
      </c>
      <c r="L946" s="2">
        <v>15728306.1</v>
      </c>
      <c r="M946" t="s">
        <v>13</v>
      </c>
      <c r="N946" t="s">
        <v>14</v>
      </c>
    </row>
    <row r="947" spans="1:14" x14ac:dyDescent="0.35">
      <c r="A947" t="s">
        <v>42</v>
      </c>
      <c r="B947" t="s">
        <v>20</v>
      </c>
      <c r="C947" t="s">
        <v>30</v>
      </c>
      <c r="D947" s="1">
        <v>43920</v>
      </c>
      <c r="E947" s="2">
        <v>941</v>
      </c>
      <c r="F947" s="2">
        <v>27078.720000000001</v>
      </c>
      <c r="G947" s="2">
        <v>25481075.52</v>
      </c>
      <c r="H947" s="2">
        <v>4676.04</v>
      </c>
      <c r="I947" s="2">
        <f t="shared" si="42"/>
        <v>4400153.6399999997</v>
      </c>
      <c r="J947" s="2">
        <f t="shared" si="43"/>
        <v>22402.68</v>
      </c>
      <c r="K947" s="2">
        <f t="shared" si="44"/>
        <v>21080921.879999999</v>
      </c>
      <c r="L947" s="2">
        <v>25481075.52</v>
      </c>
      <c r="M947" t="s">
        <v>13</v>
      </c>
      <c r="N947" t="s">
        <v>14</v>
      </c>
    </row>
    <row r="948" spans="1:14" x14ac:dyDescent="0.35">
      <c r="A948" t="s">
        <v>42</v>
      </c>
      <c r="B948" t="s">
        <v>20</v>
      </c>
      <c r="C948" t="s">
        <v>21</v>
      </c>
      <c r="D948" s="1">
        <v>43917</v>
      </c>
      <c r="E948" s="2">
        <v>435</v>
      </c>
      <c r="F948" s="2">
        <v>15057.51</v>
      </c>
      <c r="G948" s="2">
        <v>6550016.8500000006</v>
      </c>
      <c r="H948" s="2">
        <v>5455.6</v>
      </c>
      <c r="I948" s="2">
        <f t="shared" si="42"/>
        <v>2373186</v>
      </c>
      <c r="J948" s="2">
        <f t="shared" si="43"/>
        <v>9601.91</v>
      </c>
      <c r="K948" s="2">
        <f t="shared" si="44"/>
        <v>4176830.8500000006</v>
      </c>
      <c r="L948" s="2">
        <v>6550016.8499999996</v>
      </c>
      <c r="M948" t="s">
        <v>19</v>
      </c>
      <c r="N948" t="s">
        <v>14</v>
      </c>
    </row>
    <row r="949" spans="1:14" x14ac:dyDescent="0.35">
      <c r="A949" t="s">
        <v>18</v>
      </c>
      <c r="B949" t="s">
        <v>16</v>
      </c>
      <c r="C949" t="s">
        <v>27</v>
      </c>
      <c r="D949" s="1">
        <v>43916</v>
      </c>
      <c r="E949" s="2">
        <v>534</v>
      </c>
      <c r="F949" s="2">
        <v>15831.82</v>
      </c>
      <c r="G949" s="2">
        <v>8454191.879999999</v>
      </c>
      <c r="H949" s="2">
        <v>3835.13</v>
      </c>
      <c r="I949" s="2">
        <f t="shared" si="42"/>
        <v>2047959.4200000002</v>
      </c>
      <c r="J949" s="2">
        <f t="shared" si="43"/>
        <v>11996.689999999999</v>
      </c>
      <c r="K949" s="2">
        <f t="shared" si="44"/>
        <v>6406232.459999999</v>
      </c>
      <c r="L949" s="2">
        <v>8454191.8800000008</v>
      </c>
      <c r="M949" t="s">
        <v>41</v>
      </c>
      <c r="N949" t="s">
        <v>14</v>
      </c>
    </row>
    <row r="950" spans="1:14" x14ac:dyDescent="0.35">
      <c r="A950" t="s">
        <v>35</v>
      </c>
      <c r="B950" t="s">
        <v>31</v>
      </c>
      <c r="C950" t="s">
        <v>27</v>
      </c>
      <c r="D950" s="1">
        <v>43915</v>
      </c>
      <c r="E950" s="2">
        <v>372</v>
      </c>
      <c r="F950" s="2">
        <v>20678.919999999998</v>
      </c>
      <c r="G950" s="2">
        <v>7692558.2399999993</v>
      </c>
      <c r="H950" s="2">
        <v>6836.12</v>
      </c>
      <c r="I950" s="2">
        <f t="shared" si="42"/>
        <v>2543036.64</v>
      </c>
      <c r="J950" s="2">
        <f t="shared" si="43"/>
        <v>13842.8</v>
      </c>
      <c r="K950" s="2">
        <f t="shared" si="44"/>
        <v>5149521.5999999996</v>
      </c>
      <c r="L950" s="2">
        <v>7692558.2400000002</v>
      </c>
      <c r="M950" t="s">
        <v>22</v>
      </c>
      <c r="N950" t="s">
        <v>14</v>
      </c>
    </row>
    <row r="951" spans="1:14" x14ac:dyDescent="0.35">
      <c r="A951" t="s">
        <v>18</v>
      </c>
      <c r="B951" t="s">
        <v>24</v>
      </c>
      <c r="C951" t="s">
        <v>30</v>
      </c>
      <c r="D951" s="1">
        <v>43910</v>
      </c>
      <c r="E951" s="2">
        <v>137</v>
      </c>
      <c r="F951" s="2">
        <v>22503.47</v>
      </c>
      <c r="G951" s="2">
        <v>3082975.39</v>
      </c>
      <c r="H951" s="2">
        <v>4193.51</v>
      </c>
      <c r="I951" s="2">
        <f t="shared" si="42"/>
        <v>574510.87</v>
      </c>
      <c r="J951" s="2">
        <f t="shared" si="43"/>
        <v>18309.96</v>
      </c>
      <c r="K951" s="2">
        <f t="shared" si="44"/>
        <v>2508464.52</v>
      </c>
      <c r="L951" s="2">
        <v>3082975.39</v>
      </c>
      <c r="M951" t="s">
        <v>13</v>
      </c>
      <c r="N951" t="s">
        <v>14</v>
      </c>
    </row>
    <row r="952" spans="1:14" x14ac:dyDescent="0.35">
      <c r="A952" t="s">
        <v>23</v>
      </c>
      <c r="B952" t="s">
        <v>36</v>
      </c>
      <c r="C952" t="s">
        <v>39</v>
      </c>
      <c r="D952" s="1">
        <v>43909</v>
      </c>
      <c r="E952" s="2">
        <v>619</v>
      </c>
      <c r="F952" s="2">
        <v>40038.51</v>
      </c>
      <c r="G952" s="2">
        <v>24783837.690000001</v>
      </c>
      <c r="H952" s="2">
        <v>7040.64</v>
      </c>
      <c r="I952" s="2">
        <f t="shared" si="42"/>
        <v>4358156.16</v>
      </c>
      <c r="J952" s="2">
        <f t="shared" si="43"/>
        <v>32997.870000000003</v>
      </c>
      <c r="K952" s="2">
        <f t="shared" si="44"/>
        <v>20425681.530000001</v>
      </c>
      <c r="L952" s="2">
        <v>24783837.690000001</v>
      </c>
      <c r="M952" t="s">
        <v>41</v>
      </c>
      <c r="N952" t="s">
        <v>14</v>
      </c>
    </row>
    <row r="953" spans="1:14" x14ac:dyDescent="0.35">
      <c r="A953" t="s">
        <v>15</v>
      </c>
      <c r="B953" t="s">
        <v>11</v>
      </c>
      <c r="C953" t="s">
        <v>39</v>
      </c>
      <c r="D953" s="1">
        <v>43907</v>
      </c>
      <c r="E953" s="2">
        <v>783</v>
      </c>
      <c r="F953" s="2">
        <v>46845.94</v>
      </c>
      <c r="G953" s="2">
        <v>36680371.020000003</v>
      </c>
      <c r="H953" s="2">
        <v>7199.79</v>
      </c>
      <c r="I953" s="2">
        <f t="shared" si="42"/>
        <v>5637435.5700000003</v>
      </c>
      <c r="J953" s="2">
        <f t="shared" si="43"/>
        <v>39646.15</v>
      </c>
      <c r="K953" s="2">
        <f t="shared" si="44"/>
        <v>31042935.450000003</v>
      </c>
      <c r="L953" s="2">
        <v>36680371.020000003</v>
      </c>
      <c r="M953" t="s">
        <v>13</v>
      </c>
      <c r="N953" t="s">
        <v>14</v>
      </c>
    </row>
    <row r="954" spans="1:14" x14ac:dyDescent="0.35">
      <c r="A954" t="s">
        <v>23</v>
      </c>
      <c r="B954" t="s">
        <v>26</v>
      </c>
      <c r="C954" t="s">
        <v>34</v>
      </c>
      <c r="D954" s="1">
        <v>43906</v>
      </c>
      <c r="E954" s="2">
        <v>934</v>
      </c>
      <c r="F954" s="2">
        <v>19744.29</v>
      </c>
      <c r="G954" s="2">
        <v>18441166.859999999</v>
      </c>
      <c r="H954" s="2">
        <v>8570.41</v>
      </c>
      <c r="I954" s="2">
        <f t="shared" si="42"/>
        <v>8004762.9399999995</v>
      </c>
      <c r="J954" s="2">
        <f t="shared" si="43"/>
        <v>11173.880000000001</v>
      </c>
      <c r="K954" s="2">
        <f t="shared" si="44"/>
        <v>10436403.92</v>
      </c>
      <c r="L954" s="2">
        <v>18441166.859999999</v>
      </c>
      <c r="M954" t="s">
        <v>22</v>
      </c>
      <c r="N954" t="s">
        <v>14</v>
      </c>
    </row>
    <row r="955" spans="1:14" x14ac:dyDescent="0.35">
      <c r="A955" t="s">
        <v>23</v>
      </c>
      <c r="B955" t="s">
        <v>36</v>
      </c>
      <c r="C955" t="s">
        <v>21</v>
      </c>
      <c r="D955" s="1">
        <v>43905</v>
      </c>
      <c r="E955" s="2">
        <v>558</v>
      </c>
      <c r="F955" s="2">
        <v>42069.64</v>
      </c>
      <c r="G955" s="2">
        <v>23474859.120000001</v>
      </c>
      <c r="H955" s="2">
        <v>4852.43</v>
      </c>
      <c r="I955" s="2">
        <f t="shared" si="42"/>
        <v>2707655.94</v>
      </c>
      <c r="J955" s="2">
        <f t="shared" si="43"/>
        <v>37217.21</v>
      </c>
      <c r="K955" s="2">
        <f t="shared" si="44"/>
        <v>20767203.18</v>
      </c>
      <c r="L955" s="2">
        <v>23474859.120000001</v>
      </c>
      <c r="M955" t="s">
        <v>13</v>
      </c>
      <c r="N955" t="s">
        <v>14</v>
      </c>
    </row>
    <row r="956" spans="1:14" x14ac:dyDescent="0.35">
      <c r="A956" t="s">
        <v>32</v>
      </c>
      <c r="B956" t="s">
        <v>33</v>
      </c>
      <c r="C956" t="s">
        <v>37</v>
      </c>
      <c r="D956" s="1">
        <v>43903</v>
      </c>
      <c r="E956" s="2">
        <v>592</v>
      </c>
      <c r="F956" s="2">
        <v>10021.32</v>
      </c>
      <c r="G956" s="2">
        <v>5932621.4399999995</v>
      </c>
      <c r="H956" s="2">
        <v>7255.38</v>
      </c>
      <c r="I956" s="2">
        <f t="shared" si="42"/>
        <v>4295184.96</v>
      </c>
      <c r="J956" s="2">
        <f t="shared" si="43"/>
        <v>2765.9399999999996</v>
      </c>
      <c r="K956" s="2">
        <f t="shared" si="44"/>
        <v>1637436.4799999995</v>
      </c>
      <c r="L956" s="2">
        <v>5932621.4400000004</v>
      </c>
      <c r="M956" t="s">
        <v>13</v>
      </c>
      <c r="N956" t="s">
        <v>14</v>
      </c>
    </row>
    <row r="957" spans="1:14" x14ac:dyDescent="0.35">
      <c r="A957" t="s">
        <v>42</v>
      </c>
      <c r="B957" t="s">
        <v>36</v>
      </c>
      <c r="C957" t="s">
        <v>17</v>
      </c>
      <c r="D957" s="1">
        <v>43903</v>
      </c>
      <c r="E957" s="2">
        <v>644</v>
      </c>
      <c r="F957" s="2">
        <v>11922.17</v>
      </c>
      <c r="G957" s="2">
        <v>7677877.4800000004</v>
      </c>
      <c r="H957" s="2">
        <v>2972.84</v>
      </c>
      <c r="I957" s="2">
        <f t="shared" si="42"/>
        <v>1914508.9600000002</v>
      </c>
      <c r="J957" s="2">
        <f t="shared" si="43"/>
        <v>8949.33</v>
      </c>
      <c r="K957" s="2">
        <f t="shared" si="44"/>
        <v>5763368.5200000005</v>
      </c>
      <c r="L957" s="2">
        <v>7677877.4800000004</v>
      </c>
      <c r="M957" t="s">
        <v>13</v>
      </c>
      <c r="N957" t="s">
        <v>14</v>
      </c>
    </row>
    <row r="958" spans="1:14" x14ac:dyDescent="0.35">
      <c r="A958" t="s">
        <v>40</v>
      </c>
      <c r="B958" t="s">
        <v>16</v>
      </c>
      <c r="C958" t="s">
        <v>30</v>
      </c>
      <c r="D958" s="1">
        <v>43903</v>
      </c>
      <c r="E958" s="2">
        <v>910</v>
      </c>
      <c r="F958" s="2">
        <v>34668.65</v>
      </c>
      <c r="G958" s="2">
        <v>31548471.5</v>
      </c>
      <c r="H958" s="2">
        <v>3347.95</v>
      </c>
      <c r="I958" s="2">
        <f t="shared" si="42"/>
        <v>3046634.5</v>
      </c>
      <c r="J958" s="2">
        <f t="shared" si="43"/>
        <v>31320.7</v>
      </c>
      <c r="K958" s="2">
        <f t="shared" si="44"/>
        <v>28501837</v>
      </c>
      <c r="L958" s="2">
        <v>31548471.5</v>
      </c>
      <c r="M958" t="s">
        <v>19</v>
      </c>
      <c r="N958" t="s">
        <v>14</v>
      </c>
    </row>
    <row r="959" spans="1:14" x14ac:dyDescent="0.35">
      <c r="A959" t="s">
        <v>40</v>
      </c>
      <c r="B959" t="s">
        <v>38</v>
      </c>
      <c r="C959" t="s">
        <v>37</v>
      </c>
      <c r="D959" s="1">
        <v>43896</v>
      </c>
      <c r="E959" s="2">
        <v>368</v>
      </c>
      <c r="F959" s="2">
        <v>30048.91</v>
      </c>
      <c r="G959" s="2">
        <v>11057998.880000001</v>
      </c>
      <c r="H959" s="2">
        <v>2336.56</v>
      </c>
      <c r="I959" s="2">
        <f t="shared" si="42"/>
        <v>859854.08</v>
      </c>
      <c r="J959" s="2">
        <f t="shared" si="43"/>
        <v>27712.35</v>
      </c>
      <c r="K959" s="2">
        <f t="shared" si="44"/>
        <v>10198144.800000001</v>
      </c>
      <c r="L959" s="2">
        <v>11057998.880000001</v>
      </c>
      <c r="M959" t="s">
        <v>13</v>
      </c>
      <c r="N959" t="s">
        <v>14</v>
      </c>
    </row>
    <row r="960" spans="1:14" x14ac:dyDescent="0.35">
      <c r="A960" t="s">
        <v>35</v>
      </c>
      <c r="B960" t="s">
        <v>28</v>
      </c>
      <c r="C960" t="s">
        <v>12</v>
      </c>
      <c r="D960" s="1">
        <v>43895</v>
      </c>
      <c r="E960" s="2">
        <v>224</v>
      </c>
      <c r="F960" s="2">
        <v>45093.4</v>
      </c>
      <c r="G960" s="2">
        <v>10100921.6</v>
      </c>
      <c r="H960" s="2">
        <v>7090.2</v>
      </c>
      <c r="I960" s="2">
        <f t="shared" si="42"/>
        <v>1588204.8</v>
      </c>
      <c r="J960" s="2">
        <f t="shared" si="43"/>
        <v>38003.200000000004</v>
      </c>
      <c r="K960" s="2">
        <f t="shared" si="44"/>
        <v>8512716.7999999989</v>
      </c>
      <c r="L960" s="2">
        <v>10100921.6</v>
      </c>
      <c r="M960" t="s">
        <v>13</v>
      </c>
      <c r="N960" t="s">
        <v>14</v>
      </c>
    </row>
    <row r="961" spans="1:14" x14ac:dyDescent="0.35">
      <c r="A961" t="s">
        <v>35</v>
      </c>
      <c r="B961" t="s">
        <v>31</v>
      </c>
      <c r="C961" t="s">
        <v>34</v>
      </c>
      <c r="D961" s="1">
        <v>43895</v>
      </c>
      <c r="E961" s="2">
        <v>303</v>
      </c>
      <c r="F961" s="2">
        <v>16552.77</v>
      </c>
      <c r="G961" s="2">
        <v>5015489.3100000005</v>
      </c>
      <c r="H961" s="2">
        <v>2426.6999999999998</v>
      </c>
      <c r="I961" s="2">
        <f t="shared" si="42"/>
        <v>735290.1</v>
      </c>
      <c r="J961" s="2">
        <f t="shared" si="43"/>
        <v>14126.07</v>
      </c>
      <c r="K961" s="2">
        <f t="shared" si="44"/>
        <v>4280199.2100000009</v>
      </c>
      <c r="L961" s="2">
        <v>5015489.3099999996</v>
      </c>
      <c r="M961" t="s">
        <v>13</v>
      </c>
      <c r="N961" t="s">
        <v>14</v>
      </c>
    </row>
    <row r="962" spans="1:14" x14ac:dyDescent="0.35">
      <c r="A962" t="s">
        <v>32</v>
      </c>
      <c r="B962" t="s">
        <v>24</v>
      </c>
      <c r="C962" t="s">
        <v>37</v>
      </c>
      <c r="D962" s="1">
        <v>43894</v>
      </c>
      <c r="E962" s="2">
        <v>537</v>
      </c>
      <c r="F962" s="2">
        <v>18603.64</v>
      </c>
      <c r="G962" s="2">
        <v>9990154.6799999997</v>
      </c>
      <c r="H962" s="2">
        <v>5520.33</v>
      </c>
      <c r="I962" s="2">
        <f t="shared" si="42"/>
        <v>2964417.21</v>
      </c>
      <c r="J962" s="2">
        <f t="shared" si="43"/>
        <v>13083.31</v>
      </c>
      <c r="K962" s="2">
        <f t="shared" si="44"/>
        <v>7025737.4699999997</v>
      </c>
      <c r="L962" s="2">
        <v>9990154.6799999997</v>
      </c>
      <c r="M962" t="s">
        <v>22</v>
      </c>
      <c r="N962" t="s">
        <v>14</v>
      </c>
    </row>
    <row r="963" spans="1:14" x14ac:dyDescent="0.35">
      <c r="A963" t="s">
        <v>40</v>
      </c>
      <c r="B963" t="s">
        <v>24</v>
      </c>
      <c r="C963" t="s">
        <v>37</v>
      </c>
      <c r="D963" s="1">
        <v>43892</v>
      </c>
      <c r="E963" s="2">
        <v>121</v>
      </c>
      <c r="F963" s="2">
        <v>49472.480000000003</v>
      </c>
      <c r="G963" s="2">
        <v>5986170.0800000001</v>
      </c>
      <c r="H963" s="2">
        <v>2772.91</v>
      </c>
      <c r="I963" s="2">
        <f t="shared" ref="I963:I1001" si="45">H963*E963</f>
        <v>335522.11</v>
      </c>
      <c r="J963" s="2">
        <f t="shared" ref="J963:J1001" si="46">F963-H963</f>
        <v>46699.570000000007</v>
      </c>
      <c r="K963" s="2">
        <f t="shared" ref="K963:K1001" si="47">G963-I963</f>
        <v>5650647.9699999997</v>
      </c>
      <c r="L963" s="2">
        <v>5986170.0800000001</v>
      </c>
      <c r="M963" t="s">
        <v>19</v>
      </c>
      <c r="N963" t="s">
        <v>14</v>
      </c>
    </row>
    <row r="964" spans="1:14" x14ac:dyDescent="0.35">
      <c r="A964" t="s">
        <v>40</v>
      </c>
      <c r="B964" t="s">
        <v>31</v>
      </c>
      <c r="C964" t="s">
        <v>25</v>
      </c>
      <c r="D964" s="1">
        <v>43891</v>
      </c>
      <c r="E964" s="2">
        <v>462</v>
      </c>
      <c r="F964" s="2">
        <v>32503.8</v>
      </c>
      <c r="G964" s="2">
        <v>15016755.6</v>
      </c>
      <c r="H964" s="2">
        <v>8516.9699999999993</v>
      </c>
      <c r="I964" s="2">
        <f t="shared" si="45"/>
        <v>3934840.1399999997</v>
      </c>
      <c r="J964" s="2">
        <f t="shared" si="46"/>
        <v>23986.83</v>
      </c>
      <c r="K964" s="2">
        <f t="shared" si="47"/>
        <v>11081915.460000001</v>
      </c>
      <c r="L964" s="2">
        <v>15016755.6</v>
      </c>
      <c r="M964" t="s">
        <v>13</v>
      </c>
      <c r="N964" t="s">
        <v>14</v>
      </c>
    </row>
    <row r="965" spans="1:14" x14ac:dyDescent="0.35">
      <c r="A965" t="s">
        <v>10</v>
      </c>
      <c r="B965" t="s">
        <v>20</v>
      </c>
      <c r="C965" t="s">
        <v>29</v>
      </c>
      <c r="D965" s="1">
        <v>43889</v>
      </c>
      <c r="E965" s="2">
        <v>712</v>
      </c>
      <c r="F965" s="2">
        <v>46468.26</v>
      </c>
      <c r="G965" s="2">
        <v>33085401.120000001</v>
      </c>
      <c r="H965" s="2">
        <v>4600.33</v>
      </c>
      <c r="I965" s="2">
        <f t="shared" si="45"/>
        <v>3275434.96</v>
      </c>
      <c r="J965" s="2">
        <f t="shared" si="46"/>
        <v>41867.93</v>
      </c>
      <c r="K965" s="2">
        <f t="shared" si="47"/>
        <v>29809966.16</v>
      </c>
      <c r="L965" s="2">
        <v>33085401.120000001</v>
      </c>
      <c r="M965" t="s">
        <v>13</v>
      </c>
      <c r="N965" t="s">
        <v>14</v>
      </c>
    </row>
    <row r="966" spans="1:14" x14ac:dyDescent="0.35">
      <c r="A966" t="s">
        <v>23</v>
      </c>
      <c r="B966" t="s">
        <v>31</v>
      </c>
      <c r="C966" t="s">
        <v>21</v>
      </c>
      <c r="D966" s="1">
        <v>43886</v>
      </c>
      <c r="E966" s="2">
        <v>613</v>
      </c>
      <c r="F966" s="2">
        <v>24452.58</v>
      </c>
      <c r="G966" s="2">
        <v>14989431.540000001</v>
      </c>
      <c r="H966" s="2">
        <v>6241.25</v>
      </c>
      <c r="I966" s="2">
        <f t="shared" si="45"/>
        <v>3825886.25</v>
      </c>
      <c r="J966" s="2">
        <f t="shared" si="46"/>
        <v>18211.330000000002</v>
      </c>
      <c r="K966" s="2">
        <f t="shared" si="47"/>
        <v>11163545.290000001</v>
      </c>
      <c r="L966" s="2">
        <v>14989431.539999999</v>
      </c>
      <c r="M966" t="s">
        <v>13</v>
      </c>
      <c r="N966" t="s">
        <v>14</v>
      </c>
    </row>
    <row r="967" spans="1:14" x14ac:dyDescent="0.35">
      <c r="A967" t="s">
        <v>18</v>
      </c>
      <c r="B967" t="s">
        <v>11</v>
      </c>
      <c r="C967" t="s">
        <v>21</v>
      </c>
      <c r="D967" s="1">
        <v>43882</v>
      </c>
      <c r="E967" s="2">
        <v>312</v>
      </c>
      <c r="F967" s="2">
        <v>29465.29</v>
      </c>
      <c r="G967" s="2">
        <v>9193170.4800000004</v>
      </c>
      <c r="H967" s="2">
        <v>8310.14</v>
      </c>
      <c r="I967" s="2">
        <f t="shared" si="45"/>
        <v>2592763.6799999997</v>
      </c>
      <c r="J967" s="2">
        <f t="shared" si="46"/>
        <v>21155.15</v>
      </c>
      <c r="K967" s="2">
        <f t="shared" si="47"/>
        <v>6600406.8000000007</v>
      </c>
      <c r="L967" s="2">
        <v>9193170.4800000004</v>
      </c>
      <c r="M967" t="s">
        <v>13</v>
      </c>
      <c r="N967" t="s">
        <v>14</v>
      </c>
    </row>
    <row r="968" spans="1:14" x14ac:dyDescent="0.35">
      <c r="A968" t="s">
        <v>15</v>
      </c>
      <c r="B968" t="s">
        <v>38</v>
      </c>
      <c r="C968" t="s">
        <v>30</v>
      </c>
      <c r="D968" s="1">
        <v>43881</v>
      </c>
      <c r="E968" s="2">
        <v>298</v>
      </c>
      <c r="F968" s="2">
        <v>29848.18</v>
      </c>
      <c r="G968" s="2">
        <v>8894757.6400000006</v>
      </c>
      <c r="H968" s="2">
        <v>2491.8200000000002</v>
      </c>
      <c r="I968" s="2">
        <f t="shared" si="45"/>
        <v>742562.3600000001</v>
      </c>
      <c r="J968" s="2">
        <f t="shared" si="46"/>
        <v>27356.36</v>
      </c>
      <c r="K968" s="2">
        <f t="shared" si="47"/>
        <v>8152195.2800000003</v>
      </c>
      <c r="L968" s="2">
        <v>8894757.6400000006</v>
      </c>
      <c r="M968" t="s">
        <v>19</v>
      </c>
      <c r="N968" t="s">
        <v>14</v>
      </c>
    </row>
    <row r="969" spans="1:14" x14ac:dyDescent="0.35">
      <c r="A969" t="s">
        <v>23</v>
      </c>
      <c r="B969" t="s">
        <v>24</v>
      </c>
      <c r="C969" t="s">
        <v>12</v>
      </c>
      <c r="D969" s="1">
        <v>43880</v>
      </c>
      <c r="E969" s="2">
        <v>905</v>
      </c>
      <c r="F969" s="2">
        <v>42903.63</v>
      </c>
      <c r="G969" s="2">
        <v>38827785.149999999</v>
      </c>
      <c r="H969" s="2">
        <v>2926.81</v>
      </c>
      <c r="I969" s="2">
        <f t="shared" si="45"/>
        <v>2648763.0499999998</v>
      </c>
      <c r="J969" s="2">
        <f t="shared" si="46"/>
        <v>39976.82</v>
      </c>
      <c r="K969" s="2">
        <f t="shared" si="47"/>
        <v>36179022.100000001</v>
      </c>
      <c r="L969" s="2">
        <v>38827785.149999999</v>
      </c>
      <c r="M969" t="s">
        <v>13</v>
      </c>
      <c r="N969" t="s">
        <v>14</v>
      </c>
    </row>
    <row r="970" spans="1:14" x14ac:dyDescent="0.35">
      <c r="A970" t="s">
        <v>15</v>
      </c>
      <c r="B970" t="s">
        <v>31</v>
      </c>
      <c r="C970" t="s">
        <v>27</v>
      </c>
      <c r="D970" s="1">
        <v>43879</v>
      </c>
      <c r="E970" s="2">
        <v>322</v>
      </c>
      <c r="F970" s="2">
        <v>44206.36</v>
      </c>
      <c r="G970" s="2">
        <v>14234447.92</v>
      </c>
      <c r="H970" s="2">
        <v>2884.76</v>
      </c>
      <c r="I970" s="2">
        <f t="shared" si="45"/>
        <v>928892.72000000009</v>
      </c>
      <c r="J970" s="2">
        <f t="shared" si="46"/>
        <v>41321.599999999999</v>
      </c>
      <c r="K970" s="2">
        <f t="shared" si="47"/>
        <v>13305555.199999999</v>
      </c>
      <c r="L970" s="2">
        <v>14234447.92</v>
      </c>
      <c r="M970" t="s">
        <v>13</v>
      </c>
      <c r="N970" t="s">
        <v>14</v>
      </c>
    </row>
    <row r="971" spans="1:14" x14ac:dyDescent="0.35">
      <c r="A971" t="s">
        <v>15</v>
      </c>
      <c r="B971" t="s">
        <v>36</v>
      </c>
      <c r="C971" t="s">
        <v>12</v>
      </c>
      <c r="D971" s="1">
        <v>43876</v>
      </c>
      <c r="E971" s="2">
        <v>448</v>
      </c>
      <c r="F971" s="2">
        <v>22088.53</v>
      </c>
      <c r="G971" s="2">
        <v>9895661.4399999995</v>
      </c>
      <c r="H971" s="2">
        <v>2968.57</v>
      </c>
      <c r="I971" s="2">
        <f t="shared" si="45"/>
        <v>1329919.3600000001</v>
      </c>
      <c r="J971" s="2">
        <f t="shared" si="46"/>
        <v>19119.96</v>
      </c>
      <c r="K971" s="2">
        <f t="shared" si="47"/>
        <v>8565742.0800000001</v>
      </c>
      <c r="L971" s="2">
        <v>9895661.4399999995</v>
      </c>
      <c r="M971" t="s">
        <v>19</v>
      </c>
      <c r="N971" t="s">
        <v>14</v>
      </c>
    </row>
    <row r="972" spans="1:14" x14ac:dyDescent="0.35">
      <c r="A972" t="s">
        <v>18</v>
      </c>
      <c r="B972" t="s">
        <v>28</v>
      </c>
      <c r="C972" t="s">
        <v>17</v>
      </c>
      <c r="D972" s="1">
        <v>43874</v>
      </c>
      <c r="E972" s="2">
        <v>531</v>
      </c>
      <c r="F972" s="2">
        <v>16488.41</v>
      </c>
      <c r="G972" s="2">
        <v>8755345.709999999</v>
      </c>
      <c r="H972" s="2">
        <v>7791.27</v>
      </c>
      <c r="I972" s="2">
        <f t="shared" si="45"/>
        <v>4137164.37</v>
      </c>
      <c r="J972" s="2">
        <f t="shared" si="46"/>
        <v>8697.14</v>
      </c>
      <c r="K972" s="2">
        <f t="shared" si="47"/>
        <v>4618181.3399999989</v>
      </c>
      <c r="L972" s="2">
        <v>8755345.7100000009</v>
      </c>
      <c r="M972" t="s">
        <v>22</v>
      </c>
      <c r="N972" t="s">
        <v>14</v>
      </c>
    </row>
    <row r="973" spans="1:14" x14ac:dyDescent="0.35">
      <c r="A973" t="s">
        <v>23</v>
      </c>
      <c r="B973" t="s">
        <v>24</v>
      </c>
      <c r="C973" t="s">
        <v>21</v>
      </c>
      <c r="D973" s="1">
        <v>43870</v>
      </c>
      <c r="E973" s="2">
        <v>346</v>
      </c>
      <c r="F973" s="2">
        <v>45875.11</v>
      </c>
      <c r="G973" s="2">
        <v>15872788.060000001</v>
      </c>
      <c r="H973" s="2">
        <v>3490.75</v>
      </c>
      <c r="I973" s="2">
        <f t="shared" si="45"/>
        <v>1207799.5</v>
      </c>
      <c r="J973" s="2">
        <f t="shared" si="46"/>
        <v>42384.36</v>
      </c>
      <c r="K973" s="2">
        <f t="shared" si="47"/>
        <v>14664988.560000001</v>
      </c>
      <c r="L973" s="2">
        <v>15872788.060000001</v>
      </c>
      <c r="M973" t="s">
        <v>13</v>
      </c>
      <c r="N973" t="s">
        <v>14</v>
      </c>
    </row>
    <row r="974" spans="1:14" x14ac:dyDescent="0.35">
      <c r="A974" t="s">
        <v>35</v>
      </c>
      <c r="B974" t="s">
        <v>16</v>
      </c>
      <c r="C974" t="s">
        <v>34</v>
      </c>
      <c r="D974" s="1">
        <v>43869</v>
      </c>
      <c r="E974" s="2">
        <v>459</v>
      </c>
      <c r="F974" s="2">
        <v>30252.46</v>
      </c>
      <c r="G974" s="2">
        <v>13885879.139999999</v>
      </c>
      <c r="H974" s="2">
        <v>2958.05</v>
      </c>
      <c r="I974" s="2">
        <f t="shared" si="45"/>
        <v>1357744.9500000002</v>
      </c>
      <c r="J974" s="2">
        <f t="shared" si="46"/>
        <v>27294.41</v>
      </c>
      <c r="K974" s="2">
        <f t="shared" si="47"/>
        <v>12528134.189999998</v>
      </c>
      <c r="L974" s="2">
        <v>13885879.140000001</v>
      </c>
      <c r="M974" t="s">
        <v>41</v>
      </c>
      <c r="N974" t="s">
        <v>14</v>
      </c>
    </row>
    <row r="975" spans="1:14" x14ac:dyDescent="0.35">
      <c r="A975" t="s">
        <v>10</v>
      </c>
      <c r="B975" t="s">
        <v>20</v>
      </c>
      <c r="C975" t="s">
        <v>39</v>
      </c>
      <c r="D975" s="1">
        <v>43869</v>
      </c>
      <c r="E975" s="2">
        <v>143</v>
      </c>
      <c r="F975" s="2">
        <v>16022.18</v>
      </c>
      <c r="G975" s="2">
        <v>2291171.7400000002</v>
      </c>
      <c r="H975" s="2">
        <v>6105.63</v>
      </c>
      <c r="I975" s="2">
        <f t="shared" si="45"/>
        <v>873105.09</v>
      </c>
      <c r="J975" s="2">
        <f t="shared" si="46"/>
        <v>9916.5499999999993</v>
      </c>
      <c r="K975" s="2">
        <f t="shared" si="47"/>
        <v>1418066.6500000004</v>
      </c>
      <c r="L975" s="2">
        <v>2291171.7400000002</v>
      </c>
      <c r="M975" t="s">
        <v>19</v>
      </c>
      <c r="N975" t="s">
        <v>14</v>
      </c>
    </row>
    <row r="976" spans="1:14" x14ac:dyDescent="0.35">
      <c r="A976" t="s">
        <v>40</v>
      </c>
      <c r="B976" t="s">
        <v>38</v>
      </c>
      <c r="C976" t="s">
        <v>25</v>
      </c>
      <c r="D976" s="1">
        <v>43868</v>
      </c>
      <c r="E976" s="2">
        <v>292</v>
      </c>
      <c r="F976" s="2">
        <v>39681.370000000003</v>
      </c>
      <c r="G976" s="2">
        <v>11586960.040000001</v>
      </c>
      <c r="H976" s="2">
        <v>9990.57</v>
      </c>
      <c r="I976" s="2">
        <f t="shared" si="45"/>
        <v>2917246.44</v>
      </c>
      <c r="J976" s="2">
        <f t="shared" si="46"/>
        <v>29690.800000000003</v>
      </c>
      <c r="K976" s="2">
        <f t="shared" si="47"/>
        <v>8669713.6000000015</v>
      </c>
      <c r="L976" s="2">
        <v>11586960.039999999</v>
      </c>
      <c r="M976" t="s">
        <v>13</v>
      </c>
      <c r="N976" t="s">
        <v>14</v>
      </c>
    </row>
    <row r="977" spans="1:14" x14ac:dyDescent="0.35">
      <c r="A977" t="s">
        <v>23</v>
      </c>
      <c r="B977" t="s">
        <v>38</v>
      </c>
      <c r="C977" t="s">
        <v>34</v>
      </c>
      <c r="D977" s="1">
        <v>43867</v>
      </c>
      <c r="E977" s="2">
        <v>764</v>
      </c>
      <c r="F977" s="2">
        <v>43203.73</v>
      </c>
      <c r="G977" s="2">
        <v>33007649.720000003</v>
      </c>
      <c r="H977" s="2">
        <v>8734.57</v>
      </c>
      <c r="I977" s="2">
        <f t="shared" si="45"/>
        <v>6673211.4799999995</v>
      </c>
      <c r="J977" s="2">
        <f t="shared" si="46"/>
        <v>34469.160000000003</v>
      </c>
      <c r="K977" s="2">
        <f t="shared" si="47"/>
        <v>26334438.240000002</v>
      </c>
      <c r="L977" s="2">
        <v>33007649.719999999</v>
      </c>
      <c r="M977" t="s">
        <v>22</v>
      </c>
      <c r="N977" t="s">
        <v>14</v>
      </c>
    </row>
    <row r="978" spans="1:14" x14ac:dyDescent="0.35">
      <c r="A978" t="s">
        <v>18</v>
      </c>
      <c r="B978" t="s">
        <v>24</v>
      </c>
      <c r="C978" t="s">
        <v>25</v>
      </c>
      <c r="D978" s="1">
        <v>43866</v>
      </c>
      <c r="E978" s="2">
        <v>385</v>
      </c>
      <c r="F978" s="2">
        <v>49366.58</v>
      </c>
      <c r="G978" s="2">
        <v>19006133.300000001</v>
      </c>
      <c r="H978" s="2">
        <v>9252.64</v>
      </c>
      <c r="I978" s="2">
        <f t="shared" si="45"/>
        <v>3562266.4</v>
      </c>
      <c r="J978" s="2">
        <f t="shared" si="46"/>
        <v>40113.94</v>
      </c>
      <c r="K978" s="2">
        <f t="shared" si="47"/>
        <v>15443866.9</v>
      </c>
      <c r="L978" s="2">
        <v>19006133.300000001</v>
      </c>
      <c r="M978" t="s">
        <v>19</v>
      </c>
      <c r="N978" t="s">
        <v>14</v>
      </c>
    </row>
    <row r="979" spans="1:14" x14ac:dyDescent="0.35">
      <c r="A979" t="s">
        <v>10</v>
      </c>
      <c r="B979" t="s">
        <v>38</v>
      </c>
      <c r="C979" t="s">
        <v>17</v>
      </c>
      <c r="D979" s="1">
        <v>43866</v>
      </c>
      <c r="E979" s="2">
        <v>435</v>
      </c>
      <c r="F979" s="2">
        <v>19481.189999999999</v>
      </c>
      <c r="G979" s="2">
        <v>8474317.6499999985</v>
      </c>
      <c r="H979" s="2">
        <v>4810.38</v>
      </c>
      <c r="I979" s="2">
        <f t="shared" si="45"/>
        <v>2092515.3</v>
      </c>
      <c r="J979" s="2">
        <f t="shared" si="46"/>
        <v>14670.809999999998</v>
      </c>
      <c r="K979" s="2">
        <f t="shared" si="47"/>
        <v>6381802.3499999987</v>
      </c>
      <c r="L979" s="2">
        <v>8474317.6500000004</v>
      </c>
      <c r="M979" t="s">
        <v>22</v>
      </c>
      <c r="N979" t="s">
        <v>14</v>
      </c>
    </row>
    <row r="980" spans="1:14" x14ac:dyDescent="0.35">
      <c r="A980" t="s">
        <v>42</v>
      </c>
      <c r="B980" t="s">
        <v>31</v>
      </c>
      <c r="C980" t="s">
        <v>30</v>
      </c>
      <c r="D980" s="1">
        <v>43864</v>
      </c>
      <c r="E980" s="2">
        <v>990</v>
      </c>
      <c r="F980" s="2">
        <v>36777.32</v>
      </c>
      <c r="G980" s="2">
        <v>36409546.799999997</v>
      </c>
      <c r="H980" s="2">
        <v>8027.19</v>
      </c>
      <c r="I980" s="2">
        <f t="shared" si="45"/>
        <v>7946918.0999999996</v>
      </c>
      <c r="J980" s="2">
        <f t="shared" si="46"/>
        <v>28750.13</v>
      </c>
      <c r="K980" s="2">
        <f t="shared" si="47"/>
        <v>28462628.699999996</v>
      </c>
      <c r="L980" s="2">
        <v>36409546.799999997</v>
      </c>
      <c r="M980" t="s">
        <v>13</v>
      </c>
      <c r="N980" t="s">
        <v>14</v>
      </c>
    </row>
    <row r="981" spans="1:14" x14ac:dyDescent="0.35">
      <c r="A981" t="s">
        <v>10</v>
      </c>
      <c r="B981" t="s">
        <v>26</v>
      </c>
      <c r="C981" t="s">
        <v>17</v>
      </c>
      <c r="D981" s="1">
        <v>43860</v>
      </c>
      <c r="E981" s="2">
        <v>547</v>
      </c>
      <c r="F981" s="2">
        <v>40318.720000000001</v>
      </c>
      <c r="G981" s="2">
        <v>22054339.84</v>
      </c>
      <c r="H981" s="2">
        <v>3455.24</v>
      </c>
      <c r="I981" s="2">
        <f t="shared" si="45"/>
        <v>1890016.2799999998</v>
      </c>
      <c r="J981" s="2">
        <f t="shared" si="46"/>
        <v>36863.480000000003</v>
      </c>
      <c r="K981" s="2">
        <f t="shared" si="47"/>
        <v>20164323.559999999</v>
      </c>
      <c r="L981" s="2">
        <v>22054339.84</v>
      </c>
      <c r="M981" t="s">
        <v>19</v>
      </c>
      <c r="N981" t="s">
        <v>14</v>
      </c>
    </row>
    <row r="982" spans="1:14" x14ac:dyDescent="0.35">
      <c r="A982" t="s">
        <v>15</v>
      </c>
      <c r="B982" t="s">
        <v>38</v>
      </c>
      <c r="C982" t="s">
        <v>27</v>
      </c>
      <c r="D982" s="1">
        <v>43860</v>
      </c>
      <c r="E982" s="2">
        <v>595</v>
      </c>
      <c r="F982" s="2">
        <v>30005.57</v>
      </c>
      <c r="G982" s="2">
        <v>17853314.149999999</v>
      </c>
      <c r="H982" s="2">
        <v>7039.46</v>
      </c>
      <c r="I982" s="2">
        <f t="shared" si="45"/>
        <v>4188478.7</v>
      </c>
      <c r="J982" s="2">
        <f t="shared" si="46"/>
        <v>22966.11</v>
      </c>
      <c r="K982" s="2">
        <f t="shared" si="47"/>
        <v>13664835.449999999</v>
      </c>
      <c r="L982" s="2">
        <v>17853314.149999999</v>
      </c>
      <c r="M982" t="s">
        <v>13</v>
      </c>
      <c r="N982" t="s">
        <v>14</v>
      </c>
    </row>
    <row r="983" spans="1:14" x14ac:dyDescent="0.35">
      <c r="A983" t="s">
        <v>40</v>
      </c>
      <c r="B983" t="s">
        <v>26</v>
      </c>
      <c r="C983" t="s">
        <v>27</v>
      </c>
      <c r="D983" s="1">
        <v>43860</v>
      </c>
      <c r="E983" s="2">
        <v>458</v>
      </c>
      <c r="F983" s="2">
        <v>13812.54</v>
      </c>
      <c r="G983" s="2">
        <v>6326143.3200000003</v>
      </c>
      <c r="H983" s="2">
        <v>3177.15</v>
      </c>
      <c r="I983" s="2">
        <f t="shared" si="45"/>
        <v>1455134.7</v>
      </c>
      <c r="J983" s="2">
        <f t="shared" si="46"/>
        <v>10635.390000000001</v>
      </c>
      <c r="K983" s="2">
        <f t="shared" si="47"/>
        <v>4871008.62</v>
      </c>
      <c r="L983" s="2">
        <v>6326143.3200000003</v>
      </c>
      <c r="M983" t="s">
        <v>13</v>
      </c>
      <c r="N983" t="s">
        <v>14</v>
      </c>
    </row>
    <row r="984" spans="1:14" x14ac:dyDescent="0.35">
      <c r="A984" t="s">
        <v>42</v>
      </c>
      <c r="B984" t="s">
        <v>33</v>
      </c>
      <c r="C984" t="s">
        <v>12</v>
      </c>
      <c r="D984" s="1">
        <v>43854</v>
      </c>
      <c r="E984" s="2">
        <v>847</v>
      </c>
      <c r="F984" s="2">
        <v>19595.099999999999</v>
      </c>
      <c r="G984" s="2">
        <v>16597049.699999999</v>
      </c>
      <c r="H984" s="2">
        <v>8836.6200000000008</v>
      </c>
      <c r="I984" s="2">
        <f t="shared" si="45"/>
        <v>7484617.1400000006</v>
      </c>
      <c r="J984" s="2">
        <f t="shared" si="46"/>
        <v>10758.479999999998</v>
      </c>
      <c r="K984" s="2">
        <f t="shared" si="47"/>
        <v>9112432.5599999987</v>
      </c>
      <c r="L984" s="2">
        <v>16597049.699999999</v>
      </c>
      <c r="M984" t="s">
        <v>19</v>
      </c>
      <c r="N984" t="s">
        <v>14</v>
      </c>
    </row>
    <row r="985" spans="1:14" x14ac:dyDescent="0.35">
      <c r="A985" t="s">
        <v>23</v>
      </c>
      <c r="B985" t="s">
        <v>28</v>
      </c>
      <c r="C985" t="s">
        <v>25</v>
      </c>
      <c r="D985" s="1">
        <v>43854</v>
      </c>
      <c r="E985" s="2">
        <v>594</v>
      </c>
      <c r="F985" s="2">
        <v>32943.760000000002</v>
      </c>
      <c r="G985" s="2">
        <v>19568593.440000001</v>
      </c>
      <c r="H985" s="2">
        <v>2699.9</v>
      </c>
      <c r="I985" s="2">
        <f t="shared" si="45"/>
        <v>1603740.6</v>
      </c>
      <c r="J985" s="2">
        <f t="shared" si="46"/>
        <v>30243.86</v>
      </c>
      <c r="K985" s="2">
        <f t="shared" si="47"/>
        <v>17964852.84</v>
      </c>
      <c r="L985" s="2">
        <v>19568593.440000001</v>
      </c>
      <c r="M985" t="s">
        <v>22</v>
      </c>
      <c r="N985" t="s">
        <v>14</v>
      </c>
    </row>
    <row r="986" spans="1:14" x14ac:dyDescent="0.35">
      <c r="A986" t="s">
        <v>40</v>
      </c>
      <c r="B986" t="s">
        <v>20</v>
      </c>
      <c r="C986" t="s">
        <v>17</v>
      </c>
      <c r="D986" s="1">
        <v>43853</v>
      </c>
      <c r="E986" s="2">
        <v>870</v>
      </c>
      <c r="F986" s="2">
        <v>28422.6</v>
      </c>
      <c r="G986" s="2">
        <v>24727662</v>
      </c>
      <c r="H986" s="2">
        <v>7385.82</v>
      </c>
      <c r="I986" s="2">
        <f t="shared" si="45"/>
        <v>6425663.3999999994</v>
      </c>
      <c r="J986" s="2">
        <f t="shared" si="46"/>
        <v>21036.78</v>
      </c>
      <c r="K986" s="2">
        <f t="shared" si="47"/>
        <v>18301998.600000001</v>
      </c>
      <c r="L986" s="2">
        <v>24727662</v>
      </c>
      <c r="M986" t="s">
        <v>41</v>
      </c>
      <c r="N986" t="s">
        <v>14</v>
      </c>
    </row>
    <row r="987" spans="1:14" x14ac:dyDescent="0.35">
      <c r="A987" t="s">
        <v>15</v>
      </c>
      <c r="B987" t="s">
        <v>24</v>
      </c>
      <c r="C987" t="s">
        <v>12</v>
      </c>
      <c r="D987" s="1">
        <v>43850</v>
      </c>
      <c r="E987" s="2">
        <v>489</v>
      </c>
      <c r="F987" s="2">
        <v>28847.43</v>
      </c>
      <c r="G987" s="2">
        <v>14106393.27</v>
      </c>
      <c r="H987" s="2">
        <v>7921.57</v>
      </c>
      <c r="I987" s="2">
        <f t="shared" si="45"/>
        <v>3873647.73</v>
      </c>
      <c r="J987" s="2">
        <f t="shared" si="46"/>
        <v>20925.86</v>
      </c>
      <c r="K987" s="2">
        <f t="shared" si="47"/>
        <v>10232745.539999999</v>
      </c>
      <c r="L987" s="2">
        <v>14106393.27</v>
      </c>
      <c r="M987" t="s">
        <v>13</v>
      </c>
      <c r="N987" t="s">
        <v>14</v>
      </c>
    </row>
    <row r="988" spans="1:14" x14ac:dyDescent="0.35">
      <c r="A988" t="s">
        <v>23</v>
      </c>
      <c r="B988" t="s">
        <v>24</v>
      </c>
      <c r="C988" t="s">
        <v>12</v>
      </c>
      <c r="D988" s="1">
        <v>43849</v>
      </c>
      <c r="E988" s="2">
        <v>422</v>
      </c>
      <c r="F988" s="2">
        <v>19028.66</v>
      </c>
      <c r="G988" s="2">
        <v>8030094.5199999996</v>
      </c>
      <c r="H988" s="2">
        <v>9601.94</v>
      </c>
      <c r="I988" s="2">
        <f t="shared" si="45"/>
        <v>4052018.68</v>
      </c>
      <c r="J988" s="2">
        <f t="shared" si="46"/>
        <v>9426.7199999999993</v>
      </c>
      <c r="K988" s="2">
        <f t="shared" si="47"/>
        <v>3978075.8399999994</v>
      </c>
      <c r="L988" s="2">
        <v>8030094.5199999996</v>
      </c>
      <c r="M988" t="s">
        <v>13</v>
      </c>
      <c r="N988" t="s">
        <v>14</v>
      </c>
    </row>
    <row r="989" spans="1:14" x14ac:dyDescent="0.35">
      <c r="A989" t="s">
        <v>10</v>
      </c>
      <c r="B989" t="s">
        <v>26</v>
      </c>
      <c r="C989" t="s">
        <v>27</v>
      </c>
      <c r="D989" s="1">
        <v>43849</v>
      </c>
      <c r="E989" s="2">
        <v>924</v>
      </c>
      <c r="F989" s="2">
        <v>12339.82</v>
      </c>
      <c r="G989" s="2">
        <v>11401993.68</v>
      </c>
      <c r="H989" s="2">
        <v>6441.71</v>
      </c>
      <c r="I989" s="2">
        <f t="shared" si="45"/>
        <v>5952140.04</v>
      </c>
      <c r="J989" s="2">
        <f t="shared" si="46"/>
        <v>5898.11</v>
      </c>
      <c r="K989" s="2">
        <f t="shared" si="47"/>
        <v>5449853.6399999997</v>
      </c>
      <c r="L989" s="2">
        <v>11401993.68</v>
      </c>
      <c r="M989" t="s">
        <v>19</v>
      </c>
      <c r="N989" t="s">
        <v>14</v>
      </c>
    </row>
    <row r="990" spans="1:14" x14ac:dyDescent="0.35">
      <c r="A990" t="s">
        <v>42</v>
      </c>
      <c r="B990" t="s">
        <v>26</v>
      </c>
      <c r="C990" t="s">
        <v>37</v>
      </c>
      <c r="D990" s="1">
        <v>43846</v>
      </c>
      <c r="E990" s="2">
        <v>207</v>
      </c>
      <c r="F990" s="2">
        <v>14501.74</v>
      </c>
      <c r="G990" s="2">
        <v>3001860.18</v>
      </c>
      <c r="H990" s="2">
        <v>4713.01</v>
      </c>
      <c r="I990" s="2">
        <f t="shared" si="45"/>
        <v>975593.07000000007</v>
      </c>
      <c r="J990" s="2">
        <f t="shared" si="46"/>
        <v>9788.73</v>
      </c>
      <c r="K990" s="2">
        <f t="shared" si="47"/>
        <v>2026267.11</v>
      </c>
      <c r="L990" s="2">
        <v>3001860.18</v>
      </c>
      <c r="M990" t="s">
        <v>13</v>
      </c>
      <c r="N990" t="s">
        <v>14</v>
      </c>
    </row>
    <row r="991" spans="1:14" x14ac:dyDescent="0.35">
      <c r="A991" t="s">
        <v>10</v>
      </c>
      <c r="B991" t="s">
        <v>24</v>
      </c>
      <c r="C991" t="s">
        <v>17</v>
      </c>
      <c r="D991" s="1">
        <v>43844</v>
      </c>
      <c r="E991" s="2">
        <v>189</v>
      </c>
      <c r="F991" s="2">
        <v>32429.66</v>
      </c>
      <c r="G991" s="2">
        <v>6129205.7400000002</v>
      </c>
      <c r="H991" s="2">
        <v>5579.11</v>
      </c>
      <c r="I991" s="2">
        <f t="shared" si="45"/>
        <v>1054451.79</v>
      </c>
      <c r="J991" s="2">
        <f t="shared" si="46"/>
        <v>26850.55</v>
      </c>
      <c r="K991" s="2">
        <f t="shared" si="47"/>
        <v>5074753.95</v>
      </c>
      <c r="L991" s="2">
        <v>6129205.7400000002</v>
      </c>
      <c r="M991" t="s">
        <v>13</v>
      </c>
      <c r="N991" t="s">
        <v>14</v>
      </c>
    </row>
    <row r="992" spans="1:14" x14ac:dyDescent="0.35">
      <c r="A992" t="s">
        <v>35</v>
      </c>
      <c r="B992" t="s">
        <v>33</v>
      </c>
      <c r="C992" t="s">
        <v>21</v>
      </c>
      <c r="D992" s="1">
        <v>43843</v>
      </c>
      <c r="E992" s="2">
        <v>967</v>
      </c>
      <c r="F992" s="2">
        <v>22317.21</v>
      </c>
      <c r="G992" s="2">
        <v>21580742.07</v>
      </c>
      <c r="H992" s="2">
        <v>8745.61</v>
      </c>
      <c r="I992" s="2">
        <f t="shared" si="45"/>
        <v>8457004.870000001</v>
      </c>
      <c r="J992" s="2">
        <f t="shared" si="46"/>
        <v>13571.599999999999</v>
      </c>
      <c r="K992" s="2">
        <f t="shared" si="47"/>
        <v>13123737.199999999</v>
      </c>
      <c r="L992" s="2">
        <v>21580742.07</v>
      </c>
      <c r="M992" t="s">
        <v>19</v>
      </c>
      <c r="N992" t="s">
        <v>14</v>
      </c>
    </row>
    <row r="993" spans="1:14" x14ac:dyDescent="0.35">
      <c r="A993" t="s">
        <v>35</v>
      </c>
      <c r="B993" t="s">
        <v>33</v>
      </c>
      <c r="C993" t="s">
        <v>39</v>
      </c>
      <c r="D993" s="1">
        <v>43843</v>
      </c>
      <c r="E993" s="2">
        <v>472</v>
      </c>
      <c r="F993" s="2">
        <v>15687.36</v>
      </c>
      <c r="G993" s="2">
        <v>7404433.9199999999</v>
      </c>
      <c r="H993" s="2">
        <v>2000.3</v>
      </c>
      <c r="I993" s="2">
        <f t="shared" si="45"/>
        <v>944141.6</v>
      </c>
      <c r="J993" s="2">
        <f t="shared" si="46"/>
        <v>13687.060000000001</v>
      </c>
      <c r="K993" s="2">
        <f t="shared" si="47"/>
        <v>6460292.3200000003</v>
      </c>
      <c r="L993" s="2">
        <v>7404433.9199999999</v>
      </c>
      <c r="M993" t="s">
        <v>19</v>
      </c>
      <c r="N993" t="s">
        <v>14</v>
      </c>
    </row>
    <row r="994" spans="1:14" x14ac:dyDescent="0.35">
      <c r="A994" t="s">
        <v>15</v>
      </c>
      <c r="B994" t="s">
        <v>11</v>
      </c>
      <c r="C994" t="s">
        <v>25</v>
      </c>
      <c r="D994" s="1">
        <v>43841</v>
      </c>
      <c r="E994" s="2">
        <v>586</v>
      </c>
      <c r="F994" s="2">
        <v>11765.54</v>
      </c>
      <c r="G994" s="2">
        <v>6894606.4400000004</v>
      </c>
      <c r="H994" s="2">
        <v>6000.81</v>
      </c>
      <c r="I994" s="2">
        <f t="shared" si="45"/>
        <v>3516474.66</v>
      </c>
      <c r="J994" s="2">
        <f t="shared" si="46"/>
        <v>5764.7300000000005</v>
      </c>
      <c r="K994" s="2">
        <f t="shared" si="47"/>
        <v>3378131.7800000003</v>
      </c>
      <c r="L994" s="2">
        <v>6894606.4400000004</v>
      </c>
      <c r="M994" t="s">
        <v>13</v>
      </c>
      <c r="N994" t="s">
        <v>14</v>
      </c>
    </row>
    <row r="995" spans="1:14" x14ac:dyDescent="0.35">
      <c r="A995" t="s">
        <v>32</v>
      </c>
      <c r="B995" t="s">
        <v>11</v>
      </c>
      <c r="C995" t="s">
        <v>25</v>
      </c>
      <c r="D995" s="1">
        <v>43841</v>
      </c>
      <c r="E995" s="2">
        <v>204</v>
      </c>
      <c r="F995" s="2">
        <v>22765.81</v>
      </c>
      <c r="G995" s="2">
        <v>4644225.24</v>
      </c>
      <c r="H995" s="2">
        <v>5848.05</v>
      </c>
      <c r="I995" s="2">
        <f t="shared" si="45"/>
        <v>1193002.2</v>
      </c>
      <c r="J995" s="2">
        <f t="shared" si="46"/>
        <v>16917.760000000002</v>
      </c>
      <c r="K995" s="2">
        <f t="shared" si="47"/>
        <v>3451223.04</v>
      </c>
      <c r="L995" s="2">
        <v>4644225.24</v>
      </c>
      <c r="M995" t="s">
        <v>13</v>
      </c>
      <c r="N995" t="s">
        <v>14</v>
      </c>
    </row>
    <row r="996" spans="1:14" x14ac:dyDescent="0.35">
      <c r="A996" t="s">
        <v>32</v>
      </c>
      <c r="B996" t="s">
        <v>33</v>
      </c>
      <c r="C996" t="s">
        <v>29</v>
      </c>
      <c r="D996" s="1">
        <v>43839</v>
      </c>
      <c r="E996" s="2">
        <v>151</v>
      </c>
      <c r="F996" s="2">
        <v>15679.05</v>
      </c>
      <c r="G996" s="2">
        <v>2367536.5499999998</v>
      </c>
      <c r="H996" s="2">
        <v>8708.7099999999991</v>
      </c>
      <c r="I996" s="2">
        <f t="shared" si="45"/>
        <v>1315015.21</v>
      </c>
      <c r="J996" s="2">
        <f t="shared" si="46"/>
        <v>6970.34</v>
      </c>
      <c r="K996" s="2">
        <f t="shared" si="47"/>
        <v>1052521.3399999999</v>
      </c>
      <c r="L996" s="2">
        <v>2367536.5499999998</v>
      </c>
      <c r="M996" t="s">
        <v>22</v>
      </c>
      <c r="N996" t="s">
        <v>14</v>
      </c>
    </row>
    <row r="997" spans="1:14" x14ac:dyDescent="0.35">
      <c r="A997" t="s">
        <v>35</v>
      </c>
      <c r="B997" t="s">
        <v>31</v>
      </c>
      <c r="C997" t="s">
        <v>37</v>
      </c>
      <c r="D997" s="1">
        <v>43838</v>
      </c>
      <c r="E997" s="2">
        <v>866</v>
      </c>
      <c r="F997" s="2">
        <v>37209.43</v>
      </c>
      <c r="G997" s="2">
        <v>32223366.379999999</v>
      </c>
      <c r="H997" s="2">
        <v>8028.81</v>
      </c>
      <c r="I997" s="2">
        <f t="shared" si="45"/>
        <v>6952949.46</v>
      </c>
      <c r="J997" s="2">
        <f t="shared" si="46"/>
        <v>29180.62</v>
      </c>
      <c r="K997" s="2">
        <f t="shared" si="47"/>
        <v>25270416.919999998</v>
      </c>
      <c r="L997" s="2">
        <v>32223366.379999999</v>
      </c>
      <c r="M997" t="s">
        <v>13</v>
      </c>
      <c r="N997" t="s">
        <v>14</v>
      </c>
    </row>
    <row r="998" spans="1:14" x14ac:dyDescent="0.35">
      <c r="A998" t="s">
        <v>40</v>
      </c>
      <c r="B998" t="s">
        <v>26</v>
      </c>
      <c r="C998" t="s">
        <v>12</v>
      </c>
      <c r="D998" s="1">
        <v>43838</v>
      </c>
      <c r="E998" s="2">
        <v>619</v>
      </c>
      <c r="F998" s="2">
        <v>13079.61</v>
      </c>
      <c r="G998" s="2">
        <v>8096278.5900000008</v>
      </c>
      <c r="H998" s="2">
        <v>2337.4299999999998</v>
      </c>
      <c r="I998" s="2">
        <f t="shared" si="45"/>
        <v>1446869.17</v>
      </c>
      <c r="J998" s="2">
        <f t="shared" si="46"/>
        <v>10742.18</v>
      </c>
      <c r="K998" s="2">
        <f t="shared" si="47"/>
        <v>6649409.4200000009</v>
      </c>
      <c r="L998" s="2">
        <v>8096278.5899999999</v>
      </c>
      <c r="M998" t="s">
        <v>13</v>
      </c>
      <c r="N998" t="s">
        <v>14</v>
      </c>
    </row>
    <row r="999" spans="1:14" x14ac:dyDescent="0.35">
      <c r="A999" t="s">
        <v>15</v>
      </c>
      <c r="B999" t="s">
        <v>33</v>
      </c>
      <c r="C999" t="s">
        <v>25</v>
      </c>
      <c r="D999" s="1">
        <v>43837</v>
      </c>
      <c r="E999" s="2">
        <v>656</v>
      </c>
      <c r="F999" s="2">
        <v>15181.46</v>
      </c>
      <c r="G999" s="2">
        <v>9959037.7599999998</v>
      </c>
      <c r="H999" s="2">
        <v>8490.1200000000008</v>
      </c>
      <c r="I999" s="2">
        <f t="shared" si="45"/>
        <v>5569518.7200000007</v>
      </c>
      <c r="J999" s="2">
        <f t="shared" si="46"/>
        <v>6691.3399999999983</v>
      </c>
      <c r="K999" s="2">
        <f t="shared" si="47"/>
        <v>4389519.0399999991</v>
      </c>
      <c r="L999" s="2">
        <v>9959037.7599999998</v>
      </c>
      <c r="M999" t="s">
        <v>41</v>
      </c>
      <c r="N999" t="s">
        <v>14</v>
      </c>
    </row>
    <row r="1000" spans="1:14" x14ac:dyDescent="0.35">
      <c r="A1000" t="s">
        <v>42</v>
      </c>
      <c r="B1000" t="s">
        <v>33</v>
      </c>
      <c r="C1000" t="s">
        <v>12</v>
      </c>
      <c r="D1000" s="1">
        <v>43836</v>
      </c>
      <c r="E1000" s="2">
        <v>492</v>
      </c>
      <c r="F1000" s="2">
        <v>33982.230000000003</v>
      </c>
      <c r="G1000" s="2">
        <v>16719257.160000002</v>
      </c>
      <c r="H1000" s="2">
        <v>3031.16</v>
      </c>
      <c r="I1000" s="2">
        <f t="shared" si="45"/>
        <v>1491330.72</v>
      </c>
      <c r="J1000" s="2">
        <f t="shared" si="46"/>
        <v>30951.070000000003</v>
      </c>
      <c r="K1000" s="2">
        <f t="shared" si="47"/>
        <v>15227926.440000001</v>
      </c>
      <c r="L1000" s="2">
        <v>16719257.16</v>
      </c>
      <c r="M1000" t="s">
        <v>13</v>
      </c>
      <c r="N1000" t="s">
        <v>14</v>
      </c>
    </row>
    <row r="1001" spans="1:14" x14ac:dyDescent="0.35">
      <c r="A1001" t="s">
        <v>15</v>
      </c>
      <c r="B1001" t="s">
        <v>38</v>
      </c>
      <c r="C1001" t="s">
        <v>34</v>
      </c>
      <c r="D1001" s="1">
        <v>43835</v>
      </c>
      <c r="E1001" s="2">
        <v>289</v>
      </c>
      <c r="F1001" s="2">
        <v>42097.15</v>
      </c>
      <c r="G1001" s="2">
        <v>12166076.35</v>
      </c>
      <c r="H1001" s="2">
        <v>6008.62</v>
      </c>
      <c r="I1001" s="2">
        <f t="shared" si="45"/>
        <v>1736491.18</v>
      </c>
      <c r="J1001" s="2">
        <f t="shared" si="46"/>
        <v>36088.53</v>
      </c>
      <c r="K1001" s="2">
        <f t="shared" si="47"/>
        <v>10429585.17</v>
      </c>
      <c r="L1001" s="2">
        <v>12166076.35</v>
      </c>
      <c r="M1001" t="s">
        <v>13</v>
      </c>
      <c r="N1001" t="s">
        <v>14</v>
      </c>
    </row>
    <row r="1002" spans="1:14" x14ac:dyDescent="0.35">
      <c r="G1002" s="3"/>
      <c r="J1002" s="2">
        <f>SUM(J2:J1000)</f>
        <v>23848878.580000006</v>
      </c>
    </row>
    <row r="1003" spans="1:14" x14ac:dyDescent="0.35">
      <c r="G1003" s="2"/>
    </row>
  </sheetData>
  <autoFilter ref="A1:N1001" xr:uid="{565151E1-5C6E-48D2-A422-9C770452750C}">
    <sortState xmlns:xlrd2="http://schemas.microsoft.com/office/spreadsheetml/2017/richdata2" ref="A2:N1001">
      <sortCondition descending="1" ref="D1:D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nigeria_agricultural_exports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Eseosa Agbontaen</dc:creator>
  <cp:lastModifiedBy>Eseosa Agbontaen</cp:lastModifiedBy>
  <dcterms:created xsi:type="dcterms:W3CDTF">2024-05-11T12:46:17Z</dcterms:created>
  <dcterms:modified xsi:type="dcterms:W3CDTF">2024-05-14T08:40:04Z</dcterms:modified>
</cp:coreProperties>
</file>