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yyyx\Work\deepchem\"/>
    </mc:Choice>
  </mc:AlternateContent>
  <xr:revisionPtr revIDLastSave="0" documentId="8_{C1FF8FA8-B5CD-47C2-A108-6274D825EF88}" xr6:coauthVersionLast="47" xr6:coauthVersionMax="47" xr10:uidLastSave="{00000000-0000-0000-0000-000000000000}"/>
  <bookViews>
    <workbookView xWindow="28680" yWindow="-120" windowWidth="29040" windowHeight="15720" xr2:uid="{5BFE43A7-B757-4B47-8804-CDA02852379B}"/>
  </bookViews>
  <sheets>
    <sheet name="HIV114_aquasol" sheetId="1" r:id="rId1"/>
  </sheets>
  <definedNames>
    <definedName name="_xlnm._FilterDatabase" localSheetId="0" hidden="1">HIV114_aquasol!$A$1:$F$1</definedName>
  </definedNames>
  <calcPr calcId="0"/>
</workbook>
</file>

<file path=xl/calcChain.xml><?xml version="1.0" encoding="utf-8"?>
<calcChain xmlns="http://schemas.openxmlformats.org/spreadsheetml/2006/main">
  <c r="F5" i="1" l="1"/>
  <c r="F20" i="1"/>
  <c r="F113" i="1"/>
  <c r="F2" i="1"/>
  <c r="F114" i="1"/>
  <c r="F65" i="1"/>
  <c r="F21" i="1"/>
  <c r="F74" i="1"/>
  <c r="F3" i="1"/>
  <c r="F22" i="1"/>
  <c r="F75" i="1"/>
  <c r="F23" i="1"/>
  <c r="F24" i="1"/>
  <c r="F66" i="1"/>
  <c r="F76" i="1"/>
  <c r="F77" i="1"/>
  <c r="F78" i="1"/>
  <c r="F25" i="1"/>
  <c r="F79" i="1"/>
  <c r="F80" i="1"/>
  <c r="F81" i="1"/>
  <c r="F82" i="1"/>
  <c r="F26" i="1"/>
  <c r="F27" i="1"/>
  <c r="F28" i="1"/>
  <c r="F29" i="1"/>
  <c r="F83" i="1"/>
  <c r="F30" i="1"/>
  <c r="F31" i="1"/>
  <c r="F84" i="1"/>
  <c r="F67" i="1"/>
  <c r="F32" i="1"/>
  <c r="F68" i="1"/>
  <c r="F33" i="1"/>
  <c r="F34" i="1"/>
  <c r="F6" i="1"/>
  <c r="F35" i="1"/>
  <c r="F69" i="1"/>
  <c r="F36" i="1"/>
  <c r="F4" i="1"/>
  <c r="F37" i="1"/>
  <c r="F7" i="1"/>
  <c r="F8" i="1"/>
  <c r="F9" i="1"/>
  <c r="F85" i="1"/>
  <c r="F38" i="1"/>
  <c r="F39" i="1"/>
  <c r="F86" i="1"/>
  <c r="F40" i="1"/>
  <c r="F41" i="1"/>
  <c r="F42" i="1"/>
  <c r="F87" i="1"/>
  <c r="F43" i="1"/>
  <c r="F10" i="1"/>
  <c r="F70" i="1"/>
  <c r="F88" i="1"/>
  <c r="F71" i="1"/>
  <c r="F44" i="1"/>
  <c r="F45" i="1"/>
  <c r="F46" i="1"/>
  <c r="F47" i="1"/>
  <c r="F89" i="1"/>
  <c r="F11" i="1"/>
  <c r="F12" i="1"/>
  <c r="F90" i="1"/>
  <c r="F13" i="1"/>
  <c r="F91" i="1"/>
  <c r="F72" i="1"/>
  <c r="F92" i="1"/>
  <c r="F48" i="1"/>
  <c r="F93" i="1"/>
  <c r="F49" i="1"/>
  <c r="F50" i="1"/>
  <c r="F51" i="1"/>
  <c r="F52" i="1"/>
  <c r="F94" i="1"/>
  <c r="F95" i="1"/>
  <c r="F53" i="1"/>
  <c r="F14" i="1"/>
  <c r="F54" i="1"/>
  <c r="F55" i="1"/>
  <c r="F96" i="1"/>
  <c r="F97" i="1"/>
  <c r="F98" i="1"/>
  <c r="F99" i="1"/>
  <c r="F100" i="1"/>
  <c r="F15" i="1"/>
  <c r="F73" i="1"/>
  <c r="F56" i="1"/>
  <c r="F57" i="1"/>
  <c r="F101" i="1"/>
  <c r="F102" i="1"/>
  <c r="F16" i="1"/>
  <c r="F103" i="1"/>
  <c r="F104" i="1"/>
  <c r="F17" i="1"/>
  <c r="F58" i="1"/>
  <c r="F105" i="1"/>
  <c r="F18" i="1"/>
  <c r="F19" i="1"/>
  <c r="F106" i="1"/>
  <c r="F59" i="1"/>
  <c r="F107" i="1"/>
  <c r="F60" i="1"/>
  <c r="F108" i="1"/>
  <c r="F109" i="1"/>
  <c r="F110" i="1"/>
  <c r="F61" i="1"/>
  <c r="F111" i="1"/>
  <c r="F62" i="1"/>
  <c r="F112" i="1"/>
  <c r="F63" i="1"/>
  <c r="F64" i="1"/>
</calcChain>
</file>

<file path=xl/sharedStrings.xml><?xml version="1.0" encoding="utf-8"?>
<sst xmlns="http://schemas.openxmlformats.org/spreadsheetml/2006/main" count="342" uniqueCount="234">
  <si>
    <t>Name</t>
  </si>
  <si>
    <t>Structure</t>
  </si>
  <si>
    <t>Solubility</t>
  </si>
  <si>
    <t>Prediction</t>
  </si>
  <si>
    <t>CHEMBL729/LOPINAVIR</t>
  </si>
  <si>
    <t>CC1=CC=CC(C)=C1OCC(=O)N[C@@H](CC1=CC=CC=C1)[C@@H](O)C[C@H](CC1=CC=CC=C1)NC(=O)[C@H](C(C)C)N1CCCNC1=O</t>
  </si>
  <si>
    <t>Soluble</t>
  </si>
  <si>
    <t>CHEMBL584/NELFINAVIR</t>
  </si>
  <si>
    <t>CC1=C(O)C=CC=C1C(=O)N[C@@H](CSC1=CC=CC=C1)[C@H](O)CN1C[C@H]2CCCC[C@H]2C[C@H]1C(=O)NC(C)(C)C</t>
  </si>
  <si>
    <t>Moderate</t>
  </si>
  <si>
    <t>CHEMBL57/NEVIRAPINE</t>
  </si>
  <si>
    <t>CC1=CC=NC2=C1NC(=O)C1=CC=CN=C1N2C1CC1</t>
  </si>
  <si>
    <t>CHEMBL282042/SAQUINAVIR MESYLATE</t>
  </si>
  <si>
    <t>CC(C)(C)NC(=O)[C@@H]1C[C@@H]2CCCC[C@@H]2CN1C[C@@H](O)[C@H](CC1=CC=CC=C1)NC(=O)[C@H](CC(N)=O)NC(=O)C1=CC=C2C=CC=CC2=N1.CS(=O)(=O)O</t>
  </si>
  <si>
    <t>CHEMBL222559/TIPRANAVIR</t>
  </si>
  <si>
    <t>CCC[C@@]1(CCC2=CC=CC=C2)CC(O)=C([C@H](CC)C2=CC=CC(NS(=O)(=O)C3=CC=C(C(F)(F)F)C=N3)=C2)C(=O)O1</t>
  </si>
  <si>
    <t>Insoluble</t>
  </si>
  <si>
    <t>CHEMBL1735/INDINAVIR SULFATE</t>
  </si>
  <si>
    <t>CC(C)(C)NC(=O)[C@@H]1CN(CC2=CC=CN=C2)CCN1C[C@@H](O)C[C@@H](CC1=CC=CC=C1)C(=O)N[C@H]1C2=CC=CC=C2C[C@H]1O.O=S(=O)(O)O</t>
  </si>
  <si>
    <t>CHEMBL1465/PHENPROCOUMON</t>
  </si>
  <si>
    <t>CCC(C1=CC=CC=C1)C1=C(O)C2=CC=CC=C2OC1=O</t>
  </si>
  <si>
    <t>CHEMBL1323/DARUNAVIR</t>
  </si>
  <si>
    <t>CC(C)CN(C[C@@H](O)[C@H](CC1=CC=CC=C1)NC(=O)O[C@H]1CO[C@H]2OCC[C@H]21)S(=O)(=O)C1=CC=C(N)C=C1</t>
  </si>
  <si>
    <t>CHEMBL129/ZIDOVUDINE</t>
  </si>
  <si>
    <t>CC1=CN([C@H]2C[C@H](N=[N+]=[N-])[C@@H](CO)O2)C(=O)NC1=O</t>
  </si>
  <si>
    <t>CHEMBL1163/ATAZANAVIR</t>
  </si>
  <si>
    <t>COC(=O)N[C@H](C(=O)N[C@@H](CC1=CC=CC=C1)[C@@H](O)CN(CC1=CC=C(C2=CC=CC=N2)C=C1)NC(=O)[C@@H](NC(=O)OC)C(C)(C)C)C(C)(C)C</t>
  </si>
  <si>
    <t>CHEMBL116/AMPRENAVIR</t>
  </si>
  <si>
    <t>CC(C)CN(C[C@@H](O)[C@H](CC1=CC=CC=C1)NC(=O)O[C@H]1CCOC1)S(=O)(=O)C1=CC=C(N)C=C1</t>
  </si>
  <si>
    <t>CHEMBL115/INDINAVIR</t>
  </si>
  <si>
    <t>CC(C)(C)NC(=O)[C@@H]1CN(CC2=CC=CN=C2)CCN1C[C@@H](O)C[C@@H](CC1=CC=CC=C1)C(=O)N[C@H]1C2=CC=CC=C2C[C@H]1O</t>
  </si>
  <si>
    <t>CHEMBL114/SAQUINAVIR</t>
  </si>
  <si>
    <t>CC(C)(C)NC(=O)[C@@H]1C[C@@H]2CCCC[C@@H]2CN1C[C@@H](O)[C@H](CC1=CC=CC=C1)NC(=O)[C@H](CC(N)=O)NC(=O)C1=CC=C2C=CC=CC2=N1</t>
  </si>
  <si>
    <t>CHEMBL113225</t>
  </si>
  <si>
    <t>CC(C)[C@H](NC(=O)C1=CC2=CC=CC=C2N1)C(=O)N[C@@H](CC1=CC=CC=C1)[C@@H](O)[C@@H](O)[C@H](CC1=CC=CC=C1)NC(=O)[C@H](NC(=O)C1=CC2=CC=CC=C2N1)C(C)C</t>
  </si>
  <si>
    <t>CHEMBL113090</t>
  </si>
  <si>
    <t>CC(C)(C)NC(=O)[C@@H]1C[C@@H]2CCCC[C@@H]2CN1C[C@@H](O)[C@H](CC1=CC=CC=C1)NC(=O)O[C@H]1CC[C@H]2OCC[C@@H]12</t>
  </si>
  <si>
    <t>CHEMBL113062</t>
  </si>
  <si>
    <t>CC(C)(C)OC(=O)[C@@H]1CCCN1C[C@@H](O)[C@H](CC1=CC=CC=C1)NC(=O)[C@H](CC(N)=O)NC(=O)OCC1=CC=CC=C1</t>
  </si>
  <si>
    <t>CHEMBL112958</t>
  </si>
  <si>
    <t>CC(C)[C@H](NC(=O)OCC1=CC=CC=N1)C(=O)N[C@@H](CC1=CC=CC=C1)[C@H](O)[C@H](O)[C@H](CC1=CC=CC=C1)NC(=O)[C@H](NC(=O)OCC1=CC=CC=N1)C(C)C</t>
  </si>
  <si>
    <t>CHEMBL112930</t>
  </si>
  <si>
    <t>CC(C)[C@H](NS(=O)(=O)CCC1=CC=CC=N1)C(=O)N[C@@H](CC1=CC=CC=C1)[C@H](O)[C@H](O)[C@H](CC1=CC=CC=C1)NC(=O)[C@H](NS(=O)(=O)CCC1=CC=CC=N1)C(C)C</t>
  </si>
  <si>
    <t>CHEMBL11287</t>
  </si>
  <si>
    <t>COC1=CC=C(SC[C@H](NS(C)(=O)=O)C(=O)N[C@@H](CC2=CC=CC=C2)[C@H](O)CC2=CC=CC=C2C(=O)NC(C)(C)C)C=C1</t>
  </si>
  <si>
    <t>CHEMBL112859</t>
  </si>
  <si>
    <t>CC(C)[C@H](NC(=O)OCC1=CC=CC=N1)C(=O)N[C@@H](CC1=CC=CC=C1)[C@@H](O)[C@@H](O)[C@H](CC1=CC=CC=C1)NC(=O)[C@H](NC(=O)OCC1=CC=CC=N1)C(C)C</t>
  </si>
  <si>
    <t>CHEMBL112846</t>
  </si>
  <si>
    <t>CC(C)[C@H](NC(=O)CN1CCOCC1)C(=O)N[C@@H](CC1=CC=CC=C1)[C@@H](O)[C@@H](O)[C@H](CC1=CC=CC=C1)NC(=O)[C@H](NC(=O)CN1CCOCC1)C(C)C</t>
  </si>
  <si>
    <t>CHEMBL112578</t>
  </si>
  <si>
    <t>CC(C)[C@H](NS(=O)(=O)CCC1=CC=NC=C1)C(=O)N[C@@H](CC1=CC=CC=C1)[C@@H](O)[C@@H](O)[C@H](CC1=CC=CC=C1)NC(=O)[C@H](NS(=O)(=O)CCC1=CC=NC=C1)C(C)C</t>
  </si>
  <si>
    <t>CHEMBL112569</t>
  </si>
  <si>
    <t>CC(C)[C@H](NC(=O)OCCN1CCCC1)C(=O)N[C@@H](CC1=CC=CC=C1)[C@@H](O)[C@H](CC1=CC=CC=C1)NC(=O)[C@H](NC(=O)OCC1=CC=CC=C1)C(C)C</t>
  </si>
  <si>
    <t>CHEMBL112546</t>
  </si>
  <si>
    <t>CC(C)[C@H](NC(=O)OCC1=CC=NC=C1)C(=O)N[C@@H](CC1=CC=CC=C1)[C@@H](O)[C@H](CC1=CC=CC=C1)NC(=O)[C@H](NC(=O)OCC1=CC=CC=C1)C(C)C</t>
  </si>
  <si>
    <t>CHEMBL112416</t>
  </si>
  <si>
    <t>CC(C)[C@H](NC(=O)N(C)CC1=NC2=CC=CC=C2N1)C(=O)N[C@@H](CC1=CC=CC=C1)[C@H](O)[C@H](O)[C@H](CC1=CC=CC=C1)NC(=O)[C@H](NC(=O)N(C)CC1=NC2=CC=CC=C2N1)C(C)C</t>
  </si>
  <si>
    <t>CHEMBL112412</t>
  </si>
  <si>
    <t>CC(C)[C@H](NC(=O)OCCN1CCOCC1)C(=O)N[C@@H](CC1=CC=CC=C1)[C@@H](O)[C@H](CC1=CC=CC=C1)NC(=O)[C@H](NC(=O)OCC1=CC=CC=C1)C(C)C</t>
  </si>
  <si>
    <t>CHEMBL112257</t>
  </si>
  <si>
    <t>CSC1=NC=CC=C1CN1CCN(C[C@@H](O)C[C@@H](CC2=CC=CC=C2)C(=O)NC2C3=CC=CC=C3C[C@H]2O)[C@H](C(=O)NC(C)(C)C)C1</t>
  </si>
  <si>
    <t>CHEMBL112186</t>
  </si>
  <si>
    <t>CC(C)[C@H](NC(=O)OCC1=CC=CN=C1)C(=O)N[C@@H](CC1=CC=CC=C1)C(O)[C@H](CC1=CC=CC=C1)NC(=O)[C@H](NC(=O)OCC1=CC=CN=C1)C(C)C</t>
  </si>
  <si>
    <t>CHEMBL112138</t>
  </si>
  <si>
    <t>CC(C)[C@H](NC(=O)N(C)CC1=CC=CC=N1)C(=O)N[C@@H](CC1=CC=CC=C1)[C@@H](O)[C@H](O)[C@H](CC1=CC=CC=C1)NC(=O)[C@H](NC(=O)N(C)CC1=CC=CC=N1)C(C)C</t>
  </si>
  <si>
    <t>CHEMBL111958</t>
  </si>
  <si>
    <t>CC[C@H](C)[C@H](NC(=O)[C@@H]1CCCN1C[C@@H](O)[C@H](CC1=CC=CC=C1)NC(=O)[C@H](CC(N)=O)NC(=O)OCC1=CC=CC=C1)C(=O)N[C@H](C(=O)OC)C(C)C</t>
  </si>
  <si>
    <t>CHEMBL111957</t>
  </si>
  <si>
    <t>CC(C)[C@H](NC(=O)/C=C/C1=CC=CN=C1)C(=O)N[C@@H](CC1=CC=CC=C1)[C@@H](O)[C@@H](O)[C@H](CC1=CC=CC=C1)NC(=O)[C@H](NC(=O)/C=C/C1=CC=CN=C1)C(C)C</t>
  </si>
  <si>
    <t>CHEMBL11193</t>
  </si>
  <si>
    <t>CC(=O)N[C@@H](CC(=O)OCC1=CC=CC=C1)C(=O)N[C@@H](CC1=CC=CC=C1)[C@H](O)CC1=CC=CC=C1C(=O)NC(C)(C)C</t>
  </si>
  <si>
    <t>CHEMBL11143</t>
  </si>
  <si>
    <t>CC(C)(C)NC(=O)C1=CC=CC=C1C[C@@H](O)[C@H](CC1=CC=CC=C1)NC(=O)[C@H](CS(=O)(=O)C1=CC=CC2=CC=CC=C12)NS(C)(=O)=O</t>
  </si>
  <si>
    <t>CHEMBL11142</t>
  </si>
  <si>
    <t>CCCC(=O)N[C@@H](CC(=O)OCC1=CC=CC=C1)C(=O)N[C@@H](CC1=CC=CC=C1)[C@H](O)CC1=CC=CC=C1C(=O)NC(C)(C)C</t>
  </si>
  <si>
    <t>CHEMBL111388</t>
  </si>
  <si>
    <t>CC(C)[C@H](NC(=O)N(C)CC1=CC=CC=N1)C(=O)N[C@@H](CC1=CC=CC=C1)[C@H](O)[C@@H](O)[C@H](CC1=CC=CC=C1)NC(=O)[C@H](NC(=O)N(C)CC1=CC=CN=C1)C(C)C</t>
  </si>
  <si>
    <t>CHEMBL11137</t>
  </si>
  <si>
    <t>CC(C)(C)NC(=O)C1=CC=CC=C1C[C@@H](O)[C@H](CC1=CC=CC=C1)NC(=O)[C@H](C[S+]([O-])C1=CC=CC=C1)NS(C)(=O)=O</t>
  </si>
  <si>
    <t>CHEMBL111259</t>
  </si>
  <si>
    <t>CC(C)C(NC(=O)OCC1=CC=CC=C1)C(=O)NN(CC1CCCCC1)C[C@H](O)[C@H](CC1=CC=CC=C1)NC(=O)[C@H](CC(N)=O)NC(=O)C1=CC=C2C=CC=CC2=N1</t>
  </si>
  <si>
    <t>CHEMBL11116</t>
  </si>
  <si>
    <t>CC(C)(C)NC(=O)C1=CC=CC=C1C[C@@H](O)[C@H](CC1=CC=CC=C1)NC(=O)[C@H](C[S+]([O-])C1=CC=CC2=CC=CC=C12)NS(C)(=O)=O</t>
  </si>
  <si>
    <t>CHEMBL111143</t>
  </si>
  <si>
    <t>CC(C)(C)OC(=O)N[C@@H](CC1=CC=CC=C1)[C@@H](O)C[C@@H](CC1=CC=CC=C1)C(=O)N[C@H]1C2=CC=CC=C2OC[C@H]1O</t>
  </si>
  <si>
    <t>CHEMBL110865</t>
  </si>
  <si>
    <t>CC(C)[C@H](NS(=O)(=O)CCC1=CC=NC=C1)C(=O)N[C@@H](CC1=CC=CC=C1)[C@H](O)[C@H](O)[C@H](CC1=CC=CC=C1)NC(=O)[C@H](NS(=O)(=O)CCC1=CC=NC=C1)C(C)C</t>
  </si>
  <si>
    <t>CHEMBL110603</t>
  </si>
  <si>
    <t>CC(C)[C@H](NC(=O)OCC1CCCCN1C)C(=O)N[C@@H](CC1=CC=CC=C1)[C@@H](O)[C@H](CC1=CC=CC=C1)NC(=O)[C@H](NC(=O)OCC1=CC=CC=C1)C(C)C</t>
  </si>
  <si>
    <t>CHEMBL110557</t>
  </si>
  <si>
    <t>CCOC(=O)NC(C(=O)NN(CC1CCCCC1)C[C@H](O)[C@H](CC1=CC=CC=C1)NC(=O)[C@H](CC(N)=O)NC(=O)C1=CC=C2C=CC=CC2=N1)C(C)C</t>
  </si>
  <si>
    <t>CHEMBL11050</t>
  </si>
  <si>
    <t>CC(C)(C)NC(=O)C1=CC=CC=C1C[C@@H](O)[C@H](CC1=CC=CC=C1)NC(=O)[C@H](CSC1=CC=C2C=CC=CC2=C1)NS(C)(=O)=O</t>
  </si>
  <si>
    <t>CHEMBL110348</t>
  </si>
  <si>
    <t>CC(C)(C)OC(=O)N[C@@H](CC1=CC=CC=C1)[C@@H](O)C[C@@H](CC1=CC=CC=C1)C(=O)N[C@@H]1C2=CC=CC=C2OC[C@@H]1O</t>
  </si>
  <si>
    <t>CHEMBL11008</t>
  </si>
  <si>
    <t>CC(=O)N[C@@H](CSC1=CC=CC=C1)C(=O)N[C@@H](CC1=CC=CC=C1)[C@H](O)CC1=CC=CC=C1C(=O)NC(C)(C)C</t>
  </si>
  <si>
    <t>CHEMBL109992</t>
  </si>
  <si>
    <t>CC(C)[C@H](NS(=O)(=O)CCC1=CC=CC=N1)C(=O)N[C@@H](CC1=CC=CC=C1)[C@@H](O)[C@@H](O)[C@H](CC1=CC=CC=C1)NC(=O)[C@H](NS(=O)(=O)CCC1=CC=CC=N1)C(C)C</t>
  </si>
  <si>
    <t>CHEMBL109976</t>
  </si>
  <si>
    <t>CC(C)[C@H](NC(=O)OCC1=CC=CC=C1)C(=O)N[C@@H](CC1=CC=CC=C1)[C@H](O)[C@H](O)[C@H](CC1=CC=CC=C1)NC(=O)[C@H](NC(=O)OCC1=CC=CC=C1)C(C)C</t>
  </si>
  <si>
    <t>CHEMBL109952</t>
  </si>
  <si>
    <t>O=C(N[C@H]1C2=CC=CC=C2C[C@H]1O)[C@H](CC1=CC=CC=C1)CC(O)C[C@@H](CC1=CC=CC=C1)C(=O)N[C@H]1C2=CC=CC=C2C[C@H]1O</t>
  </si>
  <si>
    <t>CHEMBL109699</t>
  </si>
  <si>
    <t>CC(C)[C@H](NC(=O)CCN1CCOCC1)C(=O)N[C@@H](CC1=CC=CC=C1)[C@@H](O)[C@@H](O)[C@H](CC1=CC=CC=C1)NC(=O)[C@H](NC(=O)CCN1CCOCC1)C(C)C</t>
  </si>
  <si>
    <t>CHEMBL109500</t>
  </si>
  <si>
    <t>CC[C@H](C)[C@H](NC(=O)[C@@H]1CCCN1C[C@H](O)[C@H](CC1=CC=CC=C1)NC(=O)[C@H](CC(N)=O)NC(=O)[C@H](CC(C)C)NC(=O)[C@H](CO)NC(C)=O)C(=O)N[C@H](C(=O)OC)C(C)C</t>
  </si>
  <si>
    <t>CHEMBL109371</t>
  </si>
  <si>
    <t>CC(C)[C@H](NC(=O)OCC1=CC=CC=N1)C(=O)N[C@@H](CC1=CC=CC=C1)[C@@H](O)[C@H](CC1=CC=CC=C1)NC(=O)[C@H](NC(=O)OCC1=CC=CC=C1)C(C)C</t>
  </si>
  <si>
    <t>CHEMBL109221</t>
  </si>
  <si>
    <t>CC(C)[C@H](NC(=O)OCC1=CC=NC=C1)C(=O)N[C@@H](CC1=CC=CC=C1)[C@H](O)[C@H](O)[C@H](CC1=CC=CC=C1)NC(=O)[C@H](NC(=O)OCC1=CC=NC=C1)C(C)C</t>
  </si>
  <si>
    <t>CHEMBL109220</t>
  </si>
  <si>
    <t>CC(C)[C@H](NC(=O)CCC1=CC=CN=C1)C(=O)N[C@@H](CC1=CC=CC=C1)C(O)[C@H](CC1=CC=CC=C1)NC(=O)[C@H](NC(=O)CCC1=CC=CN=C1)C(C)C</t>
  </si>
  <si>
    <t>CHEMBL108960</t>
  </si>
  <si>
    <t>CC(C)(C)OC(=O)N[C@@H](CC1=CC=CC=C1)[C@@H](O)C[C@@](C)(CC1=CC=CC=C1)C(=O)N[C@H]1C2=CC=CC=C2C[C@H]1O</t>
  </si>
  <si>
    <t>CHEMBL108918</t>
  </si>
  <si>
    <t>CC(C)(C)OC(=O)N[C@@H](CC1=CC=CC=C1)[C@@H](O)C[C@@H](CSC1=CC=CC=C1)C(=O)N[C@H]1C2=CC=CC=C2C[C@H]1O</t>
  </si>
  <si>
    <t>CHEMBL10890</t>
  </si>
  <si>
    <t>CC(C)(C)NC(=O)C1=CC=CC=C1C[C@@H](O)[C@H](CC1=CC=CC=C1)NC(=O)[C@@H](N)CC(=O)OCC1=CC=CC=C1</t>
  </si>
  <si>
    <t>CHEMBL108807</t>
  </si>
  <si>
    <t>COC(=O)N[C@H](C(=O)N[C@@H](CC1=CC=CC=C1)C(O)CN(CC(C)C)NC(=O)[C@@H](NC(=O)OC)C(C)C)C(C)C</t>
  </si>
  <si>
    <t>CHEMBL108471</t>
  </si>
  <si>
    <t>CC(C)(C)OC(=O)N[C@@H](CC1=CC=CC=C1)[C@@H](O)C[C@@H](CC1=CC=CC=C1)C(=O)N[C@H]1CCCC[C@H]1O</t>
  </si>
  <si>
    <t>CHEMBL108429</t>
  </si>
  <si>
    <t>COCCOC(=O)NC(C(=O)N[C@@H](CC1=CC=CC=C1)[C@H](O)CN(CC1CCCCC1)NC(=O)C(NC(=O)OCCOC)C(C)C)C(C)C</t>
  </si>
  <si>
    <t>CHEMBL108102</t>
  </si>
  <si>
    <t>COC(=O)N[C@H](C(=O)N[C@@H](CC1=CC=CC=C1)C(O)CN(CC1=CC=C(F)C=C1)NC(=O)[C@@H](NC(=O)OC)C(C)C)C(C)C</t>
  </si>
  <si>
    <t>CHEMBL10777</t>
  </si>
  <si>
    <t>CC(C)(C)NC(=O)C1=CC=CC=C1C[C@@H](O)[C@H](CC1=CC=CC=C1)NC(=O)[C@H](CSC1=CC=CC=C1)NS(C)(=O)=O</t>
  </si>
  <si>
    <t>CHEMBL107748</t>
  </si>
  <si>
    <t>CCNC(=O)[C@@H](NC(=O)C1=CC=CC=C1C1=CC=CC=C1)[C@@H]1N[C@@H](C(=O)NCCNC(=O)[C@@H]2N[C@@H]([C@H](NC(=O)C3=CC=CC=C3C3=CC=CC=C3)C(=O)NCC)SC2(C)C)C(C)(C)S1</t>
  </si>
  <si>
    <t>CHEMBL107744</t>
  </si>
  <si>
    <t>CC1(C)S[C@H]([C@H](NC(=O)CC2=CC=CC=C2)C(=O)NCC2=CC=CC=C2)N[C@H]1C(=O)N[C@H](CC1=CC=CC=C1)[C@H](O)CC(=O)N[C@@H](CO)C1=CC=CC=C1</t>
  </si>
  <si>
    <t>CHEMBL107701</t>
  </si>
  <si>
    <t>CCOC(=O)NC(C(=O)NN(CC1CCCCC1)C[C@@H](O)[C@H](CC1=CC=CC=C1)NC(=O)C(NC(=O)OCCOC)C(C)C)C(C)C</t>
  </si>
  <si>
    <t>CHEMBL107559</t>
  </si>
  <si>
    <t>CCOC(=O)NC(C(=O)NN(CC1CCCCC1)C[C@@H](O)[C@H](CC1=CC=CC=C1)NC(=O)C(NC(=O)OC)C(C)C)C(C)C</t>
  </si>
  <si>
    <t>CHEMBL107393</t>
  </si>
  <si>
    <t>CCNC(=O)[C@@H](NC(=O)CC1=CC=CS1)[C@@H]1N[C@@H](C(=O)NCCNC(=O)[C@@H]2N[C@@H]([C@H](NC(=O)CC3=CC=CS3)C(=O)NCC)SC2(C)C)C(C)(C)S1</t>
  </si>
  <si>
    <t>CHEMBL107369</t>
  </si>
  <si>
    <t>COC(=O)[C@@H]1CC2=CC=CC=C2[C@@H]1NC(=O)[C@H](CC1=CC=CC=C1)C[C@H](O)[C@H](CC1=CC=CC=C1)NC(=O)OC(C)(C)C</t>
  </si>
  <si>
    <t>CHEMBL107310</t>
  </si>
  <si>
    <t>CC1(C)S[C@H]([C@H](NC(=O)CC2=CC=CC=C2)C(=O)NCC(=O)O)N[C@H]1C(=O)NCCNC(=O)[C@@H]1N[C@@H]([C@H](NC(=O)CC2=CC=CC=C2)C(=O)NCC(=O)O)SC1(C)C</t>
  </si>
  <si>
    <t>CHEMBL107259</t>
  </si>
  <si>
    <t>CC(C)(C)OC(=O)N[C@@H](CC1=CC=C(O)C=C1)[C@@H](O)[C@@H]1CCC[C@H]1C(=O)NCC1=CC=CC=C1</t>
  </si>
  <si>
    <t>CHEMBL107250</t>
  </si>
  <si>
    <t>CC1(C)S[C@H]([C@@H](CO)NC(=O)CC2=CC=CC=C2)N[C@H]1C(=O)NCCNC(=O)[C@@H]1N[C@@H]([C@@H](CO)NC(=O)CC2=CC=CC=C2)SC1(C)C</t>
  </si>
  <si>
    <t>CHEMBL10725</t>
  </si>
  <si>
    <t>CC(C)(C)NC(=O)C1=CC=CC=C1C[C@@H](O)[C@H](CC1=CC=CC=C1)NC(=O)[C@H](CSC1=CC=C2C=CC=CC2=N1)NS(C)(=O)=O</t>
  </si>
  <si>
    <t>CHEMBL107015</t>
  </si>
  <si>
    <t>CCNC(=O)[C@@H](NS(=O)(=O)CC1=CC=CC=C1)[C@@H]1N[C@@H](C(=O)NCCNC(=O)[C@@H]2N[C@@H]([C@H](NS(=O)(=O)CC3=CC=CC=C3)C(=O)NCC)SC2(C)C)C(C)(C)S1</t>
  </si>
  <si>
    <t>CHEMBL106991</t>
  </si>
  <si>
    <t>CC(C)(C)OC(=O)CNC(=O)[C@@H](NC(=O)CC1=CC=CC=C1)[C@@H]1N[C@@H](C(=O)NCCNC(=O)[C@@H]2N[C@@H]([C@H](NC(=O)CC3=CC=CC=C3)C(=O)NCC(=O)OC(C)(C)C)SC2(C)C)C(C)(C)S1</t>
  </si>
  <si>
    <t>CHEMBL106965</t>
  </si>
  <si>
    <t>CCNC(=O)[C@@H](NC(=O)C1=CC=CC=C1OC1=CC=CC=C1)[C@@H]1N[C@@H](C(=O)NCCNC(=O)[C@@H]2N[C@@H]([C@H](NC(=O)C3=CC=CC=C3OC3=CC=CC=C3)C(=O)NCC)SC2(C)C)C(C)(C)S1</t>
  </si>
  <si>
    <t>CHEMBL106805</t>
  </si>
  <si>
    <t>CC(C)CNC(=O)C[C@@H](O)[C@@H](CC1=CC=CC=C1)NC(=O)[C@@H]1N[C@@H]([C@H](NC(=O)CC2=CC=CC=C2)C(=O)NCC2=CC=CC=C2)SC1(C)C</t>
  </si>
  <si>
    <t>CHEMBL106765</t>
  </si>
  <si>
    <t>CC1(C)S[C@H]([C@H](NC(=O)CC2=CC=CC=C2)C(=O)NCC2=CC=CC=C2)N[C@H]1C(=O)N[C@H](CC1=CC=CC=C1)[C@H](O)CC(=O)NCC1=CC=CC=C1</t>
  </si>
  <si>
    <t>CHEMBL106748</t>
  </si>
  <si>
    <t>CC1(C)S[C@H]([C@H](NC(=O)CC2=CC=CC=C2)C(=O)N2CCCCC2)N[C@H]1C(=O)NCCNC(=O)[C@@H]1N[C@@H]([C@H](NC(=O)CC2=CC=CC=C2)C(=O)N2CCCCC2)SC1(C)C</t>
  </si>
  <si>
    <t>CHEMBL106633</t>
  </si>
  <si>
    <t>CCNC(=O)[C@@H](NC(=O)/C=C\C1=CC=CC=C1)[C@@H]1N[C@@H](C(=O)NCCNC(=O)[C@@H]2N[C@@H]([C@H](NC(=O)/C=C\C3=CC=CC=C3)C(=O)NCC)SC2(C)C)C(C)(C)S1</t>
  </si>
  <si>
    <t>CHEMBL106623</t>
  </si>
  <si>
    <t>CC1(C)S[C@H]([C@H](NC(=O)CC2=CC=CC=C2)C(=O)OCC2=CC=CC=C2)N[C@H]1C(=O)NCCNC(=O)[C@@H]1N[C@@H]([C@H](NC(=O)CC2=CC=CC=C2)C(=O)OCC2=CC=CC=C2)SC1(C)C</t>
  </si>
  <si>
    <t>CHEMBL106530</t>
  </si>
  <si>
    <t>CC(C)[C@H](NC(=O)[C@H](CC1=CC=CC=C1)C[C@H](O)CN1C[C@H]2CCCC[C@H]2C[C@H]1C(=O)NC(C)(C)C)C(=O)NC1=CC=C2C=CC=CC2=N1</t>
  </si>
  <si>
    <t>CHEMBL106486</t>
  </si>
  <si>
    <t>CC(C)[C@H](NC(=O)OCC1=CC=CC=N1)C(=O)N[C@@H](CC1=CC=CC=C1)C(O)[C@H](CC1=CC=CC=C1)NC(=O)[C@H](NC(=O)OCC1=CC=CC=N1)C(C)C</t>
  </si>
  <si>
    <t>CHEMBL106282</t>
  </si>
  <si>
    <t>CCNC(=O)[C@@H](NC(=O)C1=CC=CC=C1CC1=CC=CC=C1)[C@@H]1N[C@@H](C(=O)NCCNC(=O)[C@@H]2N[C@@H]([C@H](NC(=O)C3=CC=CC=C3CC3=CC=CC=C3)C(=O)NCC)SC2(C)C)C(C)(C)S1</t>
  </si>
  <si>
    <t>CHEMBL105880</t>
  </si>
  <si>
    <t>CC1(C)S[C@H]([C@H](NC(=O)CC2=CC=CC=N2)C(=O)NCC2=CC=C(Cl)C=C2)N[C@H]1C(=O)NCCNC(=O)[C@@H]1N[C@@H]([C@H](NC(=O)CC2=CC=CC=N2)C(=O)NCC2=CC=C(Cl)C=C2)SC1(C)C</t>
  </si>
  <si>
    <t>CHEMBL105879</t>
  </si>
  <si>
    <t>CC1(C)S[C@H]([C@H](NC(=O)CC2=CC=CC=C2)C(=O)NCC2=CC=CC=N2)N[C@H]1C(=O)NCCNC(=O)[C@@H]1N[C@@H]([C@H](NC(=O)CC2=CC=CC=C2)C(=O)NCC2=CC=CC=N2)SC1(C)C</t>
  </si>
  <si>
    <t>CHEMBL105851</t>
  </si>
  <si>
    <t>CCNC(=O)[C@@H](NC(=O)CC1=CC=CC=C1)[C@@H]1N[C@@H](C(=O)NCCNC(=O)[C@@H]2N[C@@H]([C@H](NC(=O)CC3=CC=CC=C3)C(=O)NCC)SC2(C)C)C(C)(C)S1</t>
  </si>
  <si>
    <t>CHEMBL105695</t>
  </si>
  <si>
    <t>CC1(C)S[C@H]([C@H](NC(=O)CC2=CC=CC=C2)C(N)=O)N[C@H]1C(=O)NCCNC(=O)[C@@H]1N[C@@H]([C@H](NC(=O)CC2=CC=CC=C2)C(N)=O)SC1(C)C</t>
  </si>
  <si>
    <t>CHEMBL105459</t>
  </si>
  <si>
    <t>CNC(=O)[C@@H](NC(=O)[C@H](OCC1=CC=CC=C1)[C@H](O)[C@@H](O)[C@@H](OCC1=CC=CC=C1)C(=O)N[C@H](C(=O)NC)C(C)C)C(C)C</t>
  </si>
  <si>
    <t>CHEMBL105319</t>
  </si>
  <si>
    <t>CC(C)(C)OC(=O)N[C@@H](CC1=CC=CC=C1)[C@@H](O)C[C@@H](CSC1=CC=CC=C1)C(=O)N[C@@H]1C2=CC=CC=C2C[C@H]1O</t>
  </si>
  <si>
    <t>CHEMBL105299</t>
  </si>
  <si>
    <t>CC(C)(C)OC(=O)N[C@@H](CC1=CC=CC=C1)[C@@H](O)C[C@@H](CC1=CC=CC=C1)C(=O)N[C@@]1(C)C2=CC=CC=C2C[C@H]1O</t>
  </si>
  <si>
    <t>CHEMBL104683</t>
  </si>
  <si>
    <t>CCNC(=O)[C@@H](NC(=O)CC(C)C)[C@@H]1N[C@@H](C(=O)NCCNC(=O)[C@@H]2N[C@@H]([C@H](NC(=O)CC(C)C)C(=O)NCC)SC2(C)C)C(C)(C)S1</t>
  </si>
  <si>
    <t>CHEMBL104576</t>
  </si>
  <si>
    <t>CC1(C)S[C@H]([C@H](NC(=O)CC2=CC=CC=C2)C(=O)NCC2=CC=CC=C2)N[C@H]1C(=O)N[C@H](CC1=CC=CC=C1)[C@H](O)CC(=O)NC1=NC2=CC=CC=C2N1</t>
  </si>
  <si>
    <t>CHEMBL104525</t>
  </si>
  <si>
    <t>COC(=O)[C@@H](NC(=O)CC1=CC=CC=C1)[C@@H]1N[C@@H](C(=O)NCCNC(=O)[C@@H]2N[C@@H]([C@H](NC(=O)CC3=CC=CC=C3)C(=O)OC)SC2(C)C)C(C)(C)S1</t>
  </si>
  <si>
    <t>CHEMBL104509</t>
  </si>
  <si>
    <t>CC1(C)S[C@H]([C@H](NC(=O)CC2=CC=CC=C2)C(=O)NCC2=CC=CC=C2)NC1C(=O)NCCCNC(=O)[C@@H]1N[C@@H]([C@H](NC(=O)CC2=CC=CC=C2)C(=O)NCC2=CC=CC=C2)SC1(C)C</t>
  </si>
  <si>
    <t>CHEMBL104471</t>
  </si>
  <si>
    <t>CC(C)=CCCC(C)C1=C(O)C(CCC2=CC=CC=C2)(C(=O)NC(C)(C)C)OC1=O</t>
  </si>
  <si>
    <t>CHEMBL104375</t>
  </si>
  <si>
    <t>CC1(C)S[C@H]([C@H](NC(=O)CC2=CC=CC=C2)C(=O)NCC2=CC=CC=C2)N[C@H]1C(=O)N[C@H](CC1=CC=CC=C1)[C@H](O)CC(N)=O</t>
  </si>
  <si>
    <t>CHEMBL104118</t>
  </si>
  <si>
    <t>CCNC(=O)[C@@H](NC(=O)CCC1=CC=CC=C1)[C@@H]1N[C@@H](C(=O)NCCNC(=O)[C@@H]2N[C@@H]([C@H](NC(=O)CCC3=CC=CC=C3)C(=O)NCC)SC2(C)C)C(C)(C)S1</t>
  </si>
  <si>
    <t>CHEMBL103821</t>
  </si>
  <si>
    <t>CC1=CC=C(C[C@H](C[C@H](O)[C@H](CC2=CC=CC=C2)NC(=O)OC(C)(C)C)C(=O)N[C@@H]2C3=CC=CC=C3C[C@H]2O)C=C1</t>
  </si>
  <si>
    <t>CHEMBL103783</t>
  </si>
  <si>
    <t>CC(C)[C@H](NC(=O)CC1NC(=O)NC1=O)C(=O)N[C@@H](CC1=CC=CC=C1)[C@@H](O)[C@H](O)[C@H](CC1=CC=CC=C1)NC(=O)[C@@H](NC(=O)CC1NC(=O)NC1=O)C(C)C</t>
  </si>
  <si>
    <t>CHEMBL103400</t>
  </si>
  <si>
    <t>CC(C)(C)OC(=O)N[C@@H](CC1=CC=CC=C1)[C@@H](O)C[C@@H](CC1=CC=CC=C1)C(=O)N[C@@H]1C2=CC=CC=C2[C@@H](O)[C@H]1O</t>
  </si>
  <si>
    <t>CHEMBL103217</t>
  </si>
  <si>
    <t>COC(=O)C1=C(Br)C(OC)=C2OCOC2=C1C1=C2OCOC2=C(OC)C(Br)=C1C(=O)OC</t>
  </si>
  <si>
    <t>CHEMBL103213</t>
  </si>
  <si>
    <t>CC(C)(C)OC(=O)N[C@@H](CC1=CC=CC=C1)[C@@H](O)C[C@@H](CC1=CC=CC=C1)C(=O)N[C@@H]1C2=CC=CC=C2OC[C@H]1O</t>
  </si>
  <si>
    <t>CHEMBL102664</t>
  </si>
  <si>
    <t>CC1(C)S[C@H]([C@H](NC(=O)CC2=CC=CC=C2)C(=O)NCC2=CC=CC=C2)N[C@H]1C(=O)NCCNC(=O)[C@@H]1N[C@@H]([C@H](NC(=O)CC2=CC=CC=C2)C(=O)NCC2=CC=CC=C2)SC1(C)C</t>
  </si>
  <si>
    <t>CHEMBL101962</t>
  </si>
  <si>
    <t>COC1=C(OC)C(OC)=CC(CC(=O)N[C@H](C(=O)N[C@@H](CC2=CC=CC=C2)[C@@H](O)[C@H](O)[C@H](CC2=CC=CC=C2)NC(=O)[C@@H](NC(=O)CC2=CC(OC)=C(OC)C(OC)=C2)C(C)C)C(C)C)=C1</t>
  </si>
  <si>
    <t>CHEMBL101560</t>
  </si>
  <si>
    <t>O=C(N[C@@H](CC1=CC=CC=C1)[C@@H](O)C[C@@H](CC1=CC=CC=C1)C(=O)N[C@H]1C2=CC=CC=C2C[C@H]1O)OC1CCCC1</t>
  </si>
  <si>
    <t>CHEMBL101111</t>
  </si>
  <si>
    <t>COC1=CC(CC(=O)N[C@H](C(=O)N[C@@H](CC2=CC=CC=C2)C[C@H](O)[C@H](CC2=CC=CC=C2)NC(=O)[C@@H](NC(=O)CC2=CC(OC)=C(OC)C(OC)=C2)C(C)C)C(C)C)=CC(OC)=C1OC</t>
  </si>
  <si>
    <t>CHEMBL100412</t>
  </si>
  <si>
    <t>CC(C)[C@H](NC(=O)CSC1=NC=CC=N1)C(=O)N[C@@H](CC1=CC=CC=C1)C[C@H](O)[C@H](CC1=CC=CC=C1)NC(=O)[C@@H](NC(=O)CSC1=NC=CC=N1)C(C)C</t>
  </si>
  <si>
    <t>CHEMBL100310</t>
  </si>
  <si>
    <t>CC(C)[C@H](NC(=O)[C@H](CC1=CC=CC=C1)C[C@H](O)[C@H](CC1=CC=CC=C1)NC(=O)OC(C)(C)C)C(=O)NCC(O)CO</t>
  </si>
  <si>
    <t>CHEMBL100271</t>
  </si>
  <si>
    <t>CC(C)[C@@H]1SCC[C@@H]1OC(=O)N[C@@H](CC1=CC=CC=C1)[C@H](O)CN1C[C@H]2CCS[C@H]2C[C@H]1C(=O)NC(C)(C)C</t>
  </si>
  <si>
    <t>CHEMBL100089</t>
  </si>
  <si>
    <t>CC(C)(C)NC(=O)[C@@H]1C[C@@H]2CCCC[C@@H]2CN1C[C@@H](O)[C@H](CC1=CC=CC=C1)NC(=O)[C@@H](CS(=O)(=O)C1=CC=C2C=CC=CC2=C1)NS(C)(=O)=O</t>
  </si>
  <si>
    <t>CHEMBL100048</t>
  </si>
  <si>
    <t>CC(C)(C)NC(=O)[C@@H]1C[C@@H]2SCC[C@@H]2CN1C[C@@H](O)[C@H](CSC1=CC=CC=C1)NC(=O)O[C@H]1CCS(=O)(=O)C1</t>
  </si>
  <si>
    <t>CHEMBL100040</t>
  </si>
  <si>
    <t>CC(C)(C)NC(=O)[C@@H]1C[C@@H]2SCC[C@@H]2CN1C[C@@H](O)[C@H](CC1=CC=CC=C1)NC(=O)[C@@H](CS(=O)(=O)C1=CC=C(F)C=C1)NC(=O)C(F)(F)F</t>
  </si>
  <si>
    <t>CHEMBL100039</t>
  </si>
  <si>
    <t>CC(C)CCN(C[C@@H](O)[C@H](CC1=CC=CC=C1)NC(=O)[C@H](CC(N)=O)NC(=O)OCC1=CC=CC=C1)C(=O)NC(C)(C)C</t>
  </si>
  <si>
    <t>CHEMBL100034</t>
  </si>
  <si>
    <t>CCCCNC(=O)N(CC(C)C)C[C@@H](O)[C@H](CC1=CC=CC=C1)NC(=O)[C@H](CC(N)=O)NC(=O)C1=CC=C2C=CC=CC2=N1</t>
  </si>
  <si>
    <t>Prediction Solubility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</si>
</sst>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EC553-B373-4AC5-9390-F01555774A07}">
  <dimension ref="A1:F114"/>
  <sheetViews>
    <sheetView tabSelected="1" workbookViewId="0">
      <selection activeCell="F63" sqref="F58:F63"/>
    </sheetView>
  </sheetViews>
  <sheetFormatPr defaultRowHeight="13.5" x14ac:dyDescent="0.15"/>
  <cols>
    <col min="6" max="6" width="17.25" bestFit="1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233</v>
      </c>
    </row>
    <row r="2" spans="1:6" x14ac:dyDescent="0.15">
      <c r="A2">
        <v>4</v>
      </c>
      <c r="B2" t="s">
        <v>14</v>
      </c>
      <c r="C2" t="s">
        <v>15</v>
      </c>
      <c r="D2" t="s">
        <v>16</v>
      </c>
      <c r="E2">
        <v>-4.8592510000000004</v>
      </c>
      <c r="F2" t="str">
        <f>IF(E2&lt;-6,"Insoluble",IF(E2&gt;=-4,"Soluble","Morderate"))</f>
        <v>Morderate</v>
      </c>
    </row>
    <row r="3" spans="1:6" x14ac:dyDescent="0.15">
      <c r="A3">
        <v>9</v>
      </c>
      <c r="B3" t="s">
        <v>25</v>
      </c>
      <c r="C3" t="s">
        <v>26</v>
      </c>
      <c r="D3" t="s">
        <v>16</v>
      </c>
      <c r="E3">
        <v>-4.0546559999999996</v>
      </c>
      <c r="F3" t="str">
        <f>IF(E3&lt;-6,"Insoluble",IF(E3&gt;=-4,"Soluble","Morderate"))</f>
        <v>Morderate</v>
      </c>
    </row>
    <row r="4" spans="1:6" x14ac:dyDescent="0.15">
      <c r="A4">
        <v>40</v>
      </c>
      <c r="B4" t="s">
        <v>87</v>
      </c>
      <c r="C4" t="s">
        <v>88</v>
      </c>
      <c r="D4" t="s">
        <v>16</v>
      </c>
      <c r="E4">
        <v>-3.7945661999999998</v>
      </c>
      <c r="F4" t="str">
        <f>IF(E4&lt;-6,"Insoluble",IF(E4&gt;=-4,"Soluble","Morderate"))</f>
        <v>Soluble</v>
      </c>
    </row>
    <row r="5" spans="1:6" x14ac:dyDescent="0.15">
      <c r="A5">
        <v>1</v>
      </c>
      <c r="B5" t="s">
        <v>7</v>
      </c>
      <c r="C5" t="s">
        <v>8</v>
      </c>
      <c r="D5" t="s">
        <v>9</v>
      </c>
      <c r="E5">
        <v>-4.2943606000000001</v>
      </c>
      <c r="F5" t="str">
        <f>IF(E5&lt;-6,"Insoluble",IF(E5&gt;=-4,"Soluble","Morderate"))</f>
        <v>Morderate</v>
      </c>
    </row>
    <row r="6" spans="1:6" x14ac:dyDescent="0.15">
      <c r="A6">
        <v>36</v>
      </c>
      <c r="B6" t="s">
        <v>79</v>
      </c>
      <c r="C6" t="s">
        <v>80</v>
      </c>
      <c r="D6" t="s">
        <v>9</v>
      </c>
      <c r="E6">
        <v>-4.1229870000000002</v>
      </c>
      <c r="F6" t="str">
        <f>IF(E6&lt;-6,"Insoluble",IF(E6&gt;=-4,"Soluble","Morderate"))</f>
        <v>Morderate</v>
      </c>
    </row>
    <row r="7" spans="1:6" x14ac:dyDescent="0.15">
      <c r="A7">
        <v>42</v>
      </c>
      <c r="B7" t="s">
        <v>91</v>
      </c>
      <c r="C7" t="s">
        <v>92</v>
      </c>
      <c r="D7" t="s">
        <v>9</v>
      </c>
      <c r="E7">
        <v>-4.0804524000000004</v>
      </c>
      <c r="F7" t="str">
        <f>IF(E7&lt;-6,"Insoluble",IF(E7&gt;=-4,"Soluble","Morderate"))</f>
        <v>Morderate</v>
      </c>
    </row>
    <row r="8" spans="1:6" x14ac:dyDescent="0.15">
      <c r="A8">
        <v>43</v>
      </c>
      <c r="B8" t="s">
        <v>93</v>
      </c>
      <c r="C8" t="s">
        <v>94</v>
      </c>
      <c r="D8" t="s">
        <v>9</v>
      </c>
      <c r="E8">
        <v>-4.1520013999999996</v>
      </c>
      <c r="F8" t="str">
        <f>IF(E8&lt;-6,"Insoluble",IF(E8&gt;=-4,"Soluble","Morderate"))</f>
        <v>Morderate</v>
      </c>
    </row>
    <row r="9" spans="1:6" x14ac:dyDescent="0.15">
      <c r="A9">
        <v>44</v>
      </c>
      <c r="B9" t="s">
        <v>95</v>
      </c>
      <c r="C9" t="s">
        <v>96</v>
      </c>
      <c r="D9" t="s">
        <v>9</v>
      </c>
      <c r="E9">
        <v>-4.1518496999999996</v>
      </c>
      <c r="F9" t="str">
        <f>IF(E9&lt;-6,"Insoluble",IF(E9&gt;=-4,"Soluble","Morderate"))</f>
        <v>Morderate</v>
      </c>
    </row>
    <row r="10" spans="1:6" x14ac:dyDescent="0.15">
      <c r="A10">
        <v>54</v>
      </c>
      <c r="B10" t="s">
        <v>115</v>
      </c>
      <c r="C10" t="s">
        <v>116</v>
      </c>
      <c r="D10" t="s">
        <v>9</v>
      </c>
      <c r="E10">
        <v>-4.1008870000000002</v>
      </c>
      <c r="F10" t="str">
        <f>IF(E10&lt;-6,"Insoluble",IF(E10&gt;=-4,"Soluble","Morderate"))</f>
        <v>Morderate</v>
      </c>
    </row>
    <row r="11" spans="1:6" x14ac:dyDescent="0.15">
      <c r="A11">
        <v>63</v>
      </c>
      <c r="B11" t="s">
        <v>133</v>
      </c>
      <c r="C11" t="s">
        <v>134</v>
      </c>
      <c r="D11" t="s">
        <v>9</v>
      </c>
      <c r="E11">
        <v>-4.0979720000000004</v>
      </c>
      <c r="F11" t="str">
        <f>IF(E11&lt;-6,"Insoluble",IF(E11&gt;=-4,"Soluble","Morderate"))</f>
        <v>Morderate</v>
      </c>
    </row>
    <row r="12" spans="1:6" x14ac:dyDescent="0.15">
      <c r="A12">
        <v>64</v>
      </c>
      <c r="B12" t="s">
        <v>135</v>
      </c>
      <c r="C12" t="s">
        <v>136</v>
      </c>
      <c r="D12" t="s">
        <v>9</v>
      </c>
      <c r="E12">
        <v>-4.1947479999999997</v>
      </c>
      <c r="F12" t="str">
        <f>IF(E12&lt;-6,"Insoluble",IF(E12&gt;=-4,"Soluble","Morderate"))</f>
        <v>Morderate</v>
      </c>
    </row>
    <row r="13" spans="1:6" x14ac:dyDescent="0.15">
      <c r="A13">
        <v>66</v>
      </c>
      <c r="B13" t="s">
        <v>139</v>
      </c>
      <c r="C13" t="s">
        <v>140</v>
      </c>
      <c r="D13" t="s">
        <v>9</v>
      </c>
      <c r="E13">
        <v>-4.133483</v>
      </c>
      <c r="F13" t="str">
        <f>IF(E13&lt;-6,"Insoluble",IF(E13&gt;=-4,"Soluble","Morderate"))</f>
        <v>Morderate</v>
      </c>
    </row>
    <row r="14" spans="1:6" x14ac:dyDescent="0.15">
      <c r="A14">
        <v>79</v>
      </c>
      <c r="B14" t="s">
        <v>165</v>
      </c>
      <c r="C14" t="s">
        <v>166</v>
      </c>
      <c r="D14" t="s">
        <v>9</v>
      </c>
      <c r="E14">
        <v>-4.6192979999999997</v>
      </c>
      <c r="F14" t="str">
        <f>IF(E14&lt;-6,"Insoluble",IF(E14&gt;=-4,"Soluble","Morderate"))</f>
        <v>Morderate</v>
      </c>
    </row>
    <row r="15" spans="1:6" x14ac:dyDescent="0.15">
      <c r="A15">
        <v>87</v>
      </c>
      <c r="B15" t="s">
        <v>181</v>
      </c>
      <c r="C15" t="s">
        <v>182</v>
      </c>
      <c r="D15" t="s">
        <v>9</v>
      </c>
      <c r="E15">
        <v>-4.1008863</v>
      </c>
      <c r="F15" t="str">
        <f>IF(E15&lt;-6,"Insoluble",IF(E15&gt;=-4,"Soluble","Morderate"))</f>
        <v>Morderate</v>
      </c>
    </row>
    <row r="16" spans="1:6" x14ac:dyDescent="0.15">
      <c r="A16">
        <v>93</v>
      </c>
      <c r="B16" t="s">
        <v>193</v>
      </c>
      <c r="C16" t="s">
        <v>194</v>
      </c>
      <c r="D16" t="s">
        <v>9</v>
      </c>
      <c r="E16">
        <v>-5.2203650000000001</v>
      </c>
      <c r="F16" t="str">
        <f>IF(E16&lt;-6,"Insoluble",IF(E16&gt;=-4,"Soluble","Morderate"))</f>
        <v>Morderate</v>
      </c>
    </row>
    <row r="17" spans="1:6" x14ac:dyDescent="0.15">
      <c r="A17">
        <v>96</v>
      </c>
      <c r="B17" t="s">
        <v>199</v>
      </c>
      <c r="C17" t="s">
        <v>200</v>
      </c>
      <c r="D17" t="s">
        <v>9</v>
      </c>
      <c r="E17">
        <v>-4.0005600000000001</v>
      </c>
      <c r="F17" t="str">
        <f>IF(E17&lt;-6,"Insoluble",IF(E17&gt;=-4,"Soluble","Morderate"))</f>
        <v>Morderate</v>
      </c>
    </row>
    <row r="18" spans="1:6" x14ac:dyDescent="0.15">
      <c r="A18">
        <v>99</v>
      </c>
      <c r="B18" t="s">
        <v>205</v>
      </c>
      <c r="C18" t="s">
        <v>206</v>
      </c>
      <c r="D18" t="s">
        <v>9</v>
      </c>
      <c r="E18">
        <v>-4.4052167000000004</v>
      </c>
      <c r="F18" t="str">
        <f>IF(E18&lt;-6,"Insoluble",IF(E18&gt;=-4,"Soluble","Morderate"))</f>
        <v>Morderate</v>
      </c>
    </row>
    <row r="19" spans="1:6" x14ac:dyDescent="0.15">
      <c r="A19">
        <v>100</v>
      </c>
      <c r="B19" t="s">
        <v>207</v>
      </c>
      <c r="C19" t="s">
        <v>208</v>
      </c>
      <c r="D19" t="s">
        <v>9</v>
      </c>
      <c r="E19">
        <v>-4.1520010000000003</v>
      </c>
      <c r="F19" t="str">
        <f>IF(E19&lt;-6,"Insoluble",IF(E19&gt;=-4,"Soluble","Morderate"))</f>
        <v>Morderate</v>
      </c>
    </row>
    <row r="20" spans="1:6" x14ac:dyDescent="0.15">
      <c r="A20">
        <v>2</v>
      </c>
      <c r="B20" t="s">
        <v>10</v>
      </c>
      <c r="C20" t="s">
        <v>11</v>
      </c>
      <c r="D20" t="s">
        <v>9</v>
      </c>
      <c r="E20">
        <v>-3.7939587000000001</v>
      </c>
      <c r="F20" t="str">
        <f>IF(E20&lt;-6,"Insoluble",IF(E20&gt;=-4,"Soluble","Morderate"))</f>
        <v>Soluble</v>
      </c>
    </row>
    <row r="21" spans="1:6" x14ac:dyDescent="0.15">
      <c r="A21">
        <v>7</v>
      </c>
      <c r="B21" t="s">
        <v>21</v>
      </c>
      <c r="C21" t="s">
        <v>22</v>
      </c>
      <c r="D21" t="s">
        <v>9</v>
      </c>
      <c r="E21">
        <v>-3.6295527999999999</v>
      </c>
      <c r="F21" t="str">
        <f>IF(E21&lt;-6,"Insoluble",IF(E21&gt;=-4,"Soluble","Morderate"))</f>
        <v>Soluble</v>
      </c>
    </row>
    <row r="22" spans="1:6" x14ac:dyDescent="0.15">
      <c r="A22">
        <v>10</v>
      </c>
      <c r="B22" t="s">
        <v>27</v>
      </c>
      <c r="C22" t="s">
        <v>28</v>
      </c>
      <c r="D22" t="s">
        <v>9</v>
      </c>
      <c r="E22">
        <v>-3.3925462</v>
      </c>
      <c r="F22" t="str">
        <f>IF(E22&lt;-6,"Insoluble",IF(E22&gt;=-4,"Soluble","Morderate"))</f>
        <v>Soluble</v>
      </c>
    </row>
    <row r="23" spans="1:6" x14ac:dyDescent="0.15">
      <c r="A23">
        <v>12</v>
      </c>
      <c r="B23" t="s">
        <v>31</v>
      </c>
      <c r="C23" t="s">
        <v>32</v>
      </c>
      <c r="D23" t="s">
        <v>9</v>
      </c>
      <c r="E23">
        <v>-3.7033930000000002</v>
      </c>
      <c r="F23" t="str">
        <f>IF(E23&lt;-6,"Insoluble",IF(E23&gt;=-4,"Soluble","Morderate"))</f>
        <v>Soluble</v>
      </c>
    </row>
    <row r="24" spans="1:6" x14ac:dyDescent="0.15">
      <c r="A24">
        <v>13</v>
      </c>
      <c r="B24" t="s">
        <v>33</v>
      </c>
      <c r="C24" t="s">
        <v>34</v>
      </c>
      <c r="D24" t="s">
        <v>9</v>
      </c>
      <c r="E24">
        <v>-3.7306246999999999</v>
      </c>
      <c r="F24" t="str">
        <f>IF(E24&lt;-6,"Insoluble",IF(E24&gt;=-4,"Soluble","Morderate"))</f>
        <v>Soluble</v>
      </c>
    </row>
    <row r="25" spans="1:6" x14ac:dyDescent="0.15">
      <c r="A25">
        <v>18</v>
      </c>
      <c r="B25" t="s">
        <v>43</v>
      </c>
      <c r="C25" t="s">
        <v>44</v>
      </c>
      <c r="D25" t="s">
        <v>9</v>
      </c>
      <c r="E25">
        <v>-3.9970694</v>
      </c>
      <c r="F25" t="str">
        <f>IF(E25&lt;-6,"Insoluble",IF(E25&gt;=-4,"Soluble","Morderate"))</f>
        <v>Soluble</v>
      </c>
    </row>
    <row r="26" spans="1:6" x14ac:dyDescent="0.15">
      <c r="A26">
        <v>23</v>
      </c>
      <c r="B26" t="s">
        <v>53</v>
      </c>
      <c r="C26" t="s">
        <v>54</v>
      </c>
      <c r="D26" t="s">
        <v>9</v>
      </c>
      <c r="E26">
        <v>-3.8715364999999999</v>
      </c>
      <c r="F26" t="str">
        <f>IF(E26&lt;-6,"Insoluble",IF(E26&gt;=-4,"Soluble","Morderate"))</f>
        <v>Soluble</v>
      </c>
    </row>
    <row r="27" spans="1:6" x14ac:dyDescent="0.15">
      <c r="A27">
        <v>24</v>
      </c>
      <c r="B27" t="s">
        <v>55</v>
      </c>
      <c r="C27" t="s">
        <v>56</v>
      </c>
      <c r="D27" t="s">
        <v>9</v>
      </c>
      <c r="E27">
        <v>-3.2221866000000001</v>
      </c>
      <c r="F27" t="str">
        <f>IF(E27&lt;-6,"Insoluble",IF(E27&gt;=-4,"Soluble","Morderate"))</f>
        <v>Soluble</v>
      </c>
    </row>
    <row r="28" spans="1:6" x14ac:dyDescent="0.15">
      <c r="A28">
        <v>25</v>
      </c>
      <c r="B28" t="s">
        <v>57</v>
      </c>
      <c r="C28" t="s">
        <v>58</v>
      </c>
      <c r="D28" t="s">
        <v>9</v>
      </c>
      <c r="E28">
        <v>-3.6533117000000002</v>
      </c>
      <c r="F28" t="str">
        <f>IF(E28&lt;-6,"Insoluble",IF(E28&gt;=-4,"Soluble","Morderate"))</f>
        <v>Soluble</v>
      </c>
    </row>
    <row r="29" spans="1:6" x14ac:dyDescent="0.15">
      <c r="A29">
        <v>26</v>
      </c>
      <c r="B29" t="s">
        <v>59</v>
      </c>
      <c r="C29" t="s">
        <v>60</v>
      </c>
      <c r="D29" t="s">
        <v>9</v>
      </c>
      <c r="E29">
        <v>-3.1047582999999999</v>
      </c>
      <c r="F29" t="str">
        <f>IF(E29&lt;-6,"Insoluble",IF(E29&gt;=-4,"Soluble","Morderate"))</f>
        <v>Soluble</v>
      </c>
    </row>
    <row r="30" spans="1:6" x14ac:dyDescent="0.15">
      <c r="A30">
        <v>28</v>
      </c>
      <c r="B30" t="s">
        <v>63</v>
      </c>
      <c r="C30" t="s">
        <v>64</v>
      </c>
      <c r="D30" t="s">
        <v>9</v>
      </c>
      <c r="E30">
        <v>-3.5348418000000001</v>
      </c>
      <c r="F30" t="str">
        <f>IF(E30&lt;-6,"Insoluble",IF(E30&gt;=-4,"Soluble","Morderate"))</f>
        <v>Soluble</v>
      </c>
    </row>
    <row r="31" spans="1:6" x14ac:dyDescent="0.15">
      <c r="A31">
        <v>29</v>
      </c>
      <c r="B31" t="s">
        <v>65</v>
      </c>
      <c r="C31" t="s">
        <v>66</v>
      </c>
      <c r="D31" t="s">
        <v>9</v>
      </c>
      <c r="E31">
        <v>-3.5597124</v>
      </c>
      <c r="F31" t="str">
        <f>IF(E31&lt;-6,"Insoluble",IF(E31&gt;=-4,"Soluble","Morderate"))</f>
        <v>Soluble</v>
      </c>
    </row>
    <row r="32" spans="1:6" x14ac:dyDescent="0.15">
      <c r="A32">
        <v>32</v>
      </c>
      <c r="B32" t="s">
        <v>71</v>
      </c>
      <c r="C32" t="s">
        <v>72</v>
      </c>
      <c r="D32" t="s">
        <v>9</v>
      </c>
      <c r="E32">
        <v>-3.6764260000000002</v>
      </c>
      <c r="F32" t="str">
        <f>IF(E32&lt;-6,"Insoluble",IF(E32&gt;=-4,"Soluble","Morderate"))</f>
        <v>Soluble</v>
      </c>
    </row>
    <row r="33" spans="1:6" x14ac:dyDescent="0.15">
      <c r="A33">
        <v>34</v>
      </c>
      <c r="B33" t="s">
        <v>75</v>
      </c>
      <c r="C33" t="s">
        <v>76</v>
      </c>
      <c r="D33" t="s">
        <v>9</v>
      </c>
      <c r="E33">
        <v>-3.6192346</v>
      </c>
      <c r="F33" t="str">
        <f>IF(E33&lt;-6,"Insoluble",IF(E33&gt;=-4,"Soluble","Morderate"))</f>
        <v>Soluble</v>
      </c>
    </row>
    <row r="34" spans="1:6" x14ac:dyDescent="0.15">
      <c r="A34">
        <v>35</v>
      </c>
      <c r="B34" t="s">
        <v>77</v>
      </c>
      <c r="C34" t="s">
        <v>78</v>
      </c>
      <c r="D34" t="s">
        <v>9</v>
      </c>
      <c r="E34">
        <v>-3.6537058</v>
      </c>
      <c r="F34" t="str">
        <f>IF(E34&lt;-6,"Insoluble",IF(E34&gt;=-4,"Soluble","Morderate"))</f>
        <v>Soluble</v>
      </c>
    </row>
    <row r="35" spans="1:6" x14ac:dyDescent="0.15">
      <c r="A35">
        <v>37</v>
      </c>
      <c r="B35" t="s">
        <v>81</v>
      </c>
      <c r="C35" t="s">
        <v>82</v>
      </c>
      <c r="D35" t="s">
        <v>9</v>
      </c>
      <c r="E35">
        <v>-3.9392204</v>
      </c>
      <c r="F35" t="str">
        <f>IF(E35&lt;-6,"Insoluble",IF(E35&gt;=-4,"Soluble","Morderate"))</f>
        <v>Soluble</v>
      </c>
    </row>
    <row r="36" spans="1:6" x14ac:dyDescent="0.15">
      <c r="A36">
        <v>39</v>
      </c>
      <c r="B36" t="s">
        <v>85</v>
      </c>
      <c r="C36" t="s">
        <v>86</v>
      </c>
      <c r="D36" t="s">
        <v>9</v>
      </c>
      <c r="E36">
        <v>-3.2018181999999999</v>
      </c>
      <c r="F36" t="str">
        <f>IF(E36&lt;-6,"Insoluble",IF(E36&gt;=-4,"Soluble","Morderate"))</f>
        <v>Soluble</v>
      </c>
    </row>
    <row r="37" spans="1:6" x14ac:dyDescent="0.15">
      <c r="A37">
        <v>41</v>
      </c>
      <c r="B37" t="s">
        <v>89</v>
      </c>
      <c r="C37" t="s">
        <v>90</v>
      </c>
      <c r="D37" t="s">
        <v>9</v>
      </c>
      <c r="E37">
        <v>-3.7066135</v>
      </c>
      <c r="F37" t="str">
        <f>IF(E37&lt;-6,"Insoluble",IF(E37&gt;=-4,"Soluble","Morderate"))</f>
        <v>Soluble</v>
      </c>
    </row>
    <row r="38" spans="1:6" x14ac:dyDescent="0.15">
      <c r="A38">
        <v>46</v>
      </c>
      <c r="B38" t="s">
        <v>99</v>
      </c>
      <c r="C38" t="s">
        <v>100</v>
      </c>
      <c r="D38" t="s">
        <v>9</v>
      </c>
      <c r="E38">
        <v>-3.7597673</v>
      </c>
      <c r="F38" t="str">
        <f>IF(E38&lt;-6,"Insoluble",IF(E38&gt;=-4,"Soluble","Morderate"))</f>
        <v>Soluble</v>
      </c>
    </row>
    <row r="39" spans="1:6" x14ac:dyDescent="0.15">
      <c r="A39">
        <v>47</v>
      </c>
      <c r="B39" t="s">
        <v>101</v>
      </c>
      <c r="C39" t="s">
        <v>102</v>
      </c>
      <c r="D39" t="s">
        <v>9</v>
      </c>
      <c r="E39">
        <v>-3.3640992999999999</v>
      </c>
      <c r="F39" t="str">
        <f>IF(E39&lt;-6,"Insoluble",IF(E39&gt;=-4,"Soluble","Morderate"))</f>
        <v>Soluble</v>
      </c>
    </row>
    <row r="40" spans="1:6" x14ac:dyDescent="0.15">
      <c r="A40">
        <v>49</v>
      </c>
      <c r="B40" t="s">
        <v>105</v>
      </c>
      <c r="C40" t="s">
        <v>106</v>
      </c>
      <c r="D40" t="s">
        <v>9</v>
      </c>
      <c r="E40">
        <v>-2.9062337999999999</v>
      </c>
      <c r="F40" t="str">
        <f>IF(E40&lt;-6,"Insoluble",IF(E40&gt;=-4,"Soluble","Morderate"))</f>
        <v>Soluble</v>
      </c>
    </row>
    <row r="41" spans="1:6" x14ac:dyDescent="0.15">
      <c r="A41">
        <v>50</v>
      </c>
      <c r="B41" t="s">
        <v>107</v>
      </c>
      <c r="C41" t="s">
        <v>108</v>
      </c>
      <c r="D41" t="s">
        <v>9</v>
      </c>
      <c r="E41">
        <v>-3.7676725000000002</v>
      </c>
      <c r="F41" t="str">
        <f>IF(E41&lt;-6,"Insoluble",IF(E41&gt;=-4,"Soluble","Morderate"))</f>
        <v>Soluble</v>
      </c>
    </row>
    <row r="42" spans="1:6" x14ac:dyDescent="0.15">
      <c r="A42">
        <v>51</v>
      </c>
      <c r="B42" t="s">
        <v>109</v>
      </c>
      <c r="C42" t="s">
        <v>110</v>
      </c>
      <c r="D42" t="s">
        <v>9</v>
      </c>
      <c r="E42">
        <v>-3.8473549999999999</v>
      </c>
      <c r="F42" t="str">
        <f>IF(E42&lt;-6,"Insoluble",IF(E42&gt;=-4,"Soluble","Morderate"))</f>
        <v>Soluble</v>
      </c>
    </row>
    <row r="43" spans="1:6" x14ac:dyDescent="0.15">
      <c r="A43">
        <v>53</v>
      </c>
      <c r="B43" t="s">
        <v>113</v>
      </c>
      <c r="C43" t="s">
        <v>114</v>
      </c>
      <c r="D43" t="s">
        <v>9</v>
      </c>
      <c r="E43">
        <v>-3.8902725999999999</v>
      </c>
      <c r="F43" t="str">
        <f>IF(E43&lt;-6,"Insoluble",IF(E43&gt;=-4,"Soluble","Morderate"))</f>
        <v>Soluble</v>
      </c>
    </row>
    <row r="44" spans="1:6" x14ac:dyDescent="0.15">
      <c r="A44">
        <v>58</v>
      </c>
      <c r="B44" t="s">
        <v>123</v>
      </c>
      <c r="C44" t="s">
        <v>124</v>
      </c>
      <c r="D44" t="s">
        <v>9</v>
      </c>
      <c r="E44">
        <v>-3.8850039999999999</v>
      </c>
      <c r="F44" t="str">
        <f>IF(E44&lt;-6,"Insoluble",IF(E44&gt;=-4,"Soluble","Morderate"))</f>
        <v>Soluble</v>
      </c>
    </row>
    <row r="45" spans="1:6" x14ac:dyDescent="0.15">
      <c r="A45">
        <v>59</v>
      </c>
      <c r="B45" t="s">
        <v>125</v>
      </c>
      <c r="C45" t="s">
        <v>126</v>
      </c>
      <c r="D45" t="s">
        <v>9</v>
      </c>
      <c r="E45">
        <v>-3.5662384</v>
      </c>
      <c r="F45" t="str">
        <f>IF(E45&lt;-6,"Insoluble",IF(E45&gt;=-4,"Soluble","Morderate"))</f>
        <v>Soluble</v>
      </c>
    </row>
    <row r="46" spans="1:6" x14ac:dyDescent="0.15">
      <c r="A46">
        <v>60</v>
      </c>
      <c r="B46" t="s">
        <v>127</v>
      </c>
      <c r="C46" t="s">
        <v>128</v>
      </c>
      <c r="D46" t="s">
        <v>9</v>
      </c>
      <c r="E46">
        <v>-3.8889623000000002</v>
      </c>
      <c r="F46" t="str">
        <f>IF(E46&lt;-6,"Insoluble",IF(E46&gt;=-4,"Soluble","Morderate"))</f>
        <v>Soluble</v>
      </c>
    </row>
    <row r="47" spans="1:6" x14ac:dyDescent="0.15">
      <c r="A47">
        <v>61</v>
      </c>
      <c r="B47" t="s">
        <v>129</v>
      </c>
      <c r="C47" t="s">
        <v>130</v>
      </c>
      <c r="D47" t="s">
        <v>9</v>
      </c>
      <c r="E47">
        <v>-3.6301513000000001</v>
      </c>
      <c r="F47" t="str">
        <f>IF(E47&lt;-6,"Insoluble",IF(E47&gt;=-4,"Soluble","Morderate"))</f>
        <v>Soluble</v>
      </c>
    </row>
    <row r="48" spans="1:6" x14ac:dyDescent="0.15">
      <c r="A48">
        <v>70</v>
      </c>
      <c r="B48" t="s">
        <v>147</v>
      </c>
      <c r="C48" t="s">
        <v>148</v>
      </c>
      <c r="D48" t="s">
        <v>9</v>
      </c>
      <c r="E48">
        <v>-3.8862288</v>
      </c>
      <c r="F48" t="str">
        <f>IF(E48&lt;-6,"Insoluble",IF(E48&gt;=-4,"Soluble","Morderate"))</f>
        <v>Soluble</v>
      </c>
    </row>
    <row r="49" spans="1:6" x14ac:dyDescent="0.15">
      <c r="A49">
        <v>72</v>
      </c>
      <c r="B49" t="s">
        <v>151</v>
      </c>
      <c r="C49" t="s">
        <v>152</v>
      </c>
      <c r="D49" t="s">
        <v>9</v>
      </c>
      <c r="E49">
        <v>-3.8528118</v>
      </c>
      <c r="F49" t="str">
        <f>IF(E49&lt;-6,"Insoluble",IF(E49&gt;=-4,"Soluble","Morderate"))</f>
        <v>Soluble</v>
      </c>
    </row>
    <row r="50" spans="1:6" x14ac:dyDescent="0.15">
      <c r="A50">
        <v>73</v>
      </c>
      <c r="B50" t="s">
        <v>153</v>
      </c>
      <c r="C50" t="s">
        <v>154</v>
      </c>
      <c r="D50" t="s">
        <v>9</v>
      </c>
      <c r="E50">
        <v>-3.6727137999999999</v>
      </c>
      <c r="F50" t="str">
        <f>IF(E50&lt;-6,"Insoluble",IF(E50&gt;=-4,"Soluble","Morderate"))</f>
        <v>Soluble</v>
      </c>
    </row>
    <row r="51" spans="1:6" x14ac:dyDescent="0.15">
      <c r="A51">
        <v>74</v>
      </c>
      <c r="B51" t="s">
        <v>155</v>
      </c>
      <c r="C51" t="s">
        <v>156</v>
      </c>
      <c r="D51" t="s">
        <v>9</v>
      </c>
      <c r="E51">
        <v>-3.3985251999999999</v>
      </c>
      <c r="F51" t="str">
        <f>IF(E51&lt;-6,"Insoluble",IF(E51&gt;=-4,"Soluble","Morderate"))</f>
        <v>Soluble</v>
      </c>
    </row>
    <row r="52" spans="1:6" x14ac:dyDescent="0.15">
      <c r="A52">
        <v>75</v>
      </c>
      <c r="B52" t="s">
        <v>157</v>
      </c>
      <c r="C52" t="s">
        <v>158</v>
      </c>
      <c r="D52" t="s">
        <v>9</v>
      </c>
      <c r="E52">
        <v>-3.5073159999999999</v>
      </c>
      <c r="F52" t="str">
        <f>IF(E52&lt;-6,"Insoluble",IF(E52&gt;=-4,"Soluble","Morderate"))</f>
        <v>Soluble</v>
      </c>
    </row>
    <row r="53" spans="1:6" x14ac:dyDescent="0.15">
      <c r="A53">
        <v>78</v>
      </c>
      <c r="B53" t="s">
        <v>163</v>
      </c>
      <c r="C53" t="s">
        <v>164</v>
      </c>
      <c r="D53" t="s">
        <v>9</v>
      </c>
      <c r="E53">
        <v>-3.8260855999999999</v>
      </c>
      <c r="F53" t="str">
        <f>IF(E53&lt;-6,"Insoluble",IF(E53&gt;=-4,"Soluble","Morderate"))</f>
        <v>Soluble</v>
      </c>
    </row>
    <row r="54" spans="1:6" x14ac:dyDescent="0.15">
      <c r="A54">
        <v>80</v>
      </c>
      <c r="B54" t="s">
        <v>167</v>
      </c>
      <c r="C54" t="s">
        <v>168</v>
      </c>
      <c r="D54" t="s">
        <v>9</v>
      </c>
      <c r="E54">
        <v>-3.7191005000000001</v>
      </c>
      <c r="F54" t="str">
        <f>IF(E54&lt;-6,"Insoluble",IF(E54&gt;=-4,"Soluble","Morderate"))</f>
        <v>Soluble</v>
      </c>
    </row>
    <row r="55" spans="1:6" x14ac:dyDescent="0.15">
      <c r="A55">
        <v>81</v>
      </c>
      <c r="B55" t="s">
        <v>169</v>
      </c>
      <c r="C55" t="s">
        <v>170</v>
      </c>
      <c r="D55" t="s">
        <v>9</v>
      </c>
      <c r="E55">
        <v>-3.7518224999999998</v>
      </c>
      <c r="F55" t="str">
        <f>IF(E55&lt;-6,"Insoluble",IF(E55&gt;=-4,"Soluble","Morderate"))</f>
        <v>Soluble</v>
      </c>
    </row>
    <row r="56" spans="1:6" x14ac:dyDescent="0.15">
      <c r="A56">
        <v>89</v>
      </c>
      <c r="B56" t="s">
        <v>185</v>
      </c>
      <c r="C56" t="s">
        <v>186</v>
      </c>
      <c r="D56" t="s">
        <v>9</v>
      </c>
      <c r="E56">
        <v>-2.6403227</v>
      </c>
      <c r="F56" t="str">
        <f>IF(E56&lt;-6,"Insoluble",IF(E56&gt;=-4,"Soluble","Morderate"))</f>
        <v>Soluble</v>
      </c>
    </row>
    <row r="57" spans="1:6" x14ac:dyDescent="0.15">
      <c r="A57">
        <v>90</v>
      </c>
      <c r="B57" t="s">
        <v>187</v>
      </c>
      <c r="C57" t="s">
        <v>188</v>
      </c>
      <c r="D57" t="s">
        <v>9</v>
      </c>
      <c r="E57">
        <v>-3.3963684999999999</v>
      </c>
      <c r="F57" t="str">
        <f>IF(E57&lt;-6,"Insoluble",IF(E57&gt;=-4,"Soluble","Morderate"))</f>
        <v>Soluble</v>
      </c>
    </row>
    <row r="58" spans="1:6" x14ac:dyDescent="0.15">
      <c r="A58">
        <v>97</v>
      </c>
      <c r="B58" t="s">
        <v>201</v>
      </c>
      <c r="C58" t="s">
        <v>202</v>
      </c>
      <c r="D58" t="s">
        <v>9</v>
      </c>
      <c r="E58">
        <v>-3.1666937000000002</v>
      </c>
      <c r="F58" t="str">
        <f>IF(E58&lt;-6,"Insoluble",IF(E58&gt;=-4,"Soluble","Morderate"))</f>
        <v>Soluble</v>
      </c>
    </row>
    <row r="59" spans="1:6" x14ac:dyDescent="0.15">
      <c r="A59">
        <v>102</v>
      </c>
      <c r="B59" t="s">
        <v>211</v>
      </c>
      <c r="C59" t="s">
        <v>212</v>
      </c>
      <c r="D59" t="s">
        <v>9</v>
      </c>
      <c r="E59">
        <v>-3.8330500000000001</v>
      </c>
      <c r="F59" t="str">
        <f>IF(E59&lt;-6,"Insoluble",IF(E59&gt;=-4,"Soluble","Morderate"))</f>
        <v>Soluble</v>
      </c>
    </row>
    <row r="60" spans="1:6" x14ac:dyDescent="0.15">
      <c r="A60">
        <v>104</v>
      </c>
      <c r="B60" t="s">
        <v>215</v>
      </c>
      <c r="C60" t="s">
        <v>216</v>
      </c>
      <c r="D60" t="s">
        <v>9</v>
      </c>
      <c r="E60">
        <v>-3.8673706000000001</v>
      </c>
      <c r="F60" t="str">
        <f>IF(E60&lt;-6,"Insoluble",IF(E60&gt;=-4,"Soluble","Morderate"))</f>
        <v>Soluble</v>
      </c>
    </row>
    <row r="61" spans="1:6" x14ac:dyDescent="0.15">
      <c r="A61">
        <v>108</v>
      </c>
      <c r="B61" t="s">
        <v>223</v>
      </c>
      <c r="C61" t="s">
        <v>224</v>
      </c>
      <c r="D61" t="s">
        <v>9</v>
      </c>
      <c r="E61">
        <v>-3.7833256999999998</v>
      </c>
      <c r="F61" t="str">
        <f>IF(E61&lt;-6,"Insoluble",IF(E61&gt;=-4,"Soluble","Morderate"))</f>
        <v>Soluble</v>
      </c>
    </row>
    <row r="62" spans="1:6" x14ac:dyDescent="0.15">
      <c r="A62">
        <v>110</v>
      </c>
      <c r="B62" t="s">
        <v>227</v>
      </c>
      <c r="C62" t="s">
        <v>228</v>
      </c>
      <c r="D62" t="s">
        <v>9</v>
      </c>
      <c r="E62">
        <v>-3.9640740000000001</v>
      </c>
      <c r="F62" t="str">
        <f>IF(E62&lt;-6,"Insoluble",IF(E62&gt;=-4,"Soluble","Morderate"))</f>
        <v>Soluble</v>
      </c>
    </row>
    <row r="63" spans="1:6" x14ac:dyDescent="0.15">
      <c r="A63">
        <v>112</v>
      </c>
      <c r="B63" t="s">
        <v>231</v>
      </c>
      <c r="C63" t="s">
        <v>232</v>
      </c>
      <c r="D63" t="s">
        <v>9</v>
      </c>
      <c r="E63">
        <v>-3.3924555999999999</v>
      </c>
      <c r="F63" t="str">
        <f>IF(E63&lt;-6,"Insoluble",IF(E63&gt;=-4,"Soluble","Morderate"))</f>
        <v>Soluble</v>
      </c>
    </row>
    <row r="64" spans="1:6" x14ac:dyDescent="0.15">
      <c r="A64">
        <v>0</v>
      </c>
      <c r="B64" t="s">
        <v>4</v>
      </c>
      <c r="C64" t="s">
        <v>5</v>
      </c>
      <c r="D64" t="s">
        <v>6</v>
      </c>
      <c r="E64">
        <v>-4.4268317000000001</v>
      </c>
      <c r="F64" t="str">
        <f>IF(E64&lt;-6,"Insoluble",IF(E64&gt;=-4,"Soluble","Morderate"))</f>
        <v>Morderate</v>
      </c>
    </row>
    <row r="65" spans="1:6" x14ac:dyDescent="0.15">
      <c r="A65">
        <v>6</v>
      </c>
      <c r="B65" t="s">
        <v>19</v>
      </c>
      <c r="C65" t="s">
        <v>20</v>
      </c>
      <c r="D65" t="s">
        <v>6</v>
      </c>
      <c r="E65">
        <v>-5.019819</v>
      </c>
      <c r="F65" t="str">
        <f>IF(E65&lt;-6,"Insoluble",IF(E65&gt;=-4,"Soluble","Morderate"))</f>
        <v>Morderate</v>
      </c>
    </row>
    <row r="66" spans="1:6" x14ac:dyDescent="0.15">
      <c r="A66">
        <v>14</v>
      </c>
      <c r="B66" t="s">
        <v>35</v>
      </c>
      <c r="C66" t="s">
        <v>36</v>
      </c>
      <c r="D66" t="s">
        <v>6</v>
      </c>
      <c r="E66">
        <v>-4.3008236999999996</v>
      </c>
      <c r="F66" t="str">
        <f>IF(E66&lt;-6,"Insoluble",IF(E66&gt;=-4,"Soluble","Morderate"))</f>
        <v>Morderate</v>
      </c>
    </row>
    <row r="67" spans="1:6" x14ac:dyDescent="0.15">
      <c r="A67">
        <v>31</v>
      </c>
      <c r="B67" t="s">
        <v>69</v>
      </c>
      <c r="C67" t="s">
        <v>70</v>
      </c>
      <c r="D67" t="s">
        <v>6</v>
      </c>
      <c r="E67">
        <v>-4.1933470000000002</v>
      </c>
      <c r="F67" t="str">
        <f>IF(E67&lt;-6,"Insoluble",IF(E67&gt;=-4,"Soluble","Morderate"))</f>
        <v>Morderate</v>
      </c>
    </row>
    <row r="68" spans="1:6" x14ac:dyDescent="0.15">
      <c r="A68">
        <v>33</v>
      </c>
      <c r="B68" t="s">
        <v>73</v>
      </c>
      <c r="C68" t="s">
        <v>74</v>
      </c>
      <c r="D68" t="s">
        <v>6</v>
      </c>
      <c r="E68">
        <v>-4.2532649999999999</v>
      </c>
      <c r="F68" t="str">
        <f>IF(E68&lt;-6,"Insoluble",IF(E68&gt;=-4,"Soluble","Morderate"))</f>
        <v>Morderate</v>
      </c>
    </row>
    <row r="69" spans="1:6" x14ac:dyDescent="0.15">
      <c r="A69">
        <v>38</v>
      </c>
      <c r="B69" t="s">
        <v>83</v>
      </c>
      <c r="C69" t="s">
        <v>84</v>
      </c>
      <c r="D69" t="s">
        <v>6</v>
      </c>
      <c r="E69">
        <v>-4.1520013999999996</v>
      </c>
      <c r="F69" t="str">
        <f>IF(E69&lt;-6,"Insoluble",IF(E69&gt;=-4,"Soluble","Morderate"))</f>
        <v>Morderate</v>
      </c>
    </row>
    <row r="70" spans="1:6" x14ac:dyDescent="0.15">
      <c r="A70">
        <v>55</v>
      </c>
      <c r="B70" t="s">
        <v>117</v>
      </c>
      <c r="C70" t="s">
        <v>118</v>
      </c>
      <c r="D70" t="s">
        <v>6</v>
      </c>
      <c r="E70">
        <v>-4.2258430000000002</v>
      </c>
      <c r="F70" t="str">
        <f>IF(E70&lt;-6,"Insoluble",IF(E70&gt;=-4,"Soluble","Morderate"))</f>
        <v>Morderate</v>
      </c>
    </row>
    <row r="71" spans="1:6" x14ac:dyDescent="0.15">
      <c r="A71">
        <v>57</v>
      </c>
      <c r="B71" t="s">
        <v>121</v>
      </c>
      <c r="C71" t="s">
        <v>122</v>
      </c>
      <c r="D71" t="s">
        <v>6</v>
      </c>
      <c r="E71">
        <v>-4.0924963999999999</v>
      </c>
      <c r="F71" t="str">
        <f>IF(E71&lt;-6,"Insoluble",IF(E71&gt;=-4,"Soluble","Morderate"))</f>
        <v>Morderate</v>
      </c>
    </row>
    <row r="72" spans="1:6" x14ac:dyDescent="0.15">
      <c r="A72">
        <v>68</v>
      </c>
      <c r="B72" t="s">
        <v>143</v>
      </c>
      <c r="C72" t="s">
        <v>144</v>
      </c>
      <c r="D72" t="s">
        <v>6</v>
      </c>
      <c r="E72">
        <v>-4.3694034000000004</v>
      </c>
      <c r="F72" t="str">
        <f>IF(E72&lt;-6,"Insoluble",IF(E72&gt;=-4,"Soluble","Morderate"))</f>
        <v>Morderate</v>
      </c>
    </row>
    <row r="73" spans="1:6" x14ac:dyDescent="0.15">
      <c r="A73">
        <v>88</v>
      </c>
      <c r="B73" t="s">
        <v>183</v>
      </c>
      <c r="C73" t="s">
        <v>184</v>
      </c>
      <c r="D73" t="s">
        <v>6</v>
      </c>
      <c r="E73">
        <v>-4.0576679999999996</v>
      </c>
      <c r="F73" t="str">
        <f>IF(E73&lt;-6,"Insoluble",IF(E73&gt;=-4,"Soluble","Morderate"))</f>
        <v>Morderate</v>
      </c>
    </row>
    <row r="74" spans="1:6" x14ac:dyDescent="0.15">
      <c r="A74">
        <v>8</v>
      </c>
      <c r="B74" t="s">
        <v>23</v>
      </c>
      <c r="C74" t="s">
        <v>24</v>
      </c>
      <c r="D74" t="s">
        <v>6</v>
      </c>
      <c r="E74">
        <v>-1.6446293999999999</v>
      </c>
      <c r="F74" t="str">
        <f>IF(E74&lt;-6,"Insoluble",IF(E74&gt;=-4,"Soluble","Morderate"))</f>
        <v>Soluble</v>
      </c>
    </row>
    <row r="75" spans="1:6" x14ac:dyDescent="0.15">
      <c r="A75">
        <v>11</v>
      </c>
      <c r="B75" t="s">
        <v>29</v>
      </c>
      <c r="C75" t="s">
        <v>30</v>
      </c>
      <c r="D75" t="s">
        <v>6</v>
      </c>
      <c r="E75">
        <v>-3.0280241999999999</v>
      </c>
      <c r="F75" t="str">
        <f>IF(E75&lt;-6,"Insoluble",IF(E75&gt;=-4,"Soluble","Morderate"))</f>
        <v>Soluble</v>
      </c>
    </row>
    <row r="76" spans="1:6" x14ac:dyDescent="0.15">
      <c r="A76">
        <v>15</v>
      </c>
      <c r="B76" t="s">
        <v>37</v>
      </c>
      <c r="C76" t="s">
        <v>38</v>
      </c>
      <c r="D76" t="s">
        <v>6</v>
      </c>
      <c r="E76">
        <v>-3.4463165</v>
      </c>
      <c r="F76" t="str">
        <f>IF(E76&lt;-6,"Insoluble",IF(E76&gt;=-4,"Soluble","Morderate"))</f>
        <v>Soluble</v>
      </c>
    </row>
    <row r="77" spans="1:6" x14ac:dyDescent="0.15">
      <c r="A77">
        <v>16</v>
      </c>
      <c r="B77" t="s">
        <v>39</v>
      </c>
      <c r="C77" t="s">
        <v>40</v>
      </c>
      <c r="D77" t="s">
        <v>6</v>
      </c>
      <c r="E77">
        <v>-3.7678978000000001</v>
      </c>
      <c r="F77" t="str">
        <f>IF(E77&lt;-6,"Insoluble",IF(E77&gt;=-4,"Soluble","Morderate"))</f>
        <v>Soluble</v>
      </c>
    </row>
    <row r="78" spans="1:6" x14ac:dyDescent="0.15">
      <c r="A78">
        <v>17</v>
      </c>
      <c r="B78" t="s">
        <v>41</v>
      </c>
      <c r="C78" t="s">
        <v>42</v>
      </c>
      <c r="D78" t="s">
        <v>6</v>
      </c>
      <c r="E78">
        <v>-3.1724739999999998</v>
      </c>
      <c r="F78" t="str">
        <f>IF(E78&lt;-6,"Insoluble",IF(E78&gt;=-4,"Soluble","Morderate"))</f>
        <v>Soluble</v>
      </c>
    </row>
    <row r="79" spans="1:6" x14ac:dyDescent="0.15">
      <c r="A79">
        <v>19</v>
      </c>
      <c r="B79" t="s">
        <v>45</v>
      </c>
      <c r="C79" t="s">
        <v>46</v>
      </c>
      <c r="D79" t="s">
        <v>6</v>
      </c>
      <c r="E79">
        <v>-3.7678978000000001</v>
      </c>
      <c r="F79" t="str">
        <f>IF(E79&lt;-6,"Insoluble",IF(E79&gt;=-4,"Soluble","Morderate"))</f>
        <v>Soluble</v>
      </c>
    </row>
    <row r="80" spans="1:6" x14ac:dyDescent="0.15">
      <c r="A80">
        <v>20</v>
      </c>
      <c r="B80" t="s">
        <v>47</v>
      </c>
      <c r="C80" t="s">
        <v>48</v>
      </c>
      <c r="D80" t="s">
        <v>6</v>
      </c>
      <c r="E80">
        <v>-2.5473785000000002</v>
      </c>
      <c r="F80" t="str">
        <f>IF(E80&lt;-6,"Insoluble",IF(E80&gt;=-4,"Soluble","Morderate"))</f>
        <v>Soluble</v>
      </c>
    </row>
    <row r="81" spans="1:6" x14ac:dyDescent="0.15">
      <c r="A81">
        <v>21</v>
      </c>
      <c r="B81" t="s">
        <v>49</v>
      </c>
      <c r="C81" t="s">
        <v>50</v>
      </c>
      <c r="D81" t="s">
        <v>6</v>
      </c>
      <c r="E81">
        <v>-3.2018179999999998</v>
      </c>
      <c r="F81" t="str">
        <f>IF(E81&lt;-6,"Insoluble",IF(E81&gt;=-4,"Soluble","Morderate"))</f>
        <v>Soluble</v>
      </c>
    </row>
    <row r="82" spans="1:6" x14ac:dyDescent="0.15">
      <c r="A82">
        <v>22</v>
      </c>
      <c r="B82" t="s">
        <v>51</v>
      </c>
      <c r="C82" t="s">
        <v>52</v>
      </c>
      <c r="D82" t="s">
        <v>6</v>
      </c>
      <c r="E82">
        <v>-3.8798327000000001</v>
      </c>
      <c r="F82" t="str">
        <f>IF(E82&lt;-6,"Insoluble",IF(E82&gt;=-4,"Soluble","Morderate"))</f>
        <v>Soluble</v>
      </c>
    </row>
    <row r="83" spans="1:6" x14ac:dyDescent="0.15">
      <c r="A83">
        <v>27</v>
      </c>
      <c r="B83" t="s">
        <v>61</v>
      </c>
      <c r="C83" t="s">
        <v>62</v>
      </c>
      <c r="D83" t="s">
        <v>6</v>
      </c>
      <c r="E83">
        <v>-3.8702059000000002</v>
      </c>
      <c r="F83" t="str">
        <f>IF(E83&lt;-6,"Insoluble",IF(E83&gt;=-4,"Soluble","Morderate"))</f>
        <v>Soluble</v>
      </c>
    </row>
    <row r="84" spans="1:6" x14ac:dyDescent="0.15">
      <c r="A84">
        <v>30</v>
      </c>
      <c r="B84" t="s">
        <v>67</v>
      </c>
      <c r="C84" t="s">
        <v>68</v>
      </c>
      <c r="D84" t="s">
        <v>6</v>
      </c>
      <c r="E84">
        <v>-3.8364053</v>
      </c>
      <c r="F84" t="str">
        <f>IF(E84&lt;-6,"Insoluble",IF(E84&gt;=-4,"Soluble","Morderate"))</f>
        <v>Soluble</v>
      </c>
    </row>
    <row r="85" spans="1:6" x14ac:dyDescent="0.15">
      <c r="A85">
        <v>45</v>
      </c>
      <c r="B85" t="s">
        <v>97</v>
      </c>
      <c r="C85" t="s">
        <v>98</v>
      </c>
      <c r="D85" t="s">
        <v>6</v>
      </c>
      <c r="E85">
        <v>-3.1724739999999998</v>
      </c>
      <c r="F85" t="str">
        <f>IF(E85&lt;-6,"Insoluble",IF(E85&gt;=-4,"Soluble","Morderate"))</f>
        <v>Soluble</v>
      </c>
    </row>
    <row r="86" spans="1:6" x14ac:dyDescent="0.15">
      <c r="A86">
        <v>48</v>
      </c>
      <c r="B86" t="s">
        <v>103</v>
      </c>
      <c r="C86" t="s">
        <v>104</v>
      </c>
      <c r="D86" t="s">
        <v>6</v>
      </c>
      <c r="E86">
        <v>-2.4399886</v>
      </c>
      <c r="F86" t="str">
        <f>IF(E86&lt;-6,"Insoluble",IF(E86&gt;=-4,"Soluble","Morderate"))</f>
        <v>Soluble</v>
      </c>
    </row>
    <row r="87" spans="1:6" x14ac:dyDescent="0.15">
      <c r="A87">
        <v>52</v>
      </c>
      <c r="B87" t="s">
        <v>111</v>
      </c>
      <c r="C87" t="s">
        <v>112</v>
      </c>
      <c r="D87" t="s">
        <v>6</v>
      </c>
      <c r="E87">
        <v>-3.5320070000000001</v>
      </c>
      <c r="F87" t="str">
        <f>IF(E87&lt;-6,"Insoluble",IF(E87&gt;=-4,"Soluble","Morderate"))</f>
        <v>Soluble</v>
      </c>
    </row>
    <row r="88" spans="1:6" x14ac:dyDescent="0.15">
      <c r="A88">
        <v>56</v>
      </c>
      <c r="B88" t="s">
        <v>119</v>
      </c>
      <c r="C88" t="s">
        <v>120</v>
      </c>
      <c r="D88" t="s">
        <v>6</v>
      </c>
      <c r="E88">
        <v>-3.3267329000000001</v>
      </c>
      <c r="F88" t="str">
        <f>IF(E88&lt;-6,"Insoluble",IF(E88&gt;=-4,"Soluble","Morderate"))</f>
        <v>Soluble</v>
      </c>
    </row>
    <row r="89" spans="1:6" x14ac:dyDescent="0.15">
      <c r="A89">
        <v>62</v>
      </c>
      <c r="B89" t="s">
        <v>131</v>
      </c>
      <c r="C89" t="s">
        <v>132</v>
      </c>
      <c r="D89" t="s">
        <v>6</v>
      </c>
      <c r="E89">
        <v>-3.3589927999999998</v>
      </c>
      <c r="F89" t="str">
        <f>IF(E89&lt;-6,"Insoluble",IF(E89&gt;=-4,"Soluble","Morderate"))</f>
        <v>Soluble</v>
      </c>
    </row>
    <row r="90" spans="1:6" x14ac:dyDescent="0.15">
      <c r="A90">
        <v>65</v>
      </c>
      <c r="B90" t="s">
        <v>137</v>
      </c>
      <c r="C90" t="s">
        <v>138</v>
      </c>
      <c r="D90" t="s">
        <v>6</v>
      </c>
      <c r="E90">
        <v>-3.27833</v>
      </c>
      <c r="F90" t="str">
        <f>IF(E90&lt;-6,"Insoluble",IF(E90&gt;=-4,"Soluble","Morderate"))</f>
        <v>Soluble</v>
      </c>
    </row>
    <row r="91" spans="1:6" x14ac:dyDescent="0.15">
      <c r="A91">
        <v>67</v>
      </c>
      <c r="B91" t="s">
        <v>141</v>
      </c>
      <c r="C91" t="s">
        <v>142</v>
      </c>
      <c r="D91" t="s">
        <v>6</v>
      </c>
      <c r="E91">
        <v>-2.931775</v>
      </c>
      <c r="F91" t="str">
        <f>IF(E91&lt;-6,"Insoluble",IF(E91&gt;=-4,"Soluble","Morderate"))</f>
        <v>Soluble</v>
      </c>
    </row>
    <row r="92" spans="1:6" x14ac:dyDescent="0.15">
      <c r="A92">
        <v>69</v>
      </c>
      <c r="B92" t="s">
        <v>145</v>
      </c>
      <c r="C92" t="s">
        <v>146</v>
      </c>
      <c r="D92" t="s">
        <v>6</v>
      </c>
      <c r="E92">
        <v>-2.7760555999999998</v>
      </c>
      <c r="F92" t="str">
        <f>IF(E92&lt;-6,"Insoluble",IF(E92&gt;=-4,"Soluble","Morderate"))</f>
        <v>Soluble</v>
      </c>
    </row>
    <row r="93" spans="1:6" x14ac:dyDescent="0.15">
      <c r="A93">
        <v>71</v>
      </c>
      <c r="B93" t="s">
        <v>149</v>
      </c>
      <c r="C93" t="s">
        <v>150</v>
      </c>
      <c r="D93" t="s">
        <v>6</v>
      </c>
      <c r="E93">
        <v>-2.7716154999999998</v>
      </c>
      <c r="F93" t="str">
        <f>IF(E93&lt;-6,"Insoluble",IF(E93&gt;=-4,"Soluble","Morderate"))</f>
        <v>Soluble</v>
      </c>
    </row>
    <row r="94" spans="1:6" x14ac:dyDescent="0.15">
      <c r="A94">
        <v>76</v>
      </c>
      <c r="B94" t="s">
        <v>159</v>
      </c>
      <c r="C94" t="s">
        <v>160</v>
      </c>
      <c r="D94" t="s">
        <v>6</v>
      </c>
      <c r="E94">
        <v>-3.6456525000000002</v>
      </c>
      <c r="F94" t="str">
        <f>IF(E94&lt;-6,"Insoluble",IF(E94&gt;=-4,"Soluble","Morderate"))</f>
        <v>Soluble</v>
      </c>
    </row>
    <row r="95" spans="1:6" x14ac:dyDescent="0.15">
      <c r="A95">
        <v>77</v>
      </c>
      <c r="B95" t="s">
        <v>161</v>
      </c>
      <c r="C95" t="s">
        <v>162</v>
      </c>
      <c r="D95" t="s">
        <v>6</v>
      </c>
      <c r="E95">
        <v>-3.3785151999999998</v>
      </c>
      <c r="F95" t="str">
        <f>IF(E95&lt;-6,"Insoluble",IF(E95&gt;=-4,"Soluble","Morderate"))</f>
        <v>Soluble</v>
      </c>
    </row>
    <row r="96" spans="1:6" x14ac:dyDescent="0.15">
      <c r="A96">
        <v>82</v>
      </c>
      <c r="B96" t="s">
        <v>171</v>
      </c>
      <c r="C96" t="s">
        <v>172</v>
      </c>
      <c r="D96" t="s">
        <v>6</v>
      </c>
      <c r="E96">
        <v>-3.0967736000000001</v>
      </c>
      <c r="F96" t="str">
        <f>IF(E96&lt;-6,"Insoluble",IF(E96&gt;=-4,"Soluble","Morderate"))</f>
        <v>Soluble</v>
      </c>
    </row>
    <row r="97" spans="1:6" x14ac:dyDescent="0.15">
      <c r="A97">
        <v>83</v>
      </c>
      <c r="B97" t="s">
        <v>173</v>
      </c>
      <c r="C97" t="s">
        <v>174</v>
      </c>
      <c r="D97" t="s">
        <v>6</v>
      </c>
      <c r="E97">
        <v>-3.0868156</v>
      </c>
      <c r="F97" t="str">
        <f>IF(E97&lt;-6,"Insoluble",IF(E97&gt;=-4,"Soluble","Morderate"))</f>
        <v>Soluble</v>
      </c>
    </row>
    <row r="98" spans="1:6" x14ac:dyDescent="0.15">
      <c r="A98">
        <v>84</v>
      </c>
      <c r="B98" t="s">
        <v>175</v>
      </c>
      <c r="C98" t="s">
        <v>176</v>
      </c>
      <c r="D98" t="s">
        <v>6</v>
      </c>
      <c r="E98">
        <v>-3.0279769999999999</v>
      </c>
      <c r="F98" t="str">
        <f>IF(E98&lt;-6,"Insoluble",IF(E98&gt;=-4,"Soluble","Morderate"))</f>
        <v>Soluble</v>
      </c>
    </row>
    <row r="99" spans="1:6" x14ac:dyDescent="0.15">
      <c r="A99">
        <v>85</v>
      </c>
      <c r="B99" t="s">
        <v>177</v>
      </c>
      <c r="C99" t="s">
        <v>178</v>
      </c>
      <c r="D99" t="s">
        <v>6</v>
      </c>
      <c r="E99">
        <v>-3.0958724000000002</v>
      </c>
      <c r="F99" t="str">
        <f>IF(E99&lt;-6,"Insoluble",IF(E99&gt;=-4,"Soluble","Morderate"))</f>
        <v>Soluble</v>
      </c>
    </row>
    <row r="100" spans="1:6" x14ac:dyDescent="0.15">
      <c r="A100">
        <v>86</v>
      </c>
      <c r="B100" t="s">
        <v>179</v>
      </c>
      <c r="C100" t="s">
        <v>180</v>
      </c>
      <c r="D100" t="s">
        <v>6</v>
      </c>
      <c r="E100">
        <v>-3.2184051999999999</v>
      </c>
      <c r="F100" t="str">
        <f>IF(E100&lt;-6,"Insoluble",IF(E100&gt;=-4,"Soluble","Morderate"))</f>
        <v>Soluble</v>
      </c>
    </row>
    <row r="101" spans="1:6" x14ac:dyDescent="0.15">
      <c r="A101">
        <v>91</v>
      </c>
      <c r="B101" t="s">
        <v>189</v>
      </c>
      <c r="C101" t="s">
        <v>190</v>
      </c>
      <c r="D101" t="s">
        <v>6</v>
      </c>
      <c r="E101">
        <v>-3.3888883999999999</v>
      </c>
      <c r="F101" t="str">
        <f>IF(E101&lt;-6,"Insoluble",IF(E101&gt;=-4,"Soluble","Morderate"))</f>
        <v>Soluble</v>
      </c>
    </row>
    <row r="102" spans="1:6" x14ac:dyDescent="0.15">
      <c r="A102">
        <v>92</v>
      </c>
      <c r="B102" t="s">
        <v>191</v>
      </c>
      <c r="C102" t="s">
        <v>192</v>
      </c>
      <c r="D102" t="s">
        <v>6</v>
      </c>
      <c r="E102">
        <v>-3.6957149999999999</v>
      </c>
      <c r="F102" t="str">
        <f>IF(E102&lt;-6,"Insoluble",IF(E102&gt;=-4,"Soluble","Morderate"))</f>
        <v>Soluble</v>
      </c>
    </row>
    <row r="103" spans="1:6" x14ac:dyDescent="0.15">
      <c r="A103">
        <v>94</v>
      </c>
      <c r="B103" t="s">
        <v>195</v>
      </c>
      <c r="C103" t="s">
        <v>196</v>
      </c>
      <c r="D103" t="s">
        <v>6</v>
      </c>
      <c r="E103">
        <v>-3.4292622000000001</v>
      </c>
      <c r="F103" t="str">
        <f>IF(E103&lt;-6,"Insoluble",IF(E103&gt;=-4,"Soluble","Morderate"))</f>
        <v>Soluble</v>
      </c>
    </row>
    <row r="104" spans="1:6" x14ac:dyDescent="0.15">
      <c r="A104">
        <v>95</v>
      </c>
      <c r="B104" t="s">
        <v>197</v>
      </c>
      <c r="C104" t="s">
        <v>198</v>
      </c>
      <c r="D104" t="s">
        <v>6</v>
      </c>
      <c r="E104">
        <v>-3.0524447000000001</v>
      </c>
      <c r="F104" t="str">
        <f>IF(E104&lt;-6,"Insoluble",IF(E104&gt;=-4,"Soluble","Morderate"))</f>
        <v>Soluble</v>
      </c>
    </row>
    <row r="105" spans="1:6" x14ac:dyDescent="0.15">
      <c r="A105">
        <v>98</v>
      </c>
      <c r="B105" t="s">
        <v>203</v>
      </c>
      <c r="C105" t="s">
        <v>204</v>
      </c>
      <c r="D105" t="s">
        <v>6</v>
      </c>
      <c r="E105">
        <v>-3.9577882</v>
      </c>
      <c r="F105" t="str">
        <f>IF(E105&lt;-6,"Insoluble",IF(E105&gt;=-4,"Soluble","Morderate"))</f>
        <v>Soluble</v>
      </c>
    </row>
    <row r="106" spans="1:6" x14ac:dyDescent="0.15">
      <c r="A106">
        <v>101</v>
      </c>
      <c r="B106" t="s">
        <v>209</v>
      </c>
      <c r="C106" t="s">
        <v>210</v>
      </c>
      <c r="D106" t="s">
        <v>6</v>
      </c>
      <c r="E106">
        <v>-3.6884556000000002</v>
      </c>
      <c r="F106" t="str">
        <f>IF(E106&lt;-6,"Insoluble",IF(E106&gt;=-4,"Soluble","Morderate"))</f>
        <v>Soluble</v>
      </c>
    </row>
    <row r="107" spans="1:6" x14ac:dyDescent="0.15">
      <c r="A107">
        <v>103</v>
      </c>
      <c r="B107" t="s">
        <v>213</v>
      </c>
      <c r="C107" t="s">
        <v>214</v>
      </c>
      <c r="D107" t="s">
        <v>6</v>
      </c>
      <c r="E107">
        <v>-3.8894576999999999</v>
      </c>
      <c r="F107" t="str">
        <f>IF(E107&lt;-6,"Insoluble",IF(E107&gt;=-4,"Soluble","Morderate"))</f>
        <v>Soluble</v>
      </c>
    </row>
    <row r="108" spans="1:6" x14ac:dyDescent="0.15">
      <c r="A108">
        <v>105</v>
      </c>
      <c r="B108" t="s">
        <v>217</v>
      </c>
      <c r="C108" t="s">
        <v>218</v>
      </c>
      <c r="D108" t="s">
        <v>6</v>
      </c>
      <c r="E108">
        <v>-3.2075486</v>
      </c>
      <c r="F108" t="str">
        <f>IF(E108&lt;-6,"Insoluble",IF(E108&gt;=-4,"Soluble","Morderate"))</f>
        <v>Soluble</v>
      </c>
    </row>
    <row r="109" spans="1:6" x14ac:dyDescent="0.15">
      <c r="A109">
        <v>106</v>
      </c>
      <c r="B109" t="s">
        <v>219</v>
      </c>
      <c r="C109" t="s">
        <v>220</v>
      </c>
      <c r="D109" t="s">
        <v>6</v>
      </c>
      <c r="E109">
        <v>-3.7560120000000001</v>
      </c>
      <c r="F109" t="str">
        <f>IF(E109&lt;-6,"Insoluble",IF(E109&gt;=-4,"Soluble","Morderate"))</f>
        <v>Soluble</v>
      </c>
    </row>
    <row r="110" spans="1:6" x14ac:dyDescent="0.15">
      <c r="A110">
        <v>107</v>
      </c>
      <c r="B110" t="s">
        <v>221</v>
      </c>
      <c r="C110" t="s">
        <v>222</v>
      </c>
      <c r="D110" t="s">
        <v>6</v>
      </c>
      <c r="E110">
        <v>-3.9520854999999999</v>
      </c>
      <c r="F110" t="str">
        <f>IF(E110&lt;-6,"Insoluble",IF(E110&gt;=-4,"Soluble","Morderate"))</f>
        <v>Soluble</v>
      </c>
    </row>
    <row r="111" spans="1:6" x14ac:dyDescent="0.15">
      <c r="A111">
        <v>109</v>
      </c>
      <c r="B111" t="s">
        <v>225</v>
      </c>
      <c r="C111" t="s">
        <v>226</v>
      </c>
      <c r="D111" t="s">
        <v>6</v>
      </c>
      <c r="E111">
        <v>-3.4818087000000002</v>
      </c>
      <c r="F111" t="str">
        <f>IF(E111&lt;-6,"Insoluble",IF(E111&gt;=-4,"Soluble","Morderate"))</f>
        <v>Soluble</v>
      </c>
    </row>
    <row r="112" spans="1:6" x14ac:dyDescent="0.15">
      <c r="A112">
        <v>111</v>
      </c>
      <c r="B112" t="s">
        <v>229</v>
      </c>
      <c r="C112" t="s">
        <v>230</v>
      </c>
      <c r="D112" t="s">
        <v>6</v>
      </c>
      <c r="E112">
        <v>-3.6534002000000001</v>
      </c>
      <c r="F112" t="str">
        <f>IF(E112&lt;-6,"Insoluble",IF(E112&gt;=-4,"Soluble","Morderate"))</f>
        <v>Soluble</v>
      </c>
    </row>
    <row r="113" spans="1:6" x14ac:dyDescent="0.15">
      <c r="A113">
        <v>3</v>
      </c>
      <c r="B113" t="s">
        <v>12</v>
      </c>
      <c r="C113" t="s">
        <v>13</v>
      </c>
      <c r="E113">
        <v>-2.2288619999999999</v>
      </c>
      <c r="F113" t="str">
        <f>IF(E113&lt;-6,"Insoluble",IF(E113&gt;=-4,"Soluble","Morderate"))</f>
        <v>Soluble</v>
      </c>
    </row>
    <row r="114" spans="1:6" x14ac:dyDescent="0.15">
      <c r="A114">
        <v>5</v>
      </c>
      <c r="B114" t="s">
        <v>17</v>
      </c>
      <c r="C114" t="s">
        <v>18</v>
      </c>
      <c r="E114">
        <v>-1.8282446000000001</v>
      </c>
      <c r="F114" t="str">
        <f>IF(E114&lt;-6,"Insoluble",IF(E114&gt;=-4,"Soluble","Morderate"))</f>
        <v>Soluble</v>
      </c>
    </row>
  </sheetData>
  <autoFilter ref="A1:F1" xr:uid="{823EC553-B373-4AC5-9390-F01555774A07}">
    <sortState xmlns:xlrd2="http://schemas.microsoft.com/office/spreadsheetml/2017/richdata2" ref="A2:F114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HIV114_aquasol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해성 전</cp:lastModifiedBy>
  <dcterms:created xsi:type="dcterms:W3CDTF">2025-01-14T08:01:33Z</dcterms:created>
  <dcterms:modified xsi:type="dcterms:W3CDTF">2025-01-14T08:01:33Z</dcterms:modified>
</cp:coreProperties>
</file>