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4386FF30-5455-4B52-A1BB-BE05AEF9B08F}" xr6:coauthVersionLast="47" xr6:coauthVersionMax="47" xr10:uidLastSave="{00000000-0000-0000-0000-000000000000}"/>
  <bookViews>
    <workbookView xWindow="-120" yWindow="-120" windowWidth="20730" windowHeight="11040" firstSheet="1" activeTab="7" xr2:uid="{00000000-000D-0000-FFFF-FFFF00000000}"/>
  </bookViews>
  <sheets>
    <sheet name="Q1" sheetId="1" r:id="rId1"/>
    <sheet name="Q2" sheetId="2" r:id="rId2"/>
    <sheet name="Q3" sheetId="3" r:id="rId3"/>
    <sheet name="Q4" sheetId="7" r:id="rId4"/>
    <sheet name="Q5" sheetId="10" r:id="rId5"/>
    <sheet name="Q6" sheetId="11" r:id="rId6"/>
    <sheet name="Q7" sheetId="12" r:id="rId7"/>
    <sheet name="Q8" sheetId="13" r:id="rId8"/>
  </sheets>
  <definedNames>
    <definedName name="_xlnm._FilterDatabase" localSheetId="3" hidden="1">'Q4'!$A$1:$D$161</definedName>
  </definedNames>
  <calcPr calcId="191029"/>
  <pivotCaches>
    <pivotCache cacheId="1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2" l="1"/>
  <c r="G3" i="12"/>
  <c r="G4" i="12"/>
  <c r="G5" i="12"/>
  <c r="G6" i="12"/>
  <c r="G7" i="12"/>
  <c r="G8" i="12"/>
  <c r="G9" i="12"/>
  <c r="G10" i="12"/>
  <c r="G11" i="12"/>
  <c r="F3" i="12"/>
  <c r="F4" i="12"/>
  <c r="F5" i="12"/>
  <c r="F6" i="12"/>
  <c r="F7" i="12"/>
  <c r="F8" i="12"/>
  <c r="F9" i="12"/>
  <c r="F10" i="12"/>
  <c r="F11" i="12"/>
  <c r="F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2" i="10"/>
  <c r="H3" i="7"/>
  <c r="H4" i="7"/>
  <c r="H5" i="7"/>
  <c r="H6" i="7"/>
  <c r="H7" i="7"/>
  <c r="H8" i="7"/>
  <c r="H9" i="7"/>
  <c r="H10" i="7"/>
  <c r="H11" i="7"/>
  <c r="H12" i="7"/>
  <c r="H2" i="7"/>
  <c r="D5" i="3"/>
  <c r="D3" i="3"/>
  <c r="D4" i="3"/>
  <c r="D2" i="3"/>
  <c r="D3" i="1"/>
  <c r="D4" i="1"/>
  <c r="D5" i="1"/>
  <c r="D6" i="1"/>
  <c r="D7" i="1"/>
  <c r="D8" i="1"/>
  <c r="D9" i="1"/>
  <c r="D10" i="1"/>
  <c r="D11" i="1"/>
  <c r="D2" i="1"/>
  <c r="B3" i="11"/>
  <c r="B4" i="11" s="1"/>
  <c r="C3" i="11" l="1"/>
  <c r="C4" i="11" l="1"/>
  <c r="D3" i="11"/>
  <c r="D4" i="11" l="1"/>
  <c r="E3" i="11"/>
  <c r="F3" i="11" l="1"/>
  <c r="E4" i="11"/>
  <c r="G3" i="11" l="1"/>
  <c r="F4" i="11"/>
  <c r="H3" i="11" l="1"/>
  <c r="G4" i="11"/>
  <c r="I3" i="11" l="1"/>
  <c r="H4" i="11"/>
  <c r="J3" i="11" l="1"/>
  <c r="I4" i="11"/>
  <c r="K3" i="11" l="1"/>
  <c r="J4" i="11"/>
  <c r="L3" i="11" l="1"/>
  <c r="K4" i="11"/>
  <c r="M3" i="11" l="1"/>
  <c r="L4" i="11"/>
  <c r="N3" i="11" l="1"/>
  <c r="M4" i="11"/>
  <c r="O3" i="11" l="1"/>
  <c r="N4" i="11"/>
  <c r="P3" i="11" l="1"/>
  <c r="O4" i="11"/>
  <c r="Q3" i="11" l="1"/>
  <c r="P4" i="11"/>
  <c r="R3" i="11" l="1"/>
  <c r="Q4" i="11"/>
  <c r="S3" i="11" l="1"/>
  <c r="S4" i="11" s="1"/>
  <c r="R4" i="11"/>
</calcChain>
</file>

<file path=xl/sharedStrings.xml><?xml version="1.0" encoding="utf-8"?>
<sst xmlns="http://schemas.openxmlformats.org/spreadsheetml/2006/main" count="1583" uniqueCount="87">
  <si>
    <t>Name</t>
  </si>
  <si>
    <t>Date</t>
  </si>
  <si>
    <t>Bonnie Potter</t>
  </si>
  <si>
    <t>Ronnie Proctor</t>
  </si>
  <si>
    <t>Marcus Dunlap</t>
  </si>
  <si>
    <t>Gwendolyn Tyson</t>
  </si>
  <si>
    <t>Timothy Reese</t>
  </si>
  <si>
    <t>Sarah Ramsey</t>
  </si>
  <si>
    <t>Laurie Hanna</t>
  </si>
  <si>
    <t>Jim Rodgers</t>
  </si>
  <si>
    <t>Tony Winters</t>
  </si>
  <si>
    <t>Edna Thomas</t>
  </si>
  <si>
    <t>Inv.(Required Output)</t>
  </si>
  <si>
    <t>Data</t>
  </si>
  <si>
    <t>Last4 Digit</t>
  </si>
  <si>
    <t>Score</t>
  </si>
  <si>
    <t>Result</t>
  </si>
  <si>
    <t>StoreName</t>
  </si>
  <si>
    <t>CITY</t>
  </si>
  <si>
    <t>REGION</t>
  </si>
  <si>
    <t>Reliance Mart</t>
  </si>
  <si>
    <t>Kolkata</t>
  </si>
  <si>
    <t>South</t>
  </si>
  <si>
    <t>North</t>
  </si>
  <si>
    <t>Big Bazaar</t>
  </si>
  <si>
    <t>New Delhi</t>
  </si>
  <si>
    <t>Reliance C&amp;C</t>
  </si>
  <si>
    <t>Metro C&amp;C</t>
  </si>
  <si>
    <t>Bangalore</t>
  </si>
  <si>
    <t>Easy Day</t>
  </si>
  <si>
    <t>Mumbai</t>
  </si>
  <si>
    <t>Food Hall</t>
  </si>
  <si>
    <t>Food Bazaar</t>
  </si>
  <si>
    <t>Sabka Bazaar</t>
  </si>
  <si>
    <t>SRS Value Bazaar</t>
  </si>
  <si>
    <t>West</t>
  </si>
  <si>
    <t>East</t>
  </si>
  <si>
    <t>Haritage</t>
  </si>
  <si>
    <t xml:space="preserve">Sahakari Bhandhar </t>
  </si>
  <si>
    <t>Pune</t>
  </si>
  <si>
    <t>Sales</t>
  </si>
  <si>
    <t>Count Store</t>
  </si>
  <si>
    <t>Remarks</t>
  </si>
  <si>
    <t>&lt;50</t>
  </si>
  <si>
    <t>Poor</t>
  </si>
  <si>
    <t>OK</t>
  </si>
  <si>
    <t>&gt;=50&lt;100</t>
  </si>
  <si>
    <t>&gt;=100&lt;=150</t>
  </si>
  <si>
    <t>Good</t>
  </si>
  <si>
    <t>&gt;150</t>
  </si>
  <si>
    <t>Excellent</t>
  </si>
  <si>
    <t>Show the Remarks in Column "E" as per Criteria Table</t>
  </si>
  <si>
    <t>Alex Morgan</t>
  </si>
  <si>
    <t>Guy Gallagher</t>
  </si>
  <si>
    <t>Matthew Berman</t>
  </si>
  <si>
    <t>Create the conditional formatting, If any days belongs from Sat or Sun that column should be filled in Red color.</t>
  </si>
  <si>
    <t>Designation</t>
  </si>
  <si>
    <t>ID</t>
  </si>
  <si>
    <t>Team Lead</t>
  </si>
  <si>
    <t>VBA Developer</t>
  </si>
  <si>
    <t>Associate</t>
  </si>
  <si>
    <t>MIS Manager</t>
  </si>
  <si>
    <t>Sr. Associate</t>
  </si>
  <si>
    <t>Data Analyst</t>
  </si>
  <si>
    <t>Finance Manager</t>
  </si>
  <si>
    <t>Reporting Analyst</t>
  </si>
  <si>
    <t>HR Manager</t>
  </si>
  <si>
    <t>Web Developer</t>
  </si>
  <si>
    <t>Fetch the Designation and Name using formula.</t>
  </si>
  <si>
    <t>Create Pivot Table Storewise and find total sales</t>
  </si>
  <si>
    <t>Create the Pivot Table to count Storewise Total and Average Sales.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</si>
  <si>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</si>
  <si>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</si>
  <si>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</si>
  <si>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</si>
  <si>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</si>
  <si>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</si>
  <si>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</si>
  <si>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</si>
  <si>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</si>
  <si>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</si>
  <si>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</si>
  <si>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</si>
  <si>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Row Labels</t>
  </si>
  <si>
    <t>Sum of Sales</t>
  </si>
  <si>
    <t>Grand Total</t>
  </si>
  <si>
    <t>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</si>
</sst>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/>
    <xf numFmtId="14" fontId="2" fillId="0" borderId="0" xfId="0" applyNumberFormat="1" applyFont="1"/>
    <xf numFmtId="14" fontId="2" fillId="3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74.636544097222" createdVersion="8" refreshedVersion="8" minRefreshableVersion="3" recordCount="160" xr:uid="{2DC3ED63-AB22-4319-9AEA-CE5562CE231C}">
  <cacheSource type="worksheet">
    <worksheetSource ref="A1:D161" sheet="Q8"/>
  </cacheSource>
  <cacheFields count="4">
    <cacheField name="StoreName" numFmtId="0">
      <sharedItems count="11">
        <s v="Reliance Mart"/>
        <s v="Big Bazaar"/>
        <s v="Reliance C&amp;C"/>
        <s v="Metro C&amp;C"/>
        <s v="Easy Day"/>
        <s v="Food Hall"/>
        <s v="Food Bazaar"/>
        <s v="Sabka Bazaar"/>
        <s v="SRS Value Bazaar"/>
        <s v="Haritage"/>
        <s v="Sahakari Bhandhar "/>
      </sharedItems>
    </cacheField>
    <cacheField name="CITY" numFmtId="0">
      <sharedItems/>
    </cacheField>
    <cacheField name="REGION" numFmtId="0">
      <sharedItems/>
    </cacheField>
    <cacheField name="Sales" numFmtId="0">
      <sharedItems containsSemiMixedTypes="0" containsString="0" containsNumber="1" containsInteger="1" minValue="17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s v="Kolkata"/>
    <s v="South"/>
    <n v="48"/>
  </r>
  <r>
    <x v="0"/>
    <s v="Kolkata"/>
    <s v="North"/>
    <n v="149"/>
  </r>
  <r>
    <x v="1"/>
    <s v="New Delhi"/>
    <s v="North"/>
    <n v="30"/>
  </r>
  <r>
    <x v="0"/>
    <s v="New Delhi"/>
    <s v="North"/>
    <n v="98"/>
  </r>
  <r>
    <x v="1"/>
    <s v="New Delhi"/>
    <s v="North"/>
    <n v="76"/>
  </r>
  <r>
    <x v="0"/>
    <s v="New Delhi"/>
    <s v="North"/>
    <n v="92"/>
  </r>
  <r>
    <x v="2"/>
    <s v="New Delhi"/>
    <s v="North"/>
    <n v="78"/>
  </r>
  <r>
    <x v="1"/>
    <s v="New Delhi"/>
    <s v="North"/>
    <n v="56"/>
  </r>
  <r>
    <x v="3"/>
    <s v="New Delhi"/>
    <s v="North"/>
    <n v="122"/>
  </r>
  <r>
    <x v="2"/>
    <s v="New Delhi"/>
    <s v="North"/>
    <n v="55"/>
  </r>
  <r>
    <x v="3"/>
    <s v="Bangalore"/>
    <s v="South"/>
    <n v="91"/>
  </r>
  <r>
    <x v="0"/>
    <s v="Bangalore"/>
    <s v="South"/>
    <n v="33"/>
  </r>
  <r>
    <x v="0"/>
    <s v="Kolkata"/>
    <s v="North"/>
    <n v="149"/>
  </r>
  <r>
    <x v="3"/>
    <s v="Bangalore"/>
    <s v="South"/>
    <n v="44"/>
  </r>
  <r>
    <x v="4"/>
    <s v="Bangalore"/>
    <s v="South"/>
    <n v="95"/>
  </r>
  <r>
    <x v="4"/>
    <s v="Mumbai"/>
    <s v="North"/>
    <n v="49"/>
  </r>
  <r>
    <x v="3"/>
    <s v="Mumbai"/>
    <s v="North"/>
    <n v="20"/>
  </r>
  <r>
    <x v="3"/>
    <s v="Mumbai"/>
    <s v="North"/>
    <n v="28"/>
  </r>
  <r>
    <x v="4"/>
    <s v="Mumbai"/>
    <s v="North"/>
    <n v="141"/>
  </r>
  <r>
    <x v="1"/>
    <s v="Kolkata"/>
    <s v="North"/>
    <n v="70"/>
  </r>
  <r>
    <x v="5"/>
    <s v="New Delhi"/>
    <s v="North"/>
    <n v="104"/>
  </r>
  <r>
    <x v="6"/>
    <s v="New Delhi"/>
    <s v="North"/>
    <n v="83"/>
  </r>
  <r>
    <x v="1"/>
    <s v="New Delhi"/>
    <s v="North"/>
    <n v="63"/>
  </r>
  <r>
    <x v="1"/>
    <s v="Kolkata"/>
    <s v="North"/>
    <n v="133"/>
  </r>
  <r>
    <x v="7"/>
    <s v="New Delhi"/>
    <s v="North"/>
    <n v="100"/>
  </r>
  <r>
    <x v="7"/>
    <s v="New Delhi"/>
    <s v="North"/>
    <n v="82"/>
  </r>
  <r>
    <x v="8"/>
    <s v="New Delhi"/>
    <s v="North"/>
    <n v="51"/>
  </r>
  <r>
    <x v="5"/>
    <s v="New Delhi"/>
    <s v="North"/>
    <n v="132"/>
  </r>
  <r>
    <x v="6"/>
    <s v="New Delhi"/>
    <s v="North"/>
    <n v="19"/>
  </r>
  <r>
    <x v="1"/>
    <s v="New Delhi"/>
    <s v="North"/>
    <n v="32"/>
  </r>
  <r>
    <x v="1"/>
    <s v="Kolkata"/>
    <s v="North"/>
    <n v="65"/>
  </r>
  <r>
    <x v="7"/>
    <s v="New Delhi"/>
    <s v="North"/>
    <n v="42"/>
  </r>
  <r>
    <x v="7"/>
    <s v="New Delhi"/>
    <s v="North"/>
    <n v="81"/>
  </r>
  <r>
    <x v="8"/>
    <s v="New Delhi"/>
    <s v="North"/>
    <n v="143"/>
  </r>
  <r>
    <x v="1"/>
    <s v="Mumbai"/>
    <s v="West"/>
    <n v="137"/>
  </r>
  <r>
    <x v="4"/>
    <s v="Mumbai"/>
    <s v="North"/>
    <n v="141"/>
  </r>
  <r>
    <x v="6"/>
    <s v="Kolkata"/>
    <s v="East"/>
    <n v="91"/>
  </r>
  <r>
    <x v="1"/>
    <s v="New Delhi"/>
    <s v="North"/>
    <n v="101"/>
  </r>
  <r>
    <x v="1"/>
    <s v="Kolkata"/>
    <s v="North"/>
    <n v="117"/>
  </r>
  <r>
    <x v="1"/>
    <s v="Kolkata"/>
    <s v="North"/>
    <n v="54"/>
  </r>
  <r>
    <x v="7"/>
    <s v="New Delhi"/>
    <s v="North"/>
    <n v="139"/>
  </r>
  <r>
    <x v="7"/>
    <s v="New Delhi"/>
    <s v="North"/>
    <n v="75"/>
  </r>
  <r>
    <x v="8"/>
    <s v="New Delhi"/>
    <s v="North"/>
    <n v="150"/>
  </r>
  <r>
    <x v="1"/>
    <s v="Mumbai"/>
    <s v="West"/>
    <n v="124"/>
  </r>
  <r>
    <x v="5"/>
    <s v="New Delhi"/>
    <s v="North"/>
    <n v="90"/>
  </r>
  <r>
    <x v="6"/>
    <s v="Kolkata"/>
    <s v="East"/>
    <n v="50"/>
  </r>
  <r>
    <x v="1"/>
    <s v="New Delhi"/>
    <s v="North"/>
    <n v="124"/>
  </r>
  <r>
    <x v="7"/>
    <s v="Kolkata"/>
    <s v="North"/>
    <n v="57"/>
  </r>
  <r>
    <x v="7"/>
    <s v="New Delhi"/>
    <s v="North"/>
    <n v="111"/>
  </r>
  <r>
    <x v="8"/>
    <s v="New Delhi"/>
    <s v="North"/>
    <n v="133"/>
  </r>
  <r>
    <x v="1"/>
    <s v="Kolkata"/>
    <s v="North"/>
    <n v="133"/>
  </r>
  <r>
    <x v="5"/>
    <s v="New Delhi"/>
    <s v="North"/>
    <n v="112"/>
  </r>
  <r>
    <x v="6"/>
    <s v="New Delhi"/>
    <s v="North"/>
    <n v="73"/>
  </r>
  <r>
    <x v="1"/>
    <s v="Mumbai"/>
    <s v="West"/>
    <n v="146"/>
  </r>
  <r>
    <x v="7"/>
    <s v="New Delhi"/>
    <s v="North"/>
    <n v="75"/>
  </r>
  <r>
    <x v="7"/>
    <s v="New Delhi"/>
    <s v="North"/>
    <n v="75"/>
  </r>
  <r>
    <x v="7"/>
    <s v="New Delhi"/>
    <s v="North"/>
    <n v="140"/>
  </r>
  <r>
    <x v="7"/>
    <s v="Kolkata"/>
    <s v="North"/>
    <n v="33"/>
  </r>
  <r>
    <x v="8"/>
    <s v="New Delhi"/>
    <s v="North"/>
    <n v="148"/>
  </r>
  <r>
    <x v="5"/>
    <s v="New Delhi"/>
    <s v="North"/>
    <n v="37"/>
  </r>
  <r>
    <x v="6"/>
    <s v="New Delhi"/>
    <s v="North"/>
    <n v="102"/>
  </r>
  <r>
    <x v="1"/>
    <s v="New Delhi"/>
    <s v="North"/>
    <n v="35"/>
  </r>
  <r>
    <x v="1"/>
    <s v="Kolkata"/>
    <s v="North"/>
    <n v="109"/>
  </r>
  <r>
    <x v="1"/>
    <s v="Mumbai"/>
    <s v="West"/>
    <n v="59"/>
  </r>
  <r>
    <x v="7"/>
    <s v="New Delhi"/>
    <s v="North"/>
    <n v="85"/>
  </r>
  <r>
    <x v="7"/>
    <s v="Kolkata"/>
    <s v="East"/>
    <n v="32"/>
  </r>
  <r>
    <x v="8"/>
    <s v="New Delhi"/>
    <s v="North"/>
    <n v="118"/>
  </r>
  <r>
    <x v="1"/>
    <s v="Kolkata"/>
    <s v="North"/>
    <n v="49"/>
  </r>
  <r>
    <x v="5"/>
    <s v="New Delhi"/>
    <s v="North"/>
    <n v="114"/>
  </r>
  <r>
    <x v="6"/>
    <s v="New Delhi"/>
    <s v="North"/>
    <n v="122"/>
  </r>
  <r>
    <x v="1"/>
    <s v="New Delhi"/>
    <s v="North"/>
    <n v="119"/>
  </r>
  <r>
    <x v="1"/>
    <s v="Kolkata"/>
    <s v="North"/>
    <n v="77"/>
  </r>
  <r>
    <x v="7"/>
    <s v="New Delhi"/>
    <s v="North"/>
    <n v="119"/>
  </r>
  <r>
    <x v="7"/>
    <s v="New Delhi"/>
    <s v="North"/>
    <n v="133"/>
  </r>
  <r>
    <x v="8"/>
    <s v="Mumbai"/>
    <s v="West"/>
    <n v="147"/>
  </r>
  <r>
    <x v="1"/>
    <s v="New Delhi"/>
    <s v="North"/>
    <n v="140"/>
  </r>
  <r>
    <x v="5"/>
    <s v="Kolkata"/>
    <s v="East"/>
    <n v="127"/>
  </r>
  <r>
    <x v="6"/>
    <s v="New Delhi"/>
    <s v="North"/>
    <n v="136"/>
  </r>
  <r>
    <x v="1"/>
    <s v="Kolkata"/>
    <s v="North"/>
    <n v="83"/>
  </r>
  <r>
    <x v="7"/>
    <s v="New Delhi"/>
    <s v="North"/>
    <n v="57"/>
  </r>
  <r>
    <x v="7"/>
    <s v="New Delhi"/>
    <s v="North"/>
    <n v="66"/>
  </r>
  <r>
    <x v="8"/>
    <s v="New Delhi"/>
    <s v="North"/>
    <n v="145"/>
  </r>
  <r>
    <x v="1"/>
    <s v="Kolkata"/>
    <s v="North"/>
    <n v="88"/>
  </r>
  <r>
    <x v="1"/>
    <s v="Kolkata"/>
    <s v="North"/>
    <n v="74"/>
  </r>
  <r>
    <x v="5"/>
    <s v="New Delhi"/>
    <s v="North"/>
    <n v="140"/>
  </r>
  <r>
    <x v="6"/>
    <s v="New Delhi"/>
    <s v="North"/>
    <n v="39"/>
  </r>
  <r>
    <x v="1"/>
    <s v="New Delhi"/>
    <s v="North"/>
    <n v="40"/>
  </r>
  <r>
    <x v="1"/>
    <s v="Kolkata"/>
    <s v="North"/>
    <n v="33"/>
  </r>
  <r>
    <x v="7"/>
    <s v="New Delhi"/>
    <s v="North"/>
    <n v="23"/>
  </r>
  <r>
    <x v="7"/>
    <s v="New Delhi"/>
    <s v="North"/>
    <n v="140"/>
  </r>
  <r>
    <x v="8"/>
    <s v="New Delhi"/>
    <s v="North"/>
    <n v="58"/>
  </r>
  <r>
    <x v="5"/>
    <s v="Kolkata"/>
    <s v="North"/>
    <n v="129"/>
  </r>
  <r>
    <x v="6"/>
    <s v="New Delhi"/>
    <s v="North"/>
    <n v="40"/>
  </r>
  <r>
    <x v="1"/>
    <s v="New Delhi"/>
    <s v="North"/>
    <n v="112"/>
  </r>
  <r>
    <x v="1"/>
    <s v="Kolkata"/>
    <s v="North"/>
    <n v="42"/>
  </r>
  <r>
    <x v="1"/>
    <s v="Kolkata"/>
    <s v="North"/>
    <n v="45"/>
  </r>
  <r>
    <x v="7"/>
    <s v="New Delhi"/>
    <s v="North"/>
    <n v="144"/>
  </r>
  <r>
    <x v="7"/>
    <s v="New Delhi"/>
    <s v="North"/>
    <n v="71"/>
  </r>
  <r>
    <x v="8"/>
    <s v="New Delhi"/>
    <s v="North"/>
    <n v="137"/>
  </r>
  <r>
    <x v="1"/>
    <s v="Mumbai"/>
    <s v="West"/>
    <n v="101"/>
  </r>
  <r>
    <x v="5"/>
    <s v="New Delhi"/>
    <s v="North"/>
    <n v="98"/>
  </r>
  <r>
    <x v="6"/>
    <s v="Kolkata"/>
    <s v="East"/>
    <n v="86"/>
  </r>
  <r>
    <x v="1"/>
    <s v="New Delhi"/>
    <s v="North"/>
    <n v="148"/>
  </r>
  <r>
    <x v="1"/>
    <s v="Kolkata"/>
    <s v="North"/>
    <n v="109"/>
  </r>
  <r>
    <x v="7"/>
    <s v="New Delhi"/>
    <s v="North"/>
    <n v="52"/>
  </r>
  <r>
    <x v="7"/>
    <s v="New Delhi"/>
    <s v="North"/>
    <n v="89"/>
  </r>
  <r>
    <x v="8"/>
    <s v="New Delhi"/>
    <s v="North"/>
    <n v="27"/>
  </r>
  <r>
    <x v="1"/>
    <s v="Mumbai"/>
    <s v="West"/>
    <n v="66"/>
  </r>
  <r>
    <x v="6"/>
    <s v="Mumbai"/>
    <s v="West"/>
    <n v="52"/>
  </r>
  <r>
    <x v="1"/>
    <s v="Mumbai"/>
    <s v="West"/>
    <n v="143"/>
  </r>
  <r>
    <x v="0"/>
    <s v="Mumbai"/>
    <s v="West"/>
    <n v="46"/>
  </r>
  <r>
    <x v="1"/>
    <s v="Mumbai"/>
    <s v="West"/>
    <n v="43"/>
  </r>
  <r>
    <x v="6"/>
    <s v="Mumbai"/>
    <s v="West"/>
    <n v="83"/>
  </r>
  <r>
    <x v="1"/>
    <s v="Mumbai"/>
    <s v="West"/>
    <n v="123"/>
  </r>
  <r>
    <x v="0"/>
    <s v="Mumbai"/>
    <s v="West"/>
    <n v="119"/>
  </r>
  <r>
    <x v="1"/>
    <s v="Mumbai"/>
    <s v="West"/>
    <n v="35"/>
  </r>
  <r>
    <x v="6"/>
    <s v="Mumbai"/>
    <s v="West"/>
    <n v="145"/>
  </r>
  <r>
    <x v="1"/>
    <s v="Mumbai"/>
    <s v="West"/>
    <n v="100"/>
  </r>
  <r>
    <x v="0"/>
    <s v="Kolkata"/>
    <s v="East"/>
    <n v="129"/>
  </r>
  <r>
    <x v="1"/>
    <s v="Kolkata"/>
    <s v="East"/>
    <n v="93"/>
  </r>
  <r>
    <x v="6"/>
    <s v="Kolkata"/>
    <s v="East"/>
    <n v="17"/>
  </r>
  <r>
    <x v="1"/>
    <s v="Kolkata"/>
    <s v="East"/>
    <n v="63"/>
  </r>
  <r>
    <x v="0"/>
    <s v="Kolkata"/>
    <s v="East"/>
    <n v="27"/>
  </r>
  <r>
    <x v="1"/>
    <s v="Kolkata"/>
    <s v="East"/>
    <n v="84"/>
  </r>
  <r>
    <x v="6"/>
    <s v="Kolkata"/>
    <s v="East"/>
    <n v="119"/>
  </r>
  <r>
    <x v="1"/>
    <s v="Kolkata"/>
    <s v="East"/>
    <n v="35"/>
  </r>
  <r>
    <x v="0"/>
    <s v="Kolkata"/>
    <s v="East"/>
    <n v="139"/>
  </r>
  <r>
    <x v="1"/>
    <s v="Kolkata"/>
    <s v="East"/>
    <n v="92"/>
  </r>
  <r>
    <x v="6"/>
    <s v="Kolkata"/>
    <s v="East"/>
    <n v="103"/>
  </r>
  <r>
    <x v="1"/>
    <s v="Kolkata"/>
    <s v="East"/>
    <n v="117"/>
  </r>
  <r>
    <x v="0"/>
    <s v="Kolkata"/>
    <s v="East"/>
    <n v="91"/>
  </r>
  <r>
    <x v="1"/>
    <s v="Mumbai"/>
    <s v="West"/>
    <n v="86"/>
  </r>
  <r>
    <x v="6"/>
    <s v="Mumbai"/>
    <s v="West"/>
    <n v="82"/>
  </r>
  <r>
    <x v="1"/>
    <s v="Mumbai"/>
    <s v="West"/>
    <n v="22"/>
  </r>
  <r>
    <x v="0"/>
    <s v="Mumbai"/>
    <s v="West"/>
    <n v="133"/>
  </r>
  <r>
    <x v="1"/>
    <s v="Mumbai"/>
    <s v="West"/>
    <n v="122"/>
  </r>
  <r>
    <x v="6"/>
    <s v="Mumbai"/>
    <s v="West"/>
    <n v="44"/>
  </r>
  <r>
    <x v="2"/>
    <s v="New Delhi"/>
    <s v="North"/>
    <n v="91"/>
  </r>
  <r>
    <x v="2"/>
    <s v="New Delhi"/>
    <s v="North"/>
    <n v="123"/>
  </r>
  <r>
    <x v="1"/>
    <s v="Kolkata"/>
    <s v="East"/>
    <n v="98"/>
  </r>
  <r>
    <x v="0"/>
    <s v="Kolkata"/>
    <s v="East"/>
    <n v="115"/>
  </r>
  <r>
    <x v="1"/>
    <s v="Kolkata"/>
    <s v="East"/>
    <n v="147"/>
  </r>
  <r>
    <x v="6"/>
    <s v="Kolkata"/>
    <s v="East"/>
    <n v="85"/>
  </r>
  <r>
    <x v="1"/>
    <s v="Kolkata"/>
    <s v="East"/>
    <n v="30"/>
  </r>
  <r>
    <x v="0"/>
    <s v="Kolkata"/>
    <s v="East"/>
    <n v="144"/>
  </r>
  <r>
    <x v="9"/>
    <s v="Mumbai"/>
    <s v="West"/>
    <n v="34"/>
  </r>
  <r>
    <x v="9"/>
    <s v="Mumbai"/>
    <s v="West"/>
    <n v="135"/>
  </r>
  <r>
    <x v="10"/>
    <s v="Mumbai"/>
    <s v="West"/>
    <n v="139"/>
  </r>
  <r>
    <x v="6"/>
    <s v="Mumbai"/>
    <s v="West"/>
    <n v="134"/>
  </r>
  <r>
    <x v="6"/>
    <s v="Mumbai"/>
    <s v="West"/>
    <n v="55"/>
  </r>
  <r>
    <x v="9"/>
    <s v="New Delhi"/>
    <s v="North"/>
    <n v="75"/>
  </r>
  <r>
    <x v="9"/>
    <s v="Kolkata"/>
    <s v="East"/>
    <n v="42"/>
  </r>
  <r>
    <x v="10"/>
    <s v="New Delhi"/>
    <s v="North"/>
    <n v="22"/>
  </r>
  <r>
    <x v="6"/>
    <s v="Kolkata"/>
    <s v="North"/>
    <n v="27"/>
  </r>
  <r>
    <x v="6"/>
    <s v="Mumbai"/>
    <s v="West"/>
    <n v="58"/>
  </r>
  <r>
    <x v="9"/>
    <s v="Bangalore"/>
    <s v="North"/>
    <n v="75"/>
  </r>
  <r>
    <x v="9"/>
    <s v="Bangalore"/>
    <s v="North"/>
    <n v="42"/>
  </r>
  <r>
    <x v="6"/>
    <s v="Pune"/>
    <s v="West"/>
    <n v="34"/>
  </r>
  <r>
    <x v="9"/>
    <s v="Pune"/>
    <s v="West"/>
    <n v="135"/>
  </r>
  <r>
    <x v="10"/>
    <s v="Pune"/>
    <s v="West"/>
    <n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44959-5A6B-4899-842E-0F129F900199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2:N24" firstHeaderRow="0" firstDataRow="1" firstDataCol="1"/>
  <pivotFields count="4">
    <pivotField axis="axisRow" showAll="0">
      <items count="12">
        <item x="1"/>
        <item x="4"/>
        <item x="6"/>
        <item x="5"/>
        <item x="9"/>
        <item x="3"/>
        <item x="2"/>
        <item x="0"/>
        <item x="7"/>
        <item x="10"/>
        <item x="8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Average of Sales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27809-6EB7-45B1-9460-A21E9E800025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0:I22" firstHeaderRow="1" firstDataRow="1" firstDataCol="1"/>
  <pivotFields count="4">
    <pivotField axis="axisRow" showAll="0">
      <items count="12">
        <item x="1"/>
        <item x="4"/>
        <item x="6"/>
        <item x="5"/>
        <item x="9"/>
        <item x="3"/>
        <item x="2"/>
        <item x="0"/>
        <item x="7"/>
        <item x="10"/>
        <item x="8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="120" zoomScaleNormal="120" workbookViewId="0">
      <selection activeCell="E2" sqref="E2"/>
    </sheetView>
  </sheetViews>
  <sheetFormatPr defaultRowHeight="15" x14ac:dyDescent="0.25"/>
  <cols>
    <col min="1" max="1" width="16.85546875" bestFit="1" customWidth="1"/>
    <col min="2" max="2" width="13" customWidth="1"/>
    <col min="4" max="4" width="24.28515625" bestFit="1" customWidth="1"/>
    <col min="6" max="6" width="48.28515625" bestFit="1" customWidth="1"/>
  </cols>
  <sheetData>
    <row r="1" spans="1:4" x14ac:dyDescent="0.25">
      <c r="A1" t="s">
        <v>0</v>
      </c>
      <c r="B1" t="s">
        <v>1</v>
      </c>
      <c r="D1" t="s">
        <v>12</v>
      </c>
    </row>
    <row r="2" spans="1:4" x14ac:dyDescent="0.25">
      <c r="A2" t="s">
        <v>2</v>
      </c>
      <c r="B2" s="1">
        <v>43106</v>
      </c>
      <c r="D2" t="str">
        <f>CONCATENATE(A2,TEXT(B2,"dmyyyy"))</f>
        <v>Bonnie Potter612018</v>
      </c>
    </row>
    <row r="3" spans="1:4" x14ac:dyDescent="0.25">
      <c r="A3" t="s">
        <v>3</v>
      </c>
      <c r="B3" s="1">
        <v>43421</v>
      </c>
      <c r="D3" t="str">
        <f t="shared" ref="D3:D11" si="0">CONCATENATE(A3,TEXT(B3,"dmyyyy"))</f>
        <v>Ronnie Proctor17112018</v>
      </c>
    </row>
    <row r="4" spans="1:4" x14ac:dyDescent="0.25">
      <c r="A4" t="s">
        <v>4</v>
      </c>
      <c r="B4" s="1">
        <v>43422</v>
      </c>
      <c r="D4" t="str">
        <f t="shared" si="0"/>
        <v>Marcus Dunlap18112018</v>
      </c>
    </row>
    <row r="5" spans="1:4" x14ac:dyDescent="0.25">
      <c r="A5" t="s">
        <v>5</v>
      </c>
      <c r="B5" s="1">
        <v>43362</v>
      </c>
      <c r="D5" t="str">
        <f t="shared" si="0"/>
        <v>Gwendolyn Tyson1992018</v>
      </c>
    </row>
    <row r="6" spans="1:4" x14ac:dyDescent="0.25">
      <c r="A6" t="s">
        <v>6</v>
      </c>
      <c r="B6" s="1">
        <v>43424</v>
      </c>
      <c r="D6" t="str">
        <f t="shared" si="0"/>
        <v>Timothy Reese20112018</v>
      </c>
    </row>
    <row r="7" spans="1:4" x14ac:dyDescent="0.25">
      <c r="A7" t="s">
        <v>7</v>
      </c>
      <c r="B7" s="1">
        <v>43425</v>
      </c>
      <c r="D7" t="str">
        <f t="shared" si="0"/>
        <v>Sarah Ramsey21112018</v>
      </c>
    </row>
    <row r="8" spans="1:4" x14ac:dyDescent="0.25">
      <c r="A8" t="s">
        <v>8</v>
      </c>
      <c r="B8" s="1">
        <v>43426</v>
      </c>
      <c r="D8" t="str">
        <f t="shared" si="0"/>
        <v>Laurie Hanna22112018</v>
      </c>
    </row>
    <row r="9" spans="1:4" x14ac:dyDescent="0.25">
      <c r="A9" t="s">
        <v>9</v>
      </c>
      <c r="B9" s="1">
        <v>43427</v>
      </c>
      <c r="D9" t="str">
        <f t="shared" si="0"/>
        <v>Jim Rodgers23112018</v>
      </c>
    </row>
    <row r="10" spans="1:4" x14ac:dyDescent="0.25">
      <c r="A10" t="s">
        <v>10</v>
      </c>
      <c r="B10" s="1">
        <v>43428</v>
      </c>
      <c r="D10" t="str">
        <f t="shared" si="0"/>
        <v>Tony Winters24112018</v>
      </c>
    </row>
    <row r="11" spans="1:4" x14ac:dyDescent="0.25">
      <c r="A11" t="s">
        <v>11</v>
      </c>
      <c r="B11" s="1">
        <v>43429</v>
      </c>
      <c r="D11" t="str">
        <f t="shared" si="0"/>
        <v>Edna Thomas25112018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F9" sqref="F9"/>
    </sheetView>
  </sheetViews>
  <sheetFormatPr defaultRowHeight="15" x14ac:dyDescent="0.25"/>
  <cols>
    <col min="3" max="3" width="13.140625" customWidth="1"/>
  </cols>
  <sheetData>
    <row r="1" spans="1:3" x14ac:dyDescent="0.25">
      <c r="A1" t="s">
        <v>13</v>
      </c>
      <c r="C1" t="s">
        <v>14</v>
      </c>
    </row>
    <row r="2" spans="1:3" x14ac:dyDescent="0.25">
      <c r="A2">
        <v>100122</v>
      </c>
      <c r="C2" s="13" t="s">
        <v>71</v>
      </c>
    </row>
    <row r="3" spans="1:3" x14ac:dyDescent="0.25">
      <c r="A3">
        <v>100123</v>
      </c>
      <c r="C3" s="13" t="s">
        <v>72</v>
      </c>
    </row>
    <row r="4" spans="1:3" x14ac:dyDescent="0.25">
      <c r="A4">
        <v>100124</v>
      </c>
      <c r="C4" s="13" t="s">
        <v>73</v>
      </c>
    </row>
    <row r="5" spans="1:3" x14ac:dyDescent="0.25">
      <c r="A5">
        <v>100125</v>
      </c>
      <c r="C5" s="13" t="s">
        <v>74</v>
      </c>
    </row>
    <row r="6" spans="1:3" x14ac:dyDescent="0.25">
      <c r="A6">
        <v>100126</v>
      </c>
      <c r="C6" s="13" t="s">
        <v>75</v>
      </c>
    </row>
    <row r="7" spans="1:3" x14ac:dyDescent="0.25">
      <c r="A7">
        <v>100127</v>
      </c>
      <c r="C7" s="13" t="s">
        <v>76</v>
      </c>
    </row>
    <row r="8" spans="1:3" x14ac:dyDescent="0.25">
      <c r="A8">
        <v>100128</v>
      </c>
      <c r="C8" s="13" t="s">
        <v>77</v>
      </c>
    </row>
    <row r="9" spans="1:3" x14ac:dyDescent="0.25">
      <c r="A9">
        <v>100129</v>
      </c>
      <c r="C9" s="13" t="s">
        <v>78</v>
      </c>
    </row>
    <row r="10" spans="1:3" x14ac:dyDescent="0.25">
      <c r="A10">
        <v>100130</v>
      </c>
      <c r="C10" s="13" t="s">
        <v>79</v>
      </c>
    </row>
    <row r="11" spans="1:3" x14ac:dyDescent="0.25">
      <c r="A11">
        <v>100131</v>
      </c>
      <c r="C11" s="13" t="s">
        <v>80</v>
      </c>
    </row>
    <row r="12" spans="1:3" x14ac:dyDescent="0.25">
      <c r="A12">
        <v>100132</v>
      </c>
      <c r="C12" s="13" t="s">
        <v>81</v>
      </c>
    </row>
    <row r="13" spans="1:3" x14ac:dyDescent="0.25">
      <c r="A13">
        <v>100133</v>
      </c>
      <c r="C13" s="13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F2" sqref="F2"/>
    </sheetView>
  </sheetViews>
  <sheetFormatPr defaultRowHeight="15" x14ac:dyDescent="0.25"/>
  <cols>
    <col min="1" max="1" width="16.85546875" bestFit="1" customWidth="1"/>
    <col min="2" max="2" width="20.5703125" customWidth="1"/>
    <col min="4" max="4" width="21.5703125" bestFit="1" customWidth="1"/>
  </cols>
  <sheetData>
    <row r="1" spans="1:4" x14ac:dyDescent="0.25">
      <c r="A1" t="s">
        <v>0</v>
      </c>
      <c r="B1" t="s">
        <v>15</v>
      </c>
      <c r="D1" t="s">
        <v>16</v>
      </c>
    </row>
    <row r="2" spans="1:4" x14ac:dyDescent="0.25">
      <c r="A2" t="s">
        <v>2</v>
      </c>
      <c r="B2" s="2">
        <v>0.72</v>
      </c>
      <c r="D2" t="str">
        <f>CONCATENATE(A2,"  ",TEXT(B2,"0%"))</f>
        <v>Bonnie Potter  72%</v>
      </c>
    </row>
    <row r="3" spans="1:4" x14ac:dyDescent="0.25">
      <c r="A3" t="s">
        <v>3</v>
      </c>
      <c r="B3" s="2">
        <v>0.99</v>
      </c>
      <c r="D3" t="str">
        <f t="shared" ref="D3:D4" si="0">CONCATENATE(A3,"  ",TEXT(B3,"0%"))</f>
        <v>Ronnie Proctor  99%</v>
      </c>
    </row>
    <row r="4" spans="1:4" x14ac:dyDescent="0.25">
      <c r="A4" t="s">
        <v>4</v>
      </c>
      <c r="B4" s="2">
        <v>0.62</v>
      </c>
      <c r="D4" t="str">
        <f t="shared" si="0"/>
        <v>Marcus Dunlap  62%</v>
      </c>
    </row>
    <row r="5" spans="1:4" x14ac:dyDescent="0.25">
      <c r="A5" t="s">
        <v>5</v>
      </c>
      <c r="B5" s="2">
        <v>0.82</v>
      </c>
      <c r="D5" t="str">
        <f>CONCATENATE(A5,"  ",TEXT(B5,"0%"))</f>
        <v>Gwendolyn Tyson  82%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1"/>
  <sheetViews>
    <sheetView workbookViewId="0">
      <selection activeCell="I10" sqref="I10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3.42578125" bestFit="1" customWidth="1"/>
    <col min="7" max="7" width="18" bestFit="1" customWidth="1"/>
    <col min="8" max="8" width="11.42578125" bestFit="1" customWidth="1"/>
  </cols>
  <sheetData>
    <row r="1" spans="1:8" x14ac:dyDescent="0.25">
      <c r="A1" s="5" t="s">
        <v>17</v>
      </c>
      <c r="B1" s="5" t="s">
        <v>18</v>
      </c>
      <c r="C1" s="5" t="s">
        <v>19</v>
      </c>
      <c r="D1" s="5" t="s">
        <v>40</v>
      </c>
      <c r="G1" s="5" t="s">
        <v>17</v>
      </c>
      <c r="H1" s="5" t="s">
        <v>41</v>
      </c>
    </row>
    <row r="2" spans="1:8" x14ac:dyDescent="0.25">
      <c r="A2" s="6" t="s">
        <v>20</v>
      </c>
      <c r="B2" s="6" t="s">
        <v>21</v>
      </c>
      <c r="C2" s="6" t="s">
        <v>22</v>
      </c>
      <c r="D2" s="7">
        <v>48</v>
      </c>
      <c r="G2" s="6" t="s">
        <v>20</v>
      </c>
      <c r="H2" s="3">
        <f>COUNTIF($A$2:$A$161,G2)</f>
        <v>15</v>
      </c>
    </row>
    <row r="3" spans="1:8" x14ac:dyDescent="0.25">
      <c r="A3" s="6" t="s">
        <v>20</v>
      </c>
      <c r="B3" s="6" t="s">
        <v>21</v>
      </c>
      <c r="C3" s="6" t="s">
        <v>23</v>
      </c>
      <c r="D3" s="7">
        <v>149</v>
      </c>
      <c r="G3" s="6" t="s">
        <v>24</v>
      </c>
      <c r="H3" s="3">
        <f t="shared" ref="H3:H12" si="0">COUNTIF($A$2:$A$161,G3)</f>
        <v>52</v>
      </c>
    </row>
    <row r="4" spans="1:8" x14ac:dyDescent="0.25">
      <c r="A4" s="6" t="s">
        <v>24</v>
      </c>
      <c r="B4" s="6" t="s">
        <v>25</v>
      </c>
      <c r="C4" s="6" t="s">
        <v>23</v>
      </c>
      <c r="D4" s="7">
        <v>30</v>
      </c>
      <c r="G4" s="6" t="s">
        <v>26</v>
      </c>
      <c r="H4" s="3">
        <f t="shared" si="0"/>
        <v>4</v>
      </c>
    </row>
    <row r="5" spans="1:8" x14ac:dyDescent="0.25">
      <c r="A5" s="6" t="s">
        <v>20</v>
      </c>
      <c r="B5" s="6" t="s">
        <v>25</v>
      </c>
      <c r="C5" s="6" t="s">
        <v>23</v>
      </c>
      <c r="D5" s="7">
        <v>98</v>
      </c>
      <c r="G5" s="6" t="s">
        <v>27</v>
      </c>
      <c r="H5" s="3">
        <f t="shared" si="0"/>
        <v>5</v>
      </c>
    </row>
    <row r="6" spans="1:8" x14ac:dyDescent="0.25">
      <c r="A6" s="6" t="s">
        <v>24</v>
      </c>
      <c r="B6" s="6" t="s">
        <v>25</v>
      </c>
      <c r="C6" s="6" t="s">
        <v>23</v>
      </c>
      <c r="D6" s="7">
        <v>76</v>
      </c>
      <c r="G6" s="6" t="s">
        <v>29</v>
      </c>
      <c r="H6" s="3">
        <f t="shared" si="0"/>
        <v>4</v>
      </c>
    </row>
    <row r="7" spans="1:8" x14ac:dyDescent="0.25">
      <c r="A7" s="6" t="s">
        <v>20</v>
      </c>
      <c r="B7" s="6" t="s">
        <v>25</v>
      </c>
      <c r="C7" s="6" t="s">
        <v>23</v>
      </c>
      <c r="D7" s="7">
        <v>92</v>
      </c>
      <c r="G7" s="6" t="s">
        <v>31</v>
      </c>
      <c r="H7" s="3">
        <f t="shared" si="0"/>
        <v>10</v>
      </c>
    </row>
    <row r="8" spans="1:8" x14ac:dyDescent="0.25">
      <c r="A8" s="6" t="s">
        <v>26</v>
      </c>
      <c r="B8" s="6" t="s">
        <v>25</v>
      </c>
      <c r="C8" s="6" t="s">
        <v>23</v>
      </c>
      <c r="D8" s="7">
        <v>78</v>
      </c>
      <c r="G8" s="6" t="s">
        <v>32</v>
      </c>
      <c r="H8" s="3">
        <f t="shared" si="0"/>
        <v>25</v>
      </c>
    </row>
    <row r="9" spans="1:8" x14ac:dyDescent="0.25">
      <c r="A9" s="6" t="s">
        <v>24</v>
      </c>
      <c r="B9" s="6" t="s">
        <v>25</v>
      </c>
      <c r="C9" s="6" t="s">
        <v>23</v>
      </c>
      <c r="D9" s="7">
        <v>56</v>
      </c>
      <c r="G9" s="6" t="s">
        <v>33</v>
      </c>
      <c r="H9" s="3">
        <f t="shared" si="0"/>
        <v>24</v>
      </c>
    </row>
    <row r="10" spans="1:8" x14ac:dyDescent="0.25">
      <c r="A10" s="6" t="s">
        <v>27</v>
      </c>
      <c r="B10" s="6" t="s">
        <v>25</v>
      </c>
      <c r="C10" s="6" t="s">
        <v>23</v>
      </c>
      <c r="D10" s="7">
        <v>122</v>
      </c>
      <c r="G10" s="6" t="s">
        <v>34</v>
      </c>
      <c r="H10" s="3">
        <f t="shared" si="0"/>
        <v>11</v>
      </c>
    </row>
    <row r="11" spans="1:8" x14ac:dyDescent="0.25">
      <c r="A11" s="6" t="s">
        <v>26</v>
      </c>
      <c r="B11" s="6" t="s">
        <v>25</v>
      </c>
      <c r="C11" s="6" t="s">
        <v>23</v>
      </c>
      <c r="D11" s="7">
        <v>55</v>
      </c>
      <c r="G11" s="3" t="s">
        <v>37</v>
      </c>
      <c r="H11" s="3">
        <f t="shared" si="0"/>
        <v>7</v>
      </c>
    </row>
    <row r="12" spans="1:8" x14ac:dyDescent="0.25">
      <c r="A12" s="6" t="s">
        <v>27</v>
      </c>
      <c r="B12" s="6" t="s">
        <v>28</v>
      </c>
      <c r="C12" s="6" t="s">
        <v>22</v>
      </c>
      <c r="D12" s="7">
        <v>91</v>
      </c>
      <c r="G12" s="3" t="s">
        <v>38</v>
      </c>
      <c r="H12" s="3">
        <f t="shared" si="0"/>
        <v>3</v>
      </c>
    </row>
    <row r="13" spans="1:8" x14ac:dyDescent="0.25">
      <c r="A13" s="6" t="s">
        <v>20</v>
      </c>
      <c r="B13" s="6" t="s">
        <v>28</v>
      </c>
      <c r="C13" s="6" t="s">
        <v>22</v>
      </c>
      <c r="D13" s="7">
        <v>33</v>
      </c>
    </row>
    <row r="14" spans="1:8" x14ac:dyDescent="0.25">
      <c r="A14" s="6" t="s">
        <v>20</v>
      </c>
      <c r="B14" s="6" t="s">
        <v>21</v>
      </c>
      <c r="C14" s="6" t="s">
        <v>23</v>
      </c>
      <c r="D14" s="7">
        <v>149</v>
      </c>
    </row>
    <row r="15" spans="1:8" x14ac:dyDescent="0.25">
      <c r="A15" s="6" t="s">
        <v>27</v>
      </c>
      <c r="B15" s="6" t="s">
        <v>28</v>
      </c>
      <c r="C15" s="6" t="s">
        <v>22</v>
      </c>
      <c r="D15" s="7">
        <v>44</v>
      </c>
    </row>
    <row r="16" spans="1:8" x14ac:dyDescent="0.25">
      <c r="A16" s="6" t="s">
        <v>29</v>
      </c>
      <c r="B16" s="6" t="s">
        <v>28</v>
      </c>
      <c r="C16" s="6" t="s">
        <v>22</v>
      </c>
      <c r="D16" s="7">
        <v>95</v>
      </c>
    </row>
    <row r="17" spans="1:4" x14ac:dyDescent="0.25">
      <c r="A17" s="6" t="s">
        <v>29</v>
      </c>
      <c r="B17" s="6" t="s">
        <v>30</v>
      </c>
      <c r="C17" s="6" t="s">
        <v>23</v>
      </c>
      <c r="D17" s="7">
        <v>49</v>
      </c>
    </row>
    <row r="18" spans="1:4" x14ac:dyDescent="0.25">
      <c r="A18" s="6" t="s">
        <v>27</v>
      </c>
      <c r="B18" s="6" t="s">
        <v>30</v>
      </c>
      <c r="C18" s="6" t="s">
        <v>23</v>
      </c>
      <c r="D18" s="7">
        <v>20</v>
      </c>
    </row>
    <row r="19" spans="1:4" x14ac:dyDescent="0.25">
      <c r="A19" s="6" t="s">
        <v>27</v>
      </c>
      <c r="B19" s="6" t="s">
        <v>30</v>
      </c>
      <c r="C19" s="6" t="s">
        <v>23</v>
      </c>
      <c r="D19" s="7">
        <v>28</v>
      </c>
    </row>
    <row r="20" spans="1:4" x14ac:dyDescent="0.25">
      <c r="A20" s="6" t="s">
        <v>29</v>
      </c>
      <c r="B20" s="6" t="s">
        <v>30</v>
      </c>
      <c r="C20" s="6" t="s">
        <v>23</v>
      </c>
      <c r="D20" s="7">
        <v>141</v>
      </c>
    </row>
    <row r="21" spans="1:4" x14ac:dyDescent="0.25">
      <c r="A21" s="6" t="s">
        <v>24</v>
      </c>
      <c r="B21" s="6" t="s">
        <v>21</v>
      </c>
      <c r="C21" s="6" t="s">
        <v>23</v>
      </c>
      <c r="D21" s="7">
        <v>70</v>
      </c>
    </row>
    <row r="22" spans="1:4" x14ac:dyDescent="0.25">
      <c r="A22" s="6" t="s">
        <v>31</v>
      </c>
      <c r="B22" s="6" t="s">
        <v>25</v>
      </c>
      <c r="C22" s="6" t="s">
        <v>23</v>
      </c>
      <c r="D22" s="7">
        <v>104</v>
      </c>
    </row>
    <row r="23" spans="1:4" x14ac:dyDescent="0.25">
      <c r="A23" s="6" t="s">
        <v>32</v>
      </c>
      <c r="B23" s="6" t="s">
        <v>25</v>
      </c>
      <c r="C23" s="6" t="s">
        <v>23</v>
      </c>
      <c r="D23" s="7">
        <v>83</v>
      </c>
    </row>
    <row r="24" spans="1:4" x14ac:dyDescent="0.25">
      <c r="A24" s="6" t="s">
        <v>24</v>
      </c>
      <c r="B24" s="6" t="s">
        <v>25</v>
      </c>
      <c r="C24" s="6" t="s">
        <v>23</v>
      </c>
      <c r="D24" s="7">
        <v>63</v>
      </c>
    </row>
    <row r="25" spans="1:4" x14ac:dyDescent="0.25">
      <c r="A25" s="6" t="s">
        <v>24</v>
      </c>
      <c r="B25" s="6" t="s">
        <v>21</v>
      </c>
      <c r="C25" s="6" t="s">
        <v>23</v>
      </c>
      <c r="D25" s="7">
        <v>133</v>
      </c>
    </row>
    <row r="26" spans="1:4" x14ac:dyDescent="0.25">
      <c r="A26" s="6" t="s">
        <v>33</v>
      </c>
      <c r="B26" s="6" t="s">
        <v>25</v>
      </c>
      <c r="C26" s="6" t="s">
        <v>23</v>
      </c>
      <c r="D26" s="7">
        <v>100</v>
      </c>
    </row>
    <row r="27" spans="1:4" x14ac:dyDescent="0.25">
      <c r="A27" s="6" t="s">
        <v>33</v>
      </c>
      <c r="B27" s="6" t="s">
        <v>25</v>
      </c>
      <c r="C27" s="6" t="s">
        <v>23</v>
      </c>
      <c r="D27" s="7">
        <v>82</v>
      </c>
    </row>
    <row r="28" spans="1:4" x14ac:dyDescent="0.25">
      <c r="A28" s="6" t="s">
        <v>34</v>
      </c>
      <c r="B28" s="6" t="s">
        <v>25</v>
      </c>
      <c r="C28" s="6" t="s">
        <v>23</v>
      </c>
      <c r="D28" s="7">
        <v>51</v>
      </c>
    </row>
    <row r="29" spans="1:4" x14ac:dyDescent="0.25">
      <c r="A29" s="6" t="s">
        <v>31</v>
      </c>
      <c r="B29" s="6" t="s">
        <v>25</v>
      </c>
      <c r="C29" s="6" t="s">
        <v>23</v>
      </c>
      <c r="D29" s="7">
        <v>132</v>
      </c>
    </row>
    <row r="30" spans="1:4" x14ac:dyDescent="0.25">
      <c r="A30" s="6" t="s">
        <v>32</v>
      </c>
      <c r="B30" s="6" t="s">
        <v>25</v>
      </c>
      <c r="C30" s="6" t="s">
        <v>23</v>
      </c>
      <c r="D30" s="7">
        <v>19</v>
      </c>
    </row>
    <row r="31" spans="1:4" x14ac:dyDescent="0.25">
      <c r="A31" s="6" t="s">
        <v>24</v>
      </c>
      <c r="B31" s="6" t="s">
        <v>25</v>
      </c>
      <c r="C31" s="6" t="s">
        <v>23</v>
      </c>
      <c r="D31" s="7">
        <v>32</v>
      </c>
    </row>
    <row r="32" spans="1:4" x14ac:dyDescent="0.25">
      <c r="A32" s="6" t="s">
        <v>24</v>
      </c>
      <c r="B32" s="6" t="s">
        <v>21</v>
      </c>
      <c r="C32" s="6" t="s">
        <v>23</v>
      </c>
      <c r="D32" s="7">
        <v>65</v>
      </c>
    </row>
    <row r="33" spans="1:4" x14ac:dyDescent="0.25">
      <c r="A33" s="6" t="s">
        <v>33</v>
      </c>
      <c r="B33" s="6" t="s">
        <v>25</v>
      </c>
      <c r="C33" s="6" t="s">
        <v>23</v>
      </c>
      <c r="D33" s="7">
        <v>42</v>
      </c>
    </row>
    <row r="34" spans="1:4" x14ac:dyDescent="0.25">
      <c r="A34" s="6" t="s">
        <v>33</v>
      </c>
      <c r="B34" s="6" t="s">
        <v>25</v>
      </c>
      <c r="C34" s="6" t="s">
        <v>23</v>
      </c>
      <c r="D34" s="7">
        <v>81</v>
      </c>
    </row>
    <row r="35" spans="1:4" x14ac:dyDescent="0.25">
      <c r="A35" s="6" t="s">
        <v>34</v>
      </c>
      <c r="B35" s="6" t="s">
        <v>25</v>
      </c>
      <c r="C35" s="6" t="s">
        <v>23</v>
      </c>
      <c r="D35" s="7">
        <v>143</v>
      </c>
    </row>
    <row r="36" spans="1:4" x14ac:dyDescent="0.25">
      <c r="A36" s="6" t="s">
        <v>24</v>
      </c>
      <c r="B36" s="6" t="s">
        <v>30</v>
      </c>
      <c r="C36" s="6" t="s">
        <v>35</v>
      </c>
      <c r="D36" s="7">
        <v>137</v>
      </c>
    </row>
    <row r="37" spans="1:4" x14ac:dyDescent="0.25">
      <c r="A37" s="6" t="s">
        <v>29</v>
      </c>
      <c r="B37" s="6" t="s">
        <v>30</v>
      </c>
      <c r="C37" s="6" t="s">
        <v>23</v>
      </c>
      <c r="D37" s="7">
        <v>141</v>
      </c>
    </row>
    <row r="38" spans="1:4" x14ac:dyDescent="0.25">
      <c r="A38" s="6" t="s">
        <v>32</v>
      </c>
      <c r="B38" s="6" t="s">
        <v>21</v>
      </c>
      <c r="C38" s="6" t="s">
        <v>36</v>
      </c>
      <c r="D38" s="7">
        <v>91</v>
      </c>
    </row>
    <row r="39" spans="1:4" x14ac:dyDescent="0.25">
      <c r="A39" s="6" t="s">
        <v>24</v>
      </c>
      <c r="B39" s="6" t="s">
        <v>25</v>
      </c>
      <c r="C39" s="6" t="s">
        <v>23</v>
      </c>
      <c r="D39" s="7">
        <v>101</v>
      </c>
    </row>
    <row r="40" spans="1:4" x14ac:dyDescent="0.25">
      <c r="A40" s="6" t="s">
        <v>24</v>
      </c>
      <c r="B40" s="6" t="s">
        <v>21</v>
      </c>
      <c r="C40" s="6" t="s">
        <v>23</v>
      </c>
      <c r="D40" s="7">
        <v>117</v>
      </c>
    </row>
    <row r="41" spans="1:4" x14ac:dyDescent="0.25">
      <c r="A41" s="6" t="s">
        <v>24</v>
      </c>
      <c r="B41" s="6" t="s">
        <v>21</v>
      </c>
      <c r="C41" s="6" t="s">
        <v>23</v>
      </c>
      <c r="D41" s="7">
        <v>54</v>
      </c>
    </row>
    <row r="42" spans="1:4" x14ac:dyDescent="0.25">
      <c r="A42" s="6" t="s">
        <v>33</v>
      </c>
      <c r="B42" s="6" t="s">
        <v>25</v>
      </c>
      <c r="C42" s="6" t="s">
        <v>23</v>
      </c>
      <c r="D42" s="7">
        <v>139</v>
      </c>
    </row>
    <row r="43" spans="1:4" x14ac:dyDescent="0.25">
      <c r="A43" s="6" t="s">
        <v>33</v>
      </c>
      <c r="B43" s="6" t="s">
        <v>25</v>
      </c>
      <c r="C43" s="6" t="s">
        <v>23</v>
      </c>
      <c r="D43" s="7">
        <v>75</v>
      </c>
    </row>
    <row r="44" spans="1:4" x14ac:dyDescent="0.25">
      <c r="A44" s="6" t="s">
        <v>34</v>
      </c>
      <c r="B44" s="6" t="s">
        <v>25</v>
      </c>
      <c r="C44" s="6" t="s">
        <v>23</v>
      </c>
      <c r="D44" s="7">
        <v>150</v>
      </c>
    </row>
    <row r="45" spans="1:4" x14ac:dyDescent="0.25">
      <c r="A45" s="3" t="s">
        <v>24</v>
      </c>
      <c r="B45" s="6" t="s">
        <v>30</v>
      </c>
      <c r="C45" s="3" t="s">
        <v>35</v>
      </c>
      <c r="D45" s="8">
        <v>124</v>
      </c>
    </row>
    <row r="46" spans="1:4" x14ac:dyDescent="0.25">
      <c r="A46" s="3" t="s">
        <v>31</v>
      </c>
      <c r="B46" s="6" t="s">
        <v>25</v>
      </c>
      <c r="C46" s="3" t="s">
        <v>23</v>
      </c>
      <c r="D46" s="8">
        <v>90</v>
      </c>
    </row>
    <row r="47" spans="1:4" x14ac:dyDescent="0.25">
      <c r="A47" s="3" t="s">
        <v>32</v>
      </c>
      <c r="B47" s="6" t="s">
        <v>21</v>
      </c>
      <c r="C47" s="3" t="s">
        <v>36</v>
      </c>
      <c r="D47" s="8">
        <v>50</v>
      </c>
    </row>
    <row r="48" spans="1:4" x14ac:dyDescent="0.25">
      <c r="A48" s="3" t="s">
        <v>24</v>
      </c>
      <c r="B48" s="6" t="s">
        <v>25</v>
      </c>
      <c r="C48" s="3" t="s">
        <v>23</v>
      </c>
      <c r="D48" s="8">
        <v>124</v>
      </c>
    </row>
    <row r="49" spans="1:4" x14ac:dyDescent="0.25">
      <c r="A49" s="3" t="s">
        <v>33</v>
      </c>
      <c r="B49" s="6" t="s">
        <v>21</v>
      </c>
      <c r="C49" s="3" t="s">
        <v>23</v>
      </c>
      <c r="D49" s="8">
        <v>57</v>
      </c>
    </row>
    <row r="50" spans="1:4" x14ac:dyDescent="0.25">
      <c r="A50" s="3" t="s">
        <v>33</v>
      </c>
      <c r="B50" s="6" t="s">
        <v>25</v>
      </c>
      <c r="C50" s="3" t="s">
        <v>23</v>
      </c>
      <c r="D50" s="8">
        <v>111</v>
      </c>
    </row>
    <row r="51" spans="1:4" x14ac:dyDescent="0.25">
      <c r="A51" s="3" t="s">
        <v>34</v>
      </c>
      <c r="B51" s="6" t="s">
        <v>25</v>
      </c>
      <c r="C51" s="3" t="s">
        <v>23</v>
      </c>
      <c r="D51" s="8">
        <v>133</v>
      </c>
    </row>
    <row r="52" spans="1:4" x14ac:dyDescent="0.25">
      <c r="A52" s="3" t="s">
        <v>24</v>
      </c>
      <c r="B52" s="6" t="s">
        <v>21</v>
      </c>
      <c r="C52" s="3" t="s">
        <v>23</v>
      </c>
      <c r="D52" s="8">
        <v>133</v>
      </c>
    </row>
    <row r="53" spans="1:4" x14ac:dyDescent="0.25">
      <c r="A53" s="3" t="s">
        <v>31</v>
      </c>
      <c r="B53" s="6" t="s">
        <v>25</v>
      </c>
      <c r="C53" s="3" t="s">
        <v>23</v>
      </c>
      <c r="D53" s="8">
        <v>112</v>
      </c>
    </row>
    <row r="54" spans="1:4" x14ac:dyDescent="0.25">
      <c r="A54" s="3" t="s">
        <v>32</v>
      </c>
      <c r="B54" s="6" t="s">
        <v>25</v>
      </c>
      <c r="C54" s="3" t="s">
        <v>23</v>
      </c>
      <c r="D54" s="8">
        <v>73</v>
      </c>
    </row>
    <row r="55" spans="1:4" x14ac:dyDescent="0.25">
      <c r="A55" s="3" t="s">
        <v>24</v>
      </c>
      <c r="B55" s="6" t="s">
        <v>30</v>
      </c>
      <c r="C55" s="3" t="s">
        <v>35</v>
      </c>
      <c r="D55" s="8">
        <v>146</v>
      </c>
    </row>
    <row r="56" spans="1:4" x14ac:dyDescent="0.25">
      <c r="A56" s="6" t="s">
        <v>33</v>
      </c>
      <c r="B56" s="6" t="s">
        <v>25</v>
      </c>
      <c r="C56" s="6" t="s">
        <v>23</v>
      </c>
      <c r="D56" s="7">
        <v>75</v>
      </c>
    </row>
    <row r="57" spans="1:4" x14ac:dyDescent="0.25">
      <c r="A57" s="6" t="s">
        <v>33</v>
      </c>
      <c r="B57" s="6" t="s">
        <v>25</v>
      </c>
      <c r="C57" s="6" t="s">
        <v>23</v>
      </c>
      <c r="D57" s="7">
        <v>75</v>
      </c>
    </row>
    <row r="58" spans="1:4" x14ac:dyDescent="0.25">
      <c r="A58" s="3" t="s">
        <v>33</v>
      </c>
      <c r="B58" s="6" t="s">
        <v>25</v>
      </c>
      <c r="C58" s="3" t="s">
        <v>23</v>
      </c>
      <c r="D58" s="8">
        <v>140</v>
      </c>
    </row>
    <row r="59" spans="1:4" x14ac:dyDescent="0.25">
      <c r="A59" s="3" t="s">
        <v>33</v>
      </c>
      <c r="B59" s="6" t="s">
        <v>21</v>
      </c>
      <c r="C59" s="3" t="s">
        <v>23</v>
      </c>
      <c r="D59" s="8">
        <v>33</v>
      </c>
    </row>
    <row r="60" spans="1:4" x14ac:dyDescent="0.25">
      <c r="A60" s="3" t="s">
        <v>34</v>
      </c>
      <c r="B60" s="6" t="s">
        <v>25</v>
      </c>
      <c r="C60" s="3" t="s">
        <v>23</v>
      </c>
      <c r="D60" s="8">
        <v>148</v>
      </c>
    </row>
    <row r="61" spans="1:4" x14ac:dyDescent="0.25">
      <c r="A61" s="3" t="s">
        <v>31</v>
      </c>
      <c r="B61" s="6" t="s">
        <v>25</v>
      </c>
      <c r="C61" s="3" t="s">
        <v>23</v>
      </c>
      <c r="D61" s="8">
        <v>37</v>
      </c>
    </row>
    <row r="62" spans="1:4" x14ac:dyDescent="0.25">
      <c r="A62" s="3" t="s">
        <v>32</v>
      </c>
      <c r="B62" s="6" t="s">
        <v>25</v>
      </c>
      <c r="C62" s="3" t="s">
        <v>23</v>
      </c>
      <c r="D62" s="8">
        <v>102</v>
      </c>
    </row>
    <row r="63" spans="1:4" x14ac:dyDescent="0.25">
      <c r="A63" s="3" t="s">
        <v>24</v>
      </c>
      <c r="B63" s="6" t="s">
        <v>25</v>
      </c>
      <c r="C63" s="3" t="s">
        <v>23</v>
      </c>
      <c r="D63" s="8">
        <v>35</v>
      </c>
    </row>
    <row r="64" spans="1:4" x14ac:dyDescent="0.25">
      <c r="A64" s="3" t="s">
        <v>24</v>
      </c>
      <c r="B64" s="6" t="s">
        <v>21</v>
      </c>
      <c r="C64" s="3" t="s">
        <v>23</v>
      </c>
      <c r="D64" s="8">
        <v>109</v>
      </c>
    </row>
    <row r="65" spans="1:4" x14ac:dyDescent="0.25">
      <c r="A65" s="3" t="s">
        <v>24</v>
      </c>
      <c r="B65" s="6" t="s">
        <v>30</v>
      </c>
      <c r="C65" s="3" t="s">
        <v>35</v>
      </c>
      <c r="D65" s="8">
        <v>59</v>
      </c>
    </row>
    <row r="66" spans="1:4" x14ac:dyDescent="0.25">
      <c r="A66" s="3" t="s">
        <v>33</v>
      </c>
      <c r="B66" s="6" t="s">
        <v>25</v>
      </c>
      <c r="C66" s="3" t="s">
        <v>23</v>
      </c>
      <c r="D66" s="8">
        <v>85</v>
      </c>
    </row>
    <row r="67" spans="1:4" x14ac:dyDescent="0.25">
      <c r="A67" s="3" t="s">
        <v>33</v>
      </c>
      <c r="B67" s="6" t="s">
        <v>21</v>
      </c>
      <c r="C67" s="3" t="s">
        <v>36</v>
      </c>
      <c r="D67" s="8">
        <v>32</v>
      </c>
    </row>
    <row r="68" spans="1:4" x14ac:dyDescent="0.25">
      <c r="A68" s="3" t="s">
        <v>34</v>
      </c>
      <c r="B68" s="6" t="s">
        <v>25</v>
      </c>
      <c r="C68" s="3" t="s">
        <v>23</v>
      </c>
      <c r="D68" s="8">
        <v>118</v>
      </c>
    </row>
    <row r="69" spans="1:4" x14ac:dyDescent="0.25">
      <c r="A69" s="3" t="s">
        <v>24</v>
      </c>
      <c r="B69" s="6" t="s">
        <v>21</v>
      </c>
      <c r="C69" s="3" t="s">
        <v>23</v>
      </c>
      <c r="D69" s="8">
        <v>49</v>
      </c>
    </row>
    <row r="70" spans="1:4" x14ac:dyDescent="0.25">
      <c r="A70" s="3" t="s">
        <v>31</v>
      </c>
      <c r="B70" s="6" t="s">
        <v>25</v>
      </c>
      <c r="C70" s="3" t="s">
        <v>23</v>
      </c>
      <c r="D70" s="8">
        <v>114</v>
      </c>
    </row>
    <row r="71" spans="1:4" x14ac:dyDescent="0.25">
      <c r="A71" s="3" t="s">
        <v>32</v>
      </c>
      <c r="B71" s="6" t="s">
        <v>25</v>
      </c>
      <c r="C71" s="3" t="s">
        <v>23</v>
      </c>
      <c r="D71" s="8">
        <v>122</v>
      </c>
    </row>
    <row r="72" spans="1:4" x14ac:dyDescent="0.25">
      <c r="A72" s="3" t="s">
        <v>24</v>
      </c>
      <c r="B72" s="6" t="s">
        <v>25</v>
      </c>
      <c r="C72" s="3" t="s">
        <v>23</v>
      </c>
      <c r="D72" s="8">
        <v>119</v>
      </c>
    </row>
    <row r="73" spans="1:4" x14ac:dyDescent="0.25">
      <c r="A73" s="3" t="s">
        <v>24</v>
      </c>
      <c r="B73" s="6" t="s">
        <v>21</v>
      </c>
      <c r="C73" s="3" t="s">
        <v>23</v>
      </c>
      <c r="D73" s="8">
        <v>77</v>
      </c>
    </row>
    <row r="74" spans="1:4" x14ac:dyDescent="0.25">
      <c r="A74" s="3" t="s">
        <v>33</v>
      </c>
      <c r="B74" s="6" t="s">
        <v>25</v>
      </c>
      <c r="C74" s="3" t="s">
        <v>23</v>
      </c>
      <c r="D74" s="8">
        <v>119</v>
      </c>
    </row>
    <row r="75" spans="1:4" x14ac:dyDescent="0.25">
      <c r="A75" s="3" t="s">
        <v>33</v>
      </c>
      <c r="B75" s="6" t="s">
        <v>25</v>
      </c>
      <c r="C75" s="3" t="s">
        <v>23</v>
      </c>
      <c r="D75" s="8">
        <v>133</v>
      </c>
    </row>
    <row r="76" spans="1:4" x14ac:dyDescent="0.25">
      <c r="A76" s="3" t="s">
        <v>34</v>
      </c>
      <c r="B76" s="6" t="s">
        <v>30</v>
      </c>
      <c r="C76" s="3" t="s">
        <v>35</v>
      </c>
      <c r="D76" s="8">
        <v>147</v>
      </c>
    </row>
    <row r="77" spans="1:4" x14ac:dyDescent="0.25">
      <c r="A77" s="3" t="s">
        <v>24</v>
      </c>
      <c r="B77" s="6" t="s">
        <v>25</v>
      </c>
      <c r="C77" s="3" t="s">
        <v>23</v>
      </c>
      <c r="D77" s="8">
        <v>140</v>
      </c>
    </row>
    <row r="78" spans="1:4" x14ac:dyDescent="0.25">
      <c r="A78" s="3" t="s">
        <v>31</v>
      </c>
      <c r="B78" s="6" t="s">
        <v>21</v>
      </c>
      <c r="C78" s="3" t="s">
        <v>36</v>
      </c>
      <c r="D78" s="8">
        <v>127</v>
      </c>
    </row>
    <row r="79" spans="1:4" x14ac:dyDescent="0.25">
      <c r="A79" s="3" t="s">
        <v>32</v>
      </c>
      <c r="B79" s="6" t="s">
        <v>25</v>
      </c>
      <c r="C79" s="3" t="s">
        <v>23</v>
      </c>
      <c r="D79" s="8">
        <v>136</v>
      </c>
    </row>
    <row r="80" spans="1:4" x14ac:dyDescent="0.25">
      <c r="A80" s="3" t="s">
        <v>24</v>
      </c>
      <c r="B80" s="6" t="s">
        <v>21</v>
      </c>
      <c r="C80" s="3" t="s">
        <v>23</v>
      </c>
      <c r="D80" s="8">
        <v>83</v>
      </c>
    </row>
    <row r="81" spans="1:4" x14ac:dyDescent="0.25">
      <c r="A81" s="3" t="s">
        <v>33</v>
      </c>
      <c r="B81" s="6" t="s">
        <v>25</v>
      </c>
      <c r="C81" s="3" t="s">
        <v>23</v>
      </c>
      <c r="D81" s="8">
        <v>57</v>
      </c>
    </row>
    <row r="82" spans="1:4" x14ac:dyDescent="0.25">
      <c r="A82" s="3" t="s">
        <v>33</v>
      </c>
      <c r="B82" s="6" t="s">
        <v>25</v>
      </c>
      <c r="C82" s="3" t="s">
        <v>23</v>
      </c>
      <c r="D82" s="8">
        <v>66</v>
      </c>
    </row>
    <row r="83" spans="1:4" x14ac:dyDescent="0.25">
      <c r="A83" s="3" t="s">
        <v>34</v>
      </c>
      <c r="B83" s="6" t="s">
        <v>25</v>
      </c>
      <c r="C83" s="3" t="s">
        <v>23</v>
      </c>
      <c r="D83" s="8">
        <v>145</v>
      </c>
    </row>
    <row r="84" spans="1:4" x14ac:dyDescent="0.25">
      <c r="A84" s="3" t="s">
        <v>24</v>
      </c>
      <c r="B84" s="6" t="s">
        <v>21</v>
      </c>
      <c r="C84" s="3" t="s">
        <v>23</v>
      </c>
      <c r="D84" s="8">
        <v>88</v>
      </c>
    </row>
    <row r="85" spans="1:4" x14ac:dyDescent="0.25">
      <c r="A85" s="3" t="s">
        <v>24</v>
      </c>
      <c r="B85" s="6" t="s">
        <v>21</v>
      </c>
      <c r="C85" s="3" t="s">
        <v>23</v>
      </c>
      <c r="D85" s="8">
        <v>74</v>
      </c>
    </row>
    <row r="86" spans="1:4" x14ac:dyDescent="0.25">
      <c r="A86" s="3" t="s">
        <v>31</v>
      </c>
      <c r="B86" s="6" t="s">
        <v>25</v>
      </c>
      <c r="C86" s="3" t="s">
        <v>23</v>
      </c>
      <c r="D86" s="8">
        <v>140</v>
      </c>
    </row>
    <row r="87" spans="1:4" x14ac:dyDescent="0.25">
      <c r="A87" s="3" t="s">
        <v>32</v>
      </c>
      <c r="B87" s="6" t="s">
        <v>25</v>
      </c>
      <c r="C87" s="3" t="s">
        <v>23</v>
      </c>
      <c r="D87" s="8">
        <v>39</v>
      </c>
    </row>
    <row r="88" spans="1:4" x14ac:dyDescent="0.25">
      <c r="A88" s="3" t="s">
        <v>24</v>
      </c>
      <c r="B88" s="6" t="s">
        <v>25</v>
      </c>
      <c r="C88" s="3" t="s">
        <v>23</v>
      </c>
      <c r="D88" s="8">
        <v>40</v>
      </c>
    </row>
    <row r="89" spans="1:4" x14ac:dyDescent="0.25">
      <c r="A89" s="3" t="s">
        <v>24</v>
      </c>
      <c r="B89" s="6" t="s">
        <v>21</v>
      </c>
      <c r="C89" s="3" t="s">
        <v>23</v>
      </c>
      <c r="D89" s="8">
        <v>33</v>
      </c>
    </row>
    <row r="90" spans="1:4" x14ac:dyDescent="0.25">
      <c r="A90" s="3" t="s">
        <v>33</v>
      </c>
      <c r="B90" s="6" t="s">
        <v>25</v>
      </c>
      <c r="C90" s="3" t="s">
        <v>23</v>
      </c>
      <c r="D90" s="8">
        <v>23</v>
      </c>
    </row>
    <row r="91" spans="1:4" x14ac:dyDescent="0.25">
      <c r="A91" s="3" t="s">
        <v>33</v>
      </c>
      <c r="B91" s="6" t="s">
        <v>25</v>
      </c>
      <c r="C91" s="3" t="s">
        <v>23</v>
      </c>
      <c r="D91" s="8">
        <v>140</v>
      </c>
    </row>
    <row r="92" spans="1:4" x14ac:dyDescent="0.25">
      <c r="A92" s="3" t="s">
        <v>34</v>
      </c>
      <c r="B92" s="6" t="s">
        <v>25</v>
      </c>
      <c r="C92" s="3" t="s">
        <v>23</v>
      </c>
      <c r="D92" s="8">
        <v>58</v>
      </c>
    </row>
    <row r="93" spans="1:4" x14ac:dyDescent="0.25">
      <c r="A93" s="3" t="s">
        <v>31</v>
      </c>
      <c r="B93" s="6" t="s">
        <v>21</v>
      </c>
      <c r="C93" s="3" t="s">
        <v>23</v>
      </c>
      <c r="D93" s="8">
        <v>129</v>
      </c>
    </row>
    <row r="94" spans="1:4" x14ac:dyDescent="0.25">
      <c r="A94" s="3" t="s">
        <v>32</v>
      </c>
      <c r="B94" s="6" t="s">
        <v>25</v>
      </c>
      <c r="C94" s="3" t="s">
        <v>23</v>
      </c>
      <c r="D94" s="8">
        <v>40</v>
      </c>
    </row>
    <row r="95" spans="1:4" x14ac:dyDescent="0.25">
      <c r="A95" s="3" t="s">
        <v>24</v>
      </c>
      <c r="B95" s="6" t="s">
        <v>25</v>
      </c>
      <c r="C95" s="3" t="s">
        <v>23</v>
      </c>
      <c r="D95" s="8">
        <v>112</v>
      </c>
    </row>
    <row r="96" spans="1:4" x14ac:dyDescent="0.25">
      <c r="A96" s="3" t="s">
        <v>24</v>
      </c>
      <c r="B96" s="6" t="s">
        <v>21</v>
      </c>
      <c r="C96" s="3" t="s">
        <v>23</v>
      </c>
      <c r="D96" s="8">
        <v>42</v>
      </c>
    </row>
    <row r="97" spans="1:4" x14ac:dyDescent="0.25">
      <c r="A97" s="3" t="s">
        <v>24</v>
      </c>
      <c r="B97" s="6" t="s">
        <v>21</v>
      </c>
      <c r="C97" s="3" t="s">
        <v>23</v>
      </c>
      <c r="D97" s="8">
        <v>45</v>
      </c>
    </row>
    <row r="98" spans="1:4" x14ac:dyDescent="0.25">
      <c r="A98" s="3" t="s">
        <v>33</v>
      </c>
      <c r="B98" s="6" t="s">
        <v>25</v>
      </c>
      <c r="C98" s="3" t="s">
        <v>23</v>
      </c>
      <c r="D98" s="8">
        <v>144</v>
      </c>
    </row>
    <row r="99" spans="1:4" x14ac:dyDescent="0.25">
      <c r="A99" s="3" t="s">
        <v>33</v>
      </c>
      <c r="B99" s="6" t="s">
        <v>25</v>
      </c>
      <c r="C99" s="3" t="s">
        <v>23</v>
      </c>
      <c r="D99" s="8">
        <v>71</v>
      </c>
    </row>
    <row r="100" spans="1:4" x14ac:dyDescent="0.25">
      <c r="A100" s="3" t="s">
        <v>34</v>
      </c>
      <c r="B100" s="6" t="s">
        <v>25</v>
      </c>
      <c r="C100" s="3" t="s">
        <v>23</v>
      </c>
      <c r="D100" s="8">
        <v>137</v>
      </c>
    </row>
    <row r="101" spans="1:4" x14ac:dyDescent="0.25">
      <c r="A101" s="3" t="s">
        <v>24</v>
      </c>
      <c r="B101" s="6" t="s">
        <v>30</v>
      </c>
      <c r="C101" s="3" t="s">
        <v>35</v>
      </c>
      <c r="D101" s="8">
        <v>101</v>
      </c>
    </row>
    <row r="102" spans="1:4" x14ac:dyDescent="0.25">
      <c r="A102" s="3" t="s">
        <v>31</v>
      </c>
      <c r="B102" s="6" t="s">
        <v>25</v>
      </c>
      <c r="C102" s="3" t="s">
        <v>23</v>
      </c>
      <c r="D102" s="8">
        <v>98</v>
      </c>
    </row>
    <row r="103" spans="1:4" x14ac:dyDescent="0.25">
      <c r="A103" s="3" t="s">
        <v>32</v>
      </c>
      <c r="B103" s="6" t="s">
        <v>21</v>
      </c>
      <c r="C103" s="3" t="s">
        <v>36</v>
      </c>
      <c r="D103" s="8">
        <v>86</v>
      </c>
    </row>
    <row r="104" spans="1:4" x14ac:dyDescent="0.25">
      <c r="A104" s="3" t="s">
        <v>24</v>
      </c>
      <c r="B104" s="6" t="s">
        <v>25</v>
      </c>
      <c r="C104" s="3" t="s">
        <v>23</v>
      </c>
      <c r="D104" s="8">
        <v>148</v>
      </c>
    </row>
    <row r="105" spans="1:4" x14ac:dyDescent="0.25">
      <c r="A105" s="3" t="s">
        <v>24</v>
      </c>
      <c r="B105" s="6" t="s">
        <v>21</v>
      </c>
      <c r="C105" s="3" t="s">
        <v>23</v>
      </c>
      <c r="D105" s="8">
        <v>109</v>
      </c>
    </row>
    <row r="106" spans="1:4" x14ac:dyDescent="0.25">
      <c r="A106" s="3" t="s">
        <v>33</v>
      </c>
      <c r="B106" s="6" t="s">
        <v>25</v>
      </c>
      <c r="C106" s="3" t="s">
        <v>23</v>
      </c>
      <c r="D106" s="8">
        <v>52</v>
      </c>
    </row>
    <row r="107" spans="1:4" x14ac:dyDescent="0.25">
      <c r="A107" s="3" t="s">
        <v>33</v>
      </c>
      <c r="B107" s="6" t="s">
        <v>25</v>
      </c>
      <c r="C107" s="3" t="s">
        <v>23</v>
      </c>
      <c r="D107" s="8">
        <v>89</v>
      </c>
    </row>
    <row r="108" spans="1:4" x14ac:dyDescent="0.25">
      <c r="A108" s="3" t="s">
        <v>34</v>
      </c>
      <c r="B108" s="6" t="s">
        <v>25</v>
      </c>
      <c r="C108" s="3" t="s">
        <v>23</v>
      </c>
      <c r="D108" s="8">
        <v>27</v>
      </c>
    </row>
    <row r="109" spans="1:4" x14ac:dyDescent="0.25">
      <c r="A109" s="3" t="s">
        <v>24</v>
      </c>
      <c r="B109" s="6" t="s">
        <v>30</v>
      </c>
      <c r="C109" s="3" t="s">
        <v>35</v>
      </c>
      <c r="D109" s="8">
        <v>66</v>
      </c>
    </row>
    <row r="110" spans="1:4" x14ac:dyDescent="0.25">
      <c r="A110" s="3" t="s">
        <v>32</v>
      </c>
      <c r="B110" s="6" t="s">
        <v>30</v>
      </c>
      <c r="C110" s="3" t="s">
        <v>35</v>
      </c>
      <c r="D110" s="8">
        <v>52</v>
      </c>
    </row>
    <row r="111" spans="1:4" x14ac:dyDescent="0.25">
      <c r="A111" s="3" t="s">
        <v>24</v>
      </c>
      <c r="B111" s="6" t="s">
        <v>30</v>
      </c>
      <c r="C111" s="3" t="s">
        <v>35</v>
      </c>
      <c r="D111" s="8">
        <v>143</v>
      </c>
    </row>
    <row r="112" spans="1:4" x14ac:dyDescent="0.25">
      <c r="A112" s="3" t="s">
        <v>20</v>
      </c>
      <c r="B112" s="6" t="s">
        <v>30</v>
      </c>
      <c r="C112" s="3" t="s">
        <v>35</v>
      </c>
      <c r="D112" s="8">
        <v>46</v>
      </c>
    </row>
    <row r="113" spans="1:4" x14ac:dyDescent="0.25">
      <c r="A113" s="3" t="s">
        <v>24</v>
      </c>
      <c r="B113" s="6" t="s">
        <v>30</v>
      </c>
      <c r="C113" s="3" t="s">
        <v>35</v>
      </c>
      <c r="D113" s="8">
        <v>43</v>
      </c>
    </row>
    <row r="114" spans="1:4" x14ac:dyDescent="0.25">
      <c r="A114" s="3" t="s">
        <v>32</v>
      </c>
      <c r="B114" s="6" t="s">
        <v>30</v>
      </c>
      <c r="C114" s="3" t="s">
        <v>35</v>
      </c>
      <c r="D114" s="8">
        <v>83</v>
      </c>
    </row>
    <row r="115" spans="1:4" x14ac:dyDescent="0.25">
      <c r="A115" s="3" t="s">
        <v>24</v>
      </c>
      <c r="B115" s="6" t="s">
        <v>30</v>
      </c>
      <c r="C115" s="3" t="s">
        <v>35</v>
      </c>
      <c r="D115" s="8">
        <v>123</v>
      </c>
    </row>
    <row r="116" spans="1:4" x14ac:dyDescent="0.25">
      <c r="A116" s="3" t="s">
        <v>20</v>
      </c>
      <c r="B116" s="6" t="s">
        <v>30</v>
      </c>
      <c r="C116" s="3" t="s">
        <v>35</v>
      </c>
      <c r="D116" s="8">
        <v>119</v>
      </c>
    </row>
    <row r="117" spans="1:4" x14ac:dyDescent="0.25">
      <c r="A117" s="3" t="s">
        <v>24</v>
      </c>
      <c r="B117" s="6" t="s">
        <v>30</v>
      </c>
      <c r="C117" s="3" t="s">
        <v>35</v>
      </c>
      <c r="D117" s="8">
        <v>35</v>
      </c>
    </row>
    <row r="118" spans="1:4" x14ac:dyDescent="0.25">
      <c r="A118" s="3" t="s">
        <v>32</v>
      </c>
      <c r="B118" s="6" t="s">
        <v>30</v>
      </c>
      <c r="C118" s="3" t="s">
        <v>35</v>
      </c>
      <c r="D118" s="8">
        <v>145</v>
      </c>
    </row>
    <row r="119" spans="1:4" x14ac:dyDescent="0.25">
      <c r="A119" s="3" t="s">
        <v>24</v>
      </c>
      <c r="B119" s="6" t="s">
        <v>30</v>
      </c>
      <c r="C119" s="3" t="s">
        <v>35</v>
      </c>
      <c r="D119" s="8">
        <v>100</v>
      </c>
    </row>
    <row r="120" spans="1:4" x14ac:dyDescent="0.25">
      <c r="A120" s="3" t="s">
        <v>20</v>
      </c>
      <c r="B120" s="6" t="s">
        <v>21</v>
      </c>
      <c r="C120" s="3" t="s">
        <v>36</v>
      </c>
      <c r="D120" s="8">
        <v>129</v>
      </c>
    </row>
    <row r="121" spans="1:4" x14ac:dyDescent="0.25">
      <c r="A121" s="3" t="s">
        <v>24</v>
      </c>
      <c r="B121" s="6" t="s">
        <v>21</v>
      </c>
      <c r="C121" s="3" t="s">
        <v>36</v>
      </c>
      <c r="D121" s="8">
        <v>93</v>
      </c>
    </row>
    <row r="122" spans="1:4" x14ac:dyDescent="0.25">
      <c r="A122" s="3" t="s">
        <v>32</v>
      </c>
      <c r="B122" s="6" t="s">
        <v>21</v>
      </c>
      <c r="C122" s="3" t="s">
        <v>36</v>
      </c>
      <c r="D122" s="8">
        <v>17</v>
      </c>
    </row>
    <row r="123" spans="1:4" x14ac:dyDescent="0.25">
      <c r="A123" s="3" t="s">
        <v>24</v>
      </c>
      <c r="B123" s="6" t="s">
        <v>21</v>
      </c>
      <c r="C123" s="3" t="s">
        <v>36</v>
      </c>
      <c r="D123" s="8">
        <v>63</v>
      </c>
    </row>
    <row r="124" spans="1:4" x14ac:dyDescent="0.25">
      <c r="A124" s="3" t="s">
        <v>20</v>
      </c>
      <c r="B124" s="6" t="s">
        <v>21</v>
      </c>
      <c r="C124" s="3" t="s">
        <v>36</v>
      </c>
      <c r="D124" s="8">
        <v>27</v>
      </c>
    </row>
    <row r="125" spans="1:4" x14ac:dyDescent="0.25">
      <c r="A125" s="3" t="s">
        <v>24</v>
      </c>
      <c r="B125" s="6" t="s">
        <v>21</v>
      </c>
      <c r="C125" s="3" t="s">
        <v>36</v>
      </c>
      <c r="D125" s="8">
        <v>84</v>
      </c>
    </row>
    <row r="126" spans="1:4" x14ac:dyDescent="0.25">
      <c r="A126" s="3" t="s">
        <v>32</v>
      </c>
      <c r="B126" s="6" t="s">
        <v>21</v>
      </c>
      <c r="C126" s="3" t="s">
        <v>36</v>
      </c>
      <c r="D126" s="8">
        <v>119</v>
      </c>
    </row>
    <row r="127" spans="1:4" x14ac:dyDescent="0.25">
      <c r="A127" s="3" t="s">
        <v>24</v>
      </c>
      <c r="B127" s="6" t="s">
        <v>21</v>
      </c>
      <c r="C127" s="3" t="s">
        <v>36</v>
      </c>
      <c r="D127" s="8">
        <v>35</v>
      </c>
    </row>
    <row r="128" spans="1:4" x14ac:dyDescent="0.25">
      <c r="A128" s="3" t="s">
        <v>20</v>
      </c>
      <c r="B128" s="6" t="s">
        <v>21</v>
      </c>
      <c r="C128" s="3" t="s">
        <v>36</v>
      </c>
      <c r="D128" s="8">
        <v>139</v>
      </c>
    </row>
    <row r="129" spans="1:4" x14ac:dyDescent="0.25">
      <c r="A129" s="3" t="s">
        <v>24</v>
      </c>
      <c r="B129" s="6" t="s">
        <v>21</v>
      </c>
      <c r="C129" s="3" t="s">
        <v>36</v>
      </c>
      <c r="D129" s="8">
        <v>92</v>
      </c>
    </row>
    <row r="130" spans="1:4" x14ac:dyDescent="0.25">
      <c r="A130" s="3" t="s">
        <v>32</v>
      </c>
      <c r="B130" s="6" t="s">
        <v>21</v>
      </c>
      <c r="C130" s="3" t="s">
        <v>36</v>
      </c>
      <c r="D130" s="8">
        <v>103</v>
      </c>
    </row>
    <row r="131" spans="1:4" x14ac:dyDescent="0.25">
      <c r="A131" s="3" t="s">
        <v>24</v>
      </c>
      <c r="B131" s="6" t="s">
        <v>21</v>
      </c>
      <c r="C131" s="3" t="s">
        <v>36</v>
      </c>
      <c r="D131" s="8">
        <v>117</v>
      </c>
    </row>
    <row r="132" spans="1:4" x14ac:dyDescent="0.25">
      <c r="A132" s="3" t="s">
        <v>20</v>
      </c>
      <c r="B132" s="6" t="s">
        <v>21</v>
      </c>
      <c r="C132" s="3" t="s">
        <v>36</v>
      </c>
      <c r="D132" s="8">
        <v>91</v>
      </c>
    </row>
    <row r="133" spans="1:4" x14ac:dyDescent="0.25">
      <c r="A133" s="3" t="s">
        <v>24</v>
      </c>
      <c r="B133" s="6" t="s">
        <v>30</v>
      </c>
      <c r="C133" s="3" t="s">
        <v>35</v>
      </c>
      <c r="D133" s="8">
        <v>86</v>
      </c>
    </row>
    <row r="134" spans="1:4" x14ac:dyDescent="0.25">
      <c r="A134" s="3" t="s">
        <v>32</v>
      </c>
      <c r="B134" s="6" t="s">
        <v>30</v>
      </c>
      <c r="C134" s="3" t="s">
        <v>35</v>
      </c>
      <c r="D134" s="8">
        <v>82</v>
      </c>
    </row>
    <row r="135" spans="1:4" x14ac:dyDescent="0.25">
      <c r="A135" s="3" t="s">
        <v>24</v>
      </c>
      <c r="B135" s="6" t="s">
        <v>30</v>
      </c>
      <c r="C135" s="3" t="s">
        <v>35</v>
      </c>
      <c r="D135" s="8">
        <v>22</v>
      </c>
    </row>
    <row r="136" spans="1:4" x14ac:dyDescent="0.25">
      <c r="A136" s="3" t="s">
        <v>20</v>
      </c>
      <c r="B136" s="6" t="s">
        <v>30</v>
      </c>
      <c r="C136" s="3" t="s">
        <v>35</v>
      </c>
      <c r="D136" s="8">
        <v>133</v>
      </c>
    </row>
    <row r="137" spans="1:4" x14ac:dyDescent="0.25">
      <c r="A137" s="3" t="s">
        <v>24</v>
      </c>
      <c r="B137" s="6" t="s">
        <v>30</v>
      </c>
      <c r="C137" s="3" t="s">
        <v>35</v>
      </c>
      <c r="D137" s="8">
        <v>122</v>
      </c>
    </row>
    <row r="138" spans="1:4" x14ac:dyDescent="0.25">
      <c r="A138" s="3" t="s">
        <v>32</v>
      </c>
      <c r="B138" s="6" t="s">
        <v>30</v>
      </c>
      <c r="C138" s="3" t="s">
        <v>35</v>
      </c>
      <c r="D138" s="8">
        <v>44</v>
      </c>
    </row>
    <row r="139" spans="1:4" x14ac:dyDescent="0.25">
      <c r="A139" s="3" t="s">
        <v>26</v>
      </c>
      <c r="B139" s="6" t="s">
        <v>25</v>
      </c>
      <c r="C139" s="3" t="s">
        <v>23</v>
      </c>
      <c r="D139" s="8">
        <v>91</v>
      </c>
    </row>
    <row r="140" spans="1:4" x14ac:dyDescent="0.25">
      <c r="A140" s="3" t="s">
        <v>26</v>
      </c>
      <c r="B140" s="6" t="s">
        <v>25</v>
      </c>
      <c r="C140" s="3" t="s">
        <v>23</v>
      </c>
      <c r="D140" s="8">
        <v>123</v>
      </c>
    </row>
    <row r="141" spans="1:4" x14ac:dyDescent="0.25">
      <c r="A141" s="3" t="s">
        <v>24</v>
      </c>
      <c r="B141" s="6" t="s">
        <v>21</v>
      </c>
      <c r="C141" s="3" t="s">
        <v>36</v>
      </c>
      <c r="D141" s="8">
        <v>98</v>
      </c>
    </row>
    <row r="142" spans="1:4" x14ac:dyDescent="0.25">
      <c r="A142" s="3" t="s">
        <v>20</v>
      </c>
      <c r="B142" s="6" t="s">
        <v>21</v>
      </c>
      <c r="C142" s="3" t="s">
        <v>36</v>
      </c>
      <c r="D142" s="8">
        <v>115</v>
      </c>
    </row>
    <row r="143" spans="1:4" x14ac:dyDescent="0.25">
      <c r="A143" s="3" t="s">
        <v>24</v>
      </c>
      <c r="B143" s="6" t="s">
        <v>21</v>
      </c>
      <c r="C143" s="3" t="s">
        <v>36</v>
      </c>
      <c r="D143" s="8">
        <v>147</v>
      </c>
    </row>
    <row r="144" spans="1:4" x14ac:dyDescent="0.25">
      <c r="A144" s="3" t="s">
        <v>32</v>
      </c>
      <c r="B144" s="6" t="s">
        <v>21</v>
      </c>
      <c r="C144" s="3" t="s">
        <v>36</v>
      </c>
      <c r="D144" s="8">
        <v>85</v>
      </c>
    </row>
    <row r="145" spans="1:4" x14ac:dyDescent="0.25">
      <c r="A145" s="3" t="s">
        <v>24</v>
      </c>
      <c r="B145" s="6" t="s">
        <v>21</v>
      </c>
      <c r="C145" s="3" t="s">
        <v>36</v>
      </c>
      <c r="D145" s="8">
        <v>30</v>
      </c>
    </row>
    <row r="146" spans="1:4" x14ac:dyDescent="0.25">
      <c r="A146" s="3" t="s">
        <v>20</v>
      </c>
      <c r="B146" s="6" t="s">
        <v>21</v>
      </c>
      <c r="C146" s="3" t="s">
        <v>36</v>
      </c>
      <c r="D146" s="8">
        <v>144</v>
      </c>
    </row>
    <row r="147" spans="1:4" x14ac:dyDescent="0.25">
      <c r="A147" s="3" t="s">
        <v>37</v>
      </c>
      <c r="B147" s="6" t="s">
        <v>30</v>
      </c>
      <c r="C147" s="3" t="s">
        <v>35</v>
      </c>
      <c r="D147" s="8">
        <v>34</v>
      </c>
    </row>
    <row r="148" spans="1:4" x14ac:dyDescent="0.25">
      <c r="A148" s="3" t="s">
        <v>37</v>
      </c>
      <c r="B148" s="6" t="s">
        <v>30</v>
      </c>
      <c r="C148" s="3" t="s">
        <v>35</v>
      </c>
      <c r="D148" s="8">
        <v>135</v>
      </c>
    </row>
    <row r="149" spans="1:4" x14ac:dyDescent="0.25">
      <c r="A149" s="3" t="s">
        <v>38</v>
      </c>
      <c r="B149" s="6" t="s">
        <v>30</v>
      </c>
      <c r="C149" s="3" t="s">
        <v>35</v>
      </c>
      <c r="D149" s="8">
        <v>139</v>
      </c>
    </row>
    <row r="150" spans="1:4" x14ac:dyDescent="0.25">
      <c r="A150" s="3" t="s">
        <v>32</v>
      </c>
      <c r="B150" s="6" t="s">
        <v>30</v>
      </c>
      <c r="C150" s="3" t="s">
        <v>35</v>
      </c>
      <c r="D150" s="8">
        <v>134</v>
      </c>
    </row>
    <row r="151" spans="1:4" x14ac:dyDescent="0.25">
      <c r="A151" s="3" t="s">
        <v>32</v>
      </c>
      <c r="B151" s="6" t="s">
        <v>30</v>
      </c>
      <c r="C151" s="3" t="s">
        <v>35</v>
      </c>
      <c r="D151" s="8">
        <v>55</v>
      </c>
    </row>
    <row r="152" spans="1:4" x14ac:dyDescent="0.25">
      <c r="A152" s="3" t="s">
        <v>37</v>
      </c>
      <c r="B152" s="6" t="s">
        <v>25</v>
      </c>
      <c r="C152" s="3" t="s">
        <v>23</v>
      </c>
      <c r="D152" s="8">
        <v>75</v>
      </c>
    </row>
    <row r="153" spans="1:4" x14ac:dyDescent="0.25">
      <c r="A153" s="3" t="s">
        <v>37</v>
      </c>
      <c r="B153" s="6" t="s">
        <v>21</v>
      </c>
      <c r="C153" s="3" t="s">
        <v>36</v>
      </c>
      <c r="D153" s="8">
        <v>42</v>
      </c>
    </row>
    <row r="154" spans="1:4" x14ac:dyDescent="0.25">
      <c r="A154" s="3" t="s">
        <v>38</v>
      </c>
      <c r="B154" s="6" t="s">
        <v>25</v>
      </c>
      <c r="C154" s="3" t="s">
        <v>23</v>
      </c>
      <c r="D154" s="8">
        <v>22</v>
      </c>
    </row>
    <row r="155" spans="1:4" x14ac:dyDescent="0.25">
      <c r="A155" s="3" t="s">
        <v>32</v>
      </c>
      <c r="B155" s="6" t="s">
        <v>21</v>
      </c>
      <c r="C155" s="3" t="s">
        <v>23</v>
      </c>
      <c r="D155" s="8">
        <v>27</v>
      </c>
    </row>
    <row r="156" spans="1:4" x14ac:dyDescent="0.25">
      <c r="A156" s="3" t="s">
        <v>32</v>
      </c>
      <c r="B156" s="6" t="s">
        <v>30</v>
      </c>
      <c r="C156" s="3" t="s">
        <v>35</v>
      </c>
      <c r="D156" s="8">
        <v>58</v>
      </c>
    </row>
    <row r="157" spans="1:4" x14ac:dyDescent="0.25">
      <c r="A157" s="3" t="s">
        <v>37</v>
      </c>
      <c r="B157" s="6" t="s">
        <v>28</v>
      </c>
      <c r="C157" s="3" t="s">
        <v>23</v>
      </c>
      <c r="D157" s="8">
        <v>75</v>
      </c>
    </row>
    <row r="158" spans="1:4" x14ac:dyDescent="0.25">
      <c r="A158" s="3" t="s">
        <v>37</v>
      </c>
      <c r="B158" s="6" t="s">
        <v>28</v>
      </c>
      <c r="C158" s="3" t="s">
        <v>23</v>
      </c>
      <c r="D158" s="8">
        <v>42</v>
      </c>
    </row>
    <row r="159" spans="1:4" x14ac:dyDescent="0.25">
      <c r="A159" s="3" t="s">
        <v>32</v>
      </c>
      <c r="B159" s="3" t="s">
        <v>39</v>
      </c>
      <c r="C159" s="3" t="s">
        <v>35</v>
      </c>
      <c r="D159" s="8">
        <v>34</v>
      </c>
    </row>
    <row r="160" spans="1:4" x14ac:dyDescent="0.25">
      <c r="A160" s="3" t="s">
        <v>37</v>
      </c>
      <c r="B160" s="3" t="s">
        <v>39</v>
      </c>
      <c r="C160" s="3" t="s">
        <v>35</v>
      </c>
      <c r="D160" s="8">
        <v>135</v>
      </c>
    </row>
    <row r="161" spans="1:4" x14ac:dyDescent="0.25">
      <c r="A161" s="3" t="s">
        <v>38</v>
      </c>
      <c r="B161" s="3" t="s">
        <v>39</v>
      </c>
      <c r="C161" s="3" t="s">
        <v>35</v>
      </c>
      <c r="D161" s="8">
        <v>139</v>
      </c>
    </row>
  </sheetData>
  <autoFilter ref="A1:D16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G15" sqref="G15"/>
    </sheetView>
  </sheetViews>
  <sheetFormatPr defaultRowHeight="15" x14ac:dyDescent="0.25"/>
  <cols>
    <col min="1" max="1" width="16.85546875" bestFit="1" customWidth="1"/>
    <col min="2" max="2" width="10.28515625" bestFit="1" customWidth="1"/>
    <col min="5" max="5" width="16.7109375" customWidth="1"/>
    <col min="9" max="9" width="11" bestFit="1" customWidth="1"/>
  </cols>
  <sheetData>
    <row r="1" spans="1:10" x14ac:dyDescent="0.25">
      <c r="A1" s="5" t="s">
        <v>17</v>
      </c>
      <c r="B1" s="5" t="s">
        <v>18</v>
      </c>
      <c r="C1" s="5" t="s">
        <v>19</v>
      </c>
      <c r="D1" s="5" t="s">
        <v>40</v>
      </c>
      <c r="E1" s="5" t="s">
        <v>42</v>
      </c>
    </row>
    <row r="2" spans="1:10" x14ac:dyDescent="0.25">
      <c r="A2" s="6" t="s">
        <v>20</v>
      </c>
      <c r="B2" s="6" t="s">
        <v>21</v>
      </c>
      <c r="C2" s="6" t="s">
        <v>22</v>
      </c>
      <c r="D2" s="7">
        <v>48</v>
      </c>
      <c r="E2" s="3" t="str">
        <f>IF(D2&lt;50,"Poor",IF(AND(D2&gt;=50,D2&lt;100),"Ok",IF(AND(D2&gt;=100,D2&lt;=150),"Good","Excellent")))</f>
        <v>Poor</v>
      </c>
      <c r="I2" s="4" t="s">
        <v>40</v>
      </c>
    </row>
    <row r="3" spans="1:10" x14ac:dyDescent="0.25">
      <c r="A3" s="6" t="s">
        <v>20</v>
      </c>
      <c r="B3" s="6" t="s">
        <v>21</v>
      </c>
      <c r="C3" s="6" t="s">
        <v>23</v>
      </c>
      <c r="D3" s="7">
        <v>149</v>
      </c>
      <c r="E3" s="3" t="str">
        <f t="shared" ref="E3:E66" si="0">IF(D3&lt;50,"Poor",IF(AND(D3&gt;=50,D3&lt;100),"Ok",IF(AND(D3&gt;=100,D3&lt;=150),"Good","Excellent")))</f>
        <v>Good</v>
      </c>
      <c r="I3" s="9" t="s">
        <v>43</v>
      </c>
      <c r="J3" s="3" t="s">
        <v>44</v>
      </c>
    </row>
    <row r="4" spans="1:10" x14ac:dyDescent="0.25">
      <c r="A4" s="6" t="s">
        <v>24</v>
      </c>
      <c r="B4" s="6" t="s">
        <v>25</v>
      </c>
      <c r="C4" s="6" t="s">
        <v>23</v>
      </c>
      <c r="D4" s="7">
        <v>30</v>
      </c>
      <c r="E4" s="3" t="str">
        <f t="shared" si="0"/>
        <v>Poor</v>
      </c>
      <c r="I4" s="3" t="s">
        <v>46</v>
      </c>
      <c r="J4" s="3" t="s">
        <v>45</v>
      </c>
    </row>
    <row r="5" spans="1:10" x14ac:dyDescent="0.25">
      <c r="A5" s="6" t="s">
        <v>20</v>
      </c>
      <c r="B5" s="6" t="s">
        <v>25</v>
      </c>
      <c r="C5" s="6" t="s">
        <v>23</v>
      </c>
      <c r="D5" s="7">
        <v>98</v>
      </c>
      <c r="E5" s="3" t="str">
        <f t="shared" si="0"/>
        <v>Ok</v>
      </c>
      <c r="I5" s="3" t="s">
        <v>47</v>
      </c>
      <c r="J5" s="3" t="s">
        <v>48</v>
      </c>
    </row>
    <row r="6" spans="1:10" x14ac:dyDescent="0.25">
      <c r="A6" s="6" t="s">
        <v>24</v>
      </c>
      <c r="B6" s="6" t="s">
        <v>25</v>
      </c>
      <c r="C6" s="6" t="s">
        <v>23</v>
      </c>
      <c r="D6" s="7">
        <v>76</v>
      </c>
      <c r="E6" s="3" t="str">
        <f t="shared" si="0"/>
        <v>Ok</v>
      </c>
      <c r="I6" s="3" t="s">
        <v>49</v>
      </c>
      <c r="J6" s="3" t="s">
        <v>50</v>
      </c>
    </row>
    <row r="7" spans="1:10" x14ac:dyDescent="0.25">
      <c r="A7" s="6" t="s">
        <v>20</v>
      </c>
      <c r="B7" s="6" t="s">
        <v>25</v>
      </c>
      <c r="C7" s="6" t="s">
        <v>23</v>
      </c>
      <c r="D7" s="7">
        <v>198</v>
      </c>
      <c r="E7" s="3" t="str">
        <f t="shared" si="0"/>
        <v>Excellent</v>
      </c>
    </row>
    <row r="8" spans="1:10" x14ac:dyDescent="0.25">
      <c r="A8" s="6" t="s">
        <v>26</v>
      </c>
      <c r="B8" s="6" t="s">
        <v>25</v>
      </c>
      <c r="C8" s="6" t="s">
        <v>23</v>
      </c>
      <c r="D8" s="7">
        <v>78</v>
      </c>
      <c r="E8" s="3" t="str">
        <f t="shared" si="0"/>
        <v>Ok</v>
      </c>
    </row>
    <row r="9" spans="1:10" x14ac:dyDescent="0.25">
      <c r="A9" s="6" t="s">
        <v>24</v>
      </c>
      <c r="B9" s="6" t="s">
        <v>25</v>
      </c>
      <c r="C9" s="6" t="s">
        <v>23</v>
      </c>
      <c r="D9" s="7">
        <v>56</v>
      </c>
      <c r="E9" s="3" t="str">
        <f t="shared" si="0"/>
        <v>Ok</v>
      </c>
      <c r="I9" s="4" t="s">
        <v>51</v>
      </c>
    </row>
    <row r="10" spans="1:10" x14ac:dyDescent="0.25">
      <c r="A10" s="6" t="s">
        <v>27</v>
      </c>
      <c r="B10" s="6" t="s">
        <v>25</v>
      </c>
      <c r="C10" s="6" t="s">
        <v>23</v>
      </c>
      <c r="D10" s="7">
        <v>122</v>
      </c>
      <c r="E10" s="3" t="str">
        <f t="shared" si="0"/>
        <v>Good</v>
      </c>
    </row>
    <row r="11" spans="1:10" x14ac:dyDescent="0.25">
      <c r="A11" s="6" t="s">
        <v>26</v>
      </c>
      <c r="B11" s="6" t="s">
        <v>25</v>
      </c>
      <c r="C11" s="6" t="s">
        <v>23</v>
      </c>
      <c r="D11" s="7">
        <v>55</v>
      </c>
      <c r="E11" s="3" t="str">
        <f t="shared" si="0"/>
        <v>Ok</v>
      </c>
    </row>
    <row r="12" spans="1:10" x14ac:dyDescent="0.25">
      <c r="A12" s="6" t="s">
        <v>27</v>
      </c>
      <c r="B12" s="6" t="s">
        <v>28</v>
      </c>
      <c r="C12" s="6" t="s">
        <v>22</v>
      </c>
      <c r="D12" s="7">
        <v>176</v>
      </c>
      <c r="E12" s="3" t="str">
        <f t="shared" si="0"/>
        <v>Excellent</v>
      </c>
    </row>
    <row r="13" spans="1:10" x14ac:dyDescent="0.25">
      <c r="A13" s="6" t="s">
        <v>20</v>
      </c>
      <c r="B13" s="6" t="s">
        <v>28</v>
      </c>
      <c r="C13" s="6" t="s">
        <v>22</v>
      </c>
      <c r="D13" s="7">
        <v>33</v>
      </c>
      <c r="E13" s="3" t="str">
        <f t="shared" si="0"/>
        <v>Poor</v>
      </c>
    </row>
    <row r="14" spans="1:10" x14ac:dyDescent="0.25">
      <c r="A14" s="6" t="s">
        <v>20</v>
      </c>
      <c r="B14" s="6" t="s">
        <v>21</v>
      </c>
      <c r="C14" s="6" t="s">
        <v>23</v>
      </c>
      <c r="D14" s="7">
        <v>149</v>
      </c>
      <c r="E14" s="3" t="str">
        <f t="shared" si="0"/>
        <v>Good</v>
      </c>
    </row>
    <row r="15" spans="1:10" x14ac:dyDescent="0.25">
      <c r="A15" s="6" t="s">
        <v>27</v>
      </c>
      <c r="B15" s="6" t="s">
        <v>28</v>
      </c>
      <c r="C15" s="6" t="s">
        <v>22</v>
      </c>
      <c r="D15" s="7">
        <v>44</v>
      </c>
      <c r="E15" s="3" t="str">
        <f t="shared" si="0"/>
        <v>Poor</v>
      </c>
    </row>
    <row r="16" spans="1:10" x14ac:dyDescent="0.25">
      <c r="A16" s="6" t="s">
        <v>29</v>
      </c>
      <c r="B16" s="6" t="s">
        <v>28</v>
      </c>
      <c r="C16" s="6" t="s">
        <v>22</v>
      </c>
      <c r="D16" s="7">
        <v>95</v>
      </c>
      <c r="E16" s="3" t="str">
        <f t="shared" si="0"/>
        <v>Ok</v>
      </c>
    </row>
    <row r="17" spans="1:5" x14ac:dyDescent="0.25">
      <c r="A17" s="6" t="s">
        <v>29</v>
      </c>
      <c r="B17" s="6" t="s">
        <v>30</v>
      </c>
      <c r="C17" s="6" t="s">
        <v>23</v>
      </c>
      <c r="D17" s="7">
        <v>828</v>
      </c>
      <c r="E17" s="3" t="str">
        <f t="shared" si="0"/>
        <v>Excellent</v>
      </c>
    </row>
    <row r="18" spans="1:5" x14ac:dyDescent="0.25">
      <c r="A18" s="6" t="s">
        <v>27</v>
      </c>
      <c r="B18" s="6" t="s">
        <v>30</v>
      </c>
      <c r="C18" s="6" t="s">
        <v>23</v>
      </c>
      <c r="D18" s="7">
        <v>20</v>
      </c>
      <c r="E18" s="3" t="str">
        <f t="shared" si="0"/>
        <v>Poor</v>
      </c>
    </row>
    <row r="19" spans="1:5" x14ac:dyDescent="0.25">
      <c r="A19" s="6" t="s">
        <v>27</v>
      </c>
      <c r="B19" s="6" t="s">
        <v>30</v>
      </c>
      <c r="C19" s="6" t="s">
        <v>23</v>
      </c>
      <c r="D19" s="7">
        <v>28</v>
      </c>
      <c r="E19" s="3" t="str">
        <f t="shared" si="0"/>
        <v>Poor</v>
      </c>
    </row>
    <row r="20" spans="1:5" x14ac:dyDescent="0.25">
      <c r="A20" s="6" t="s">
        <v>29</v>
      </c>
      <c r="B20" s="6" t="s">
        <v>30</v>
      </c>
      <c r="C20" s="6" t="s">
        <v>23</v>
      </c>
      <c r="D20" s="7">
        <v>141</v>
      </c>
      <c r="E20" s="3" t="str">
        <f t="shared" si="0"/>
        <v>Good</v>
      </c>
    </row>
    <row r="21" spans="1:5" x14ac:dyDescent="0.25">
      <c r="A21" s="6" t="s">
        <v>24</v>
      </c>
      <c r="B21" s="6" t="s">
        <v>21</v>
      </c>
      <c r="C21" s="6" t="s">
        <v>23</v>
      </c>
      <c r="D21" s="7">
        <v>70</v>
      </c>
      <c r="E21" s="3" t="str">
        <f t="shared" si="0"/>
        <v>Ok</v>
      </c>
    </row>
    <row r="22" spans="1:5" x14ac:dyDescent="0.25">
      <c r="A22" s="6" t="s">
        <v>31</v>
      </c>
      <c r="B22" s="6" t="s">
        <v>25</v>
      </c>
      <c r="C22" s="6" t="s">
        <v>23</v>
      </c>
      <c r="D22" s="7">
        <v>104</v>
      </c>
      <c r="E22" s="3" t="str">
        <f t="shared" si="0"/>
        <v>Good</v>
      </c>
    </row>
    <row r="23" spans="1:5" x14ac:dyDescent="0.25">
      <c r="A23" s="6" t="s">
        <v>32</v>
      </c>
      <c r="B23" s="6" t="s">
        <v>25</v>
      </c>
      <c r="C23" s="6" t="s">
        <v>23</v>
      </c>
      <c r="D23" s="7">
        <v>83</v>
      </c>
      <c r="E23" s="3" t="str">
        <f t="shared" si="0"/>
        <v>Ok</v>
      </c>
    </row>
    <row r="24" spans="1:5" x14ac:dyDescent="0.25">
      <c r="A24" s="6" t="s">
        <v>24</v>
      </c>
      <c r="B24" s="6" t="s">
        <v>25</v>
      </c>
      <c r="C24" s="6" t="s">
        <v>23</v>
      </c>
      <c r="D24" s="7">
        <v>63</v>
      </c>
      <c r="E24" s="3" t="str">
        <f t="shared" si="0"/>
        <v>Ok</v>
      </c>
    </row>
    <row r="25" spans="1:5" x14ac:dyDescent="0.25">
      <c r="A25" s="6" t="s">
        <v>24</v>
      </c>
      <c r="B25" s="6" t="s">
        <v>21</v>
      </c>
      <c r="C25" s="6" t="s">
        <v>23</v>
      </c>
      <c r="D25" s="7">
        <v>133</v>
      </c>
      <c r="E25" s="3" t="str">
        <f t="shared" si="0"/>
        <v>Good</v>
      </c>
    </row>
    <row r="26" spans="1:5" x14ac:dyDescent="0.25">
      <c r="A26" s="6" t="s">
        <v>33</v>
      </c>
      <c r="B26" s="6" t="s">
        <v>25</v>
      </c>
      <c r="C26" s="6" t="s">
        <v>23</v>
      </c>
      <c r="D26" s="7">
        <v>282</v>
      </c>
      <c r="E26" s="3" t="str">
        <f t="shared" si="0"/>
        <v>Excellent</v>
      </c>
    </row>
    <row r="27" spans="1:5" x14ac:dyDescent="0.25">
      <c r="A27" s="6" t="s">
        <v>33</v>
      </c>
      <c r="B27" s="6" t="s">
        <v>25</v>
      </c>
      <c r="C27" s="6" t="s">
        <v>23</v>
      </c>
      <c r="D27" s="7">
        <v>82</v>
      </c>
      <c r="E27" s="3" t="str">
        <f t="shared" si="0"/>
        <v>Ok</v>
      </c>
    </row>
    <row r="28" spans="1:5" x14ac:dyDescent="0.25">
      <c r="A28" s="6" t="s">
        <v>34</v>
      </c>
      <c r="B28" s="6" t="s">
        <v>25</v>
      </c>
      <c r="C28" s="6" t="s">
        <v>23</v>
      </c>
      <c r="D28" s="7">
        <v>51</v>
      </c>
      <c r="E28" s="3" t="str">
        <f t="shared" si="0"/>
        <v>Ok</v>
      </c>
    </row>
    <row r="29" spans="1:5" x14ac:dyDescent="0.25">
      <c r="A29" s="6" t="s">
        <v>31</v>
      </c>
      <c r="B29" s="6" t="s">
        <v>25</v>
      </c>
      <c r="C29" s="6" t="s">
        <v>23</v>
      </c>
      <c r="D29" s="7">
        <v>132</v>
      </c>
      <c r="E29" s="3" t="str">
        <f t="shared" si="0"/>
        <v>Good</v>
      </c>
    </row>
    <row r="30" spans="1:5" x14ac:dyDescent="0.25">
      <c r="A30" s="6" t="s">
        <v>32</v>
      </c>
      <c r="B30" s="6" t="s">
        <v>25</v>
      </c>
      <c r="C30" s="6" t="s">
        <v>23</v>
      </c>
      <c r="D30" s="7">
        <v>19</v>
      </c>
      <c r="E30" s="3" t="str">
        <f t="shared" si="0"/>
        <v>Poor</v>
      </c>
    </row>
    <row r="31" spans="1:5" x14ac:dyDescent="0.25">
      <c r="A31" s="6" t="s">
        <v>24</v>
      </c>
      <c r="B31" s="6" t="s">
        <v>25</v>
      </c>
      <c r="C31" s="6" t="s">
        <v>23</v>
      </c>
      <c r="D31" s="7">
        <v>32</v>
      </c>
      <c r="E31" s="3" t="str">
        <f t="shared" si="0"/>
        <v>Poor</v>
      </c>
    </row>
    <row r="32" spans="1:5" x14ac:dyDescent="0.25">
      <c r="A32" s="6" t="s">
        <v>24</v>
      </c>
      <c r="B32" s="6" t="s">
        <v>21</v>
      </c>
      <c r="C32" s="6" t="s">
        <v>23</v>
      </c>
      <c r="D32" s="7">
        <v>65</v>
      </c>
      <c r="E32" s="3" t="str">
        <f t="shared" si="0"/>
        <v>Ok</v>
      </c>
    </row>
    <row r="33" spans="1:5" x14ac:dyDescent="0.25">
      <c r="A33" s="6" t="s">
        <v>33</v>
      </c>
      <c r="B33" s="6" t="s">
        <v>25</v>
      </c>
      <c r="C33" s="6" t="s">
        <v>23</v>
      </c>
      <c r="D33" s="7">
        <v>42</v>
      </c>
      <c r="E33" s="3" t="str">
        <f t="shared" si="0"/>
        <v>Poor</v>
      </c>
    </row>
    <row r="34" spans="1:5" x14ac:dyDescent="0.25">
      <c r="A34" s="6" t="s">
        <v>33</v>
      </c>
      <c r="B34" s="6" t="s">
        <v>25</v>
      </c>
      <c r="C34" s="6" t="s">
        <v>23</v>
      </c>
      <c r="D34" s="7">
        <v>81</v>
      </c>
      <c r="E34" s="3" t="str">
        <f t="shared" si="0"/>
        <v>Ok</v>
      </c>
    </row>
    <row r="35" spans="1:5" x14ac:dyDescent="0.25">
      <c r="A35" s="6" t="s">
        <v>34</v>
      </c>
      <c r="B35" s="6" t="s">
        <v>25</v>
      </c>
      <c r="C35" s="6" t="s">
        <v>23</v>
      </c>
      <c r="D35" s="7">
        <v>143</v>
      </c>
      <c r="E35" s="3" t="str">
        <f t="shared" si="0"/>
        <v>Good</v>
      </c>
    </row>
    <row r="36" spans="1:5" x14ac:dyDescent="0.25">
      <c r="A36" s="6" t="s">
        <v>24</v>
      </c>
      <c r="B36" s="6" t="s">
        <v>30</v>
      </c>
      <c r="C36" s="6" t="s">
        <v>35</v>
      </c>
      <c r="D36" s="7">
        <v>137</v>
      </c>
      <c r="E36" s="3" t="str">
        <f t="shared" si="0"/>
        <v>Good</v>
      </c>
    </row>
    <row r="37" spans="1:5" x14ac:dyDescent="0.25">
      <c r="A37" s="6" t="s">
        <v>29</v>
      </c>
      <c r="B37" s="6" t="s">
        <v>30</v>
      </c>
      <c r="C37" s="6" t="s">
        <v>23</v>
      </c>
      <c r="D37" s="7">
        <v>141</v>
      </c>
      <c r="E37" s="3" t="str">
        <f t="shared" si="0"/>
        <v>Good</v>
      </c>
    </row>
    <row r="38" spans="1:5" x14ac:dyDescent="0.25">
      <c r="A38" s="6" t="s">
        <v>32</v>
      </c>
      <c r="B38" s="6" t="s">
        <v>21</v>
      </c>
      <c r="C38" s="6" t="s">
        <v>36</v>
      </c>
      <c r="D38" s="7">
        <v>91</v>
      </c>
      <c r="E38" s="3" t="str">
        <f t="shared" si="0"/>
        <v>Ok</v>
      </c>
    </row>
    <row r="39" spans="1:5" x14ac:dyDescent="0.25">
      <c r="A39" s="6" t="s">
        <v>24</v>
      </c>
      <c r="B39" s="6" t="s">
        <v>25</v>
      </c>
      <c r="C39" s="6" t="s">
        <v>23</v>
      </c>
      <c r="D39" s="7">
        <v>101</v>
      </c>
      <c r="E39" s="3" t="str">
        <f t="shared" si="0"/>
        <v>Good</v>
      </c>
    </row>
    <row r="40" spans="1:5" x14ac:dyDescent="0.25">
      <c r="A40" s="6" t="s">
        <v>24</v>
      </c>
      <c r="B40" s="6" t="s">
        <v>21</v>
      </c>
      <c r="C40" s="6" t="s">
        <v>23</v>
      </c>
      <c r="D40" s="7">
        <v>117</v>
      </c>
      <c r="E40" s="3" t="str">
        <f t="shared" si="0"/>
        <v>Good</v>
      </c>
    </row>
    <row r="41" spans="1:5" x14ac:dyDescent="0.25">
      <c r="A41" s="6" t="s">
        <v>24</v>
      </c>
      <c r="B41" s="6" t="s">
        <v>21</v>
      </c>
      <c r="C41" s="6" t="s">
        <v>23</v>
      </c>
      <c r="D41" s="7">
        <v>54</v>
      </c>
      <c r="E41" s="3" t="str">
        <f t="shared" si="0"/>
        <v>Ok</v>
      </c>
    </row>
    <row r="42" spans="1:5" x14ac:dyDescent="0.25">
      <c r="A42" s="6" t="s">
        <v>33</v>
      </c>
      <c r="B42" s="6" t="s">
        <v>25</v>
      </c>
      <c r="C42" s="6" t="s">
        <v>23</v>
      </c>
      <c r="D42" s="7">
        <v>139</v>
      </c>
      <c r="E42" s="3" t="str">
        <f t="shared" si="0"/>
        <v>Good</v>
      </c>
    </row>
    <row r="43" spans="1:5" x14ac:dyDescent="0.25">
      <c r="A43" s="6" t="s">
        <v>33</v>
      </c>
      <c r="B43" s="6" t="s">
        <v>25</v>
      </c>
      <c r="C43" s="6" t="s">
        <v>23</v>
      </c>
      <c r="D43" s="7">
        <v>75</v>
      </c>
      <c r="E43" s="3" t="str">
        <f t="shared" si="0"/>
        <v>Ok</v>
      </c>
    </row>
    <row r="44" spans="1:5" x14ac:dyDescent="0.25">
      <c r="A44" s="6" t="s">
        <v>34</v>
      </c>
      <c r="B44" s="6" t="s">
        <v>25</v>
      </c>
      <c r="C44" s="6" t="s">
        <v>23</v>
      </c>
      <c r="D44" s="7">
        <v>150</v>
      </c>
      <c r="E44" s="3" t="str">
        <f t="shared" si="0"/>
        <v>Good</v>
      </c>
    </row>
    <row r="45" spans="1:5" x14ac:dyDescent="0.25">
      <c r="A45" s="3" t="s">
        <v>24</v>
      </c>
      <c r="B45" s="6" t="s">
        <v>30</v>
      </c>
      <c r="C45" s="3" t="s">
        <v>35</v>
      </c>
      <c r="D45" s="8">
        <v>124</v>
      </c>
      <c r="E45" s="3" t="str">
        <f t="shared" si="0"/>
        <v>Good</v>
      </c>
    </row>
    <row r="46" spans="1:5" x14ac:dyDescent="0.25">
      <c r="A46" s="3" t="s">
        <v>31</v>
      </c>
      <c r="B46" s="6" t="s">
        <v>25</v>
      </c>
      <c r="C46" s="3" t="s">
        <v>23</v>
      </c>
      <c r="D46" s="8">
        <v>90</v>
      </c>
      <c r="E46" s="3" t="str">
        <f t="shared" si="0"/>
        <v>Ok</v>
      </c>
    </row>
    <row r="47" spans="1:5" x14ac:dyDescent="0.25">
      <c r="A47" s="3" t="s">
        <v>32</v>
      </c>
      <c r="B47" s="6" t="s">
        <v>21</v>
      </c>
      <c r="C47" s="3" t="s">
        <v>36</v>
      </c>
      <c r="D47" s="8">
        <v>50</v>
      </c>
      <c r="E47" s="3" t="str">
        <f t="shared" si="0"/>
        <v>Ok</v>
      </c>
    </row>
    <row r="48" spans="1:5" x14ac:dyDescent="0.25">
      <c r="A48" s="3" t="s">
        <v>24</v>
      </c>
      <c r="B48" s="6" t="s">
        <v>25</v>
      </c>
      <c r="C48" s="3" t="s">
        <v>23</v>
      </c>
      <c r="D48" s="8">
        <v>124</v>
      </c>
      <c r="E48" s="3" t="str">
        <f t="shared" si="0"/>
        <v>Good</v>
      </c>
    </row>
    <row r="49" spans="1:5" x14ac:dyDescent="0.25">
      <c r="A49" s="3" t="s">
        <v>33</v>
      </c>
      <c r="B49" s="6" t="s">
        <v>21</v>
      </c>
      <c r="C49" s="3" t="s">
        <v>23</v>
      </c>
      <c r="D49" s="8">
        <v>57</v>
      </c>
      <c r="E49" s="3" t="str">
        <f t="shared" si="0"/>
        <v>Ok</v>
      </c>
    </row>
    <row r="50" spans="1:5" x14ac:dyDescent="0.25">
      <c r="A50" s="3" t="s">
        <v>33</v>
      </c>
      <c r="B50" s="6" t="s">
        <v>25</v>
      </c>
      <c r="C50" s="3" t="s">
        <v>23</v>
      </c>
      <c r="D50" s="8">
        <v>111</v>
      </c>
      <c r="E50" s="3" t="str">
        <f t="shared" si="0"/>
        <v>Good</v>
      </c>
    </row>
    <row r="51" spans="1:5" x14ac:dyDescent="0.25">
      <c r="A51" s="3" t="s">
        <v>34</v>
      </c>
      <c r="B51" s="6" t="s">
        <v>25</v>
      </c>
      <c r="C51" s="3" t="s">
        <v>23</v>
      </c>
      <c r="D51" s="8">
        <v>133</v>
      </c>
      <c r="E51" s="3" t="str">
        <f t="shared" si="0"/>
        <v>Good</v>
      </c>
    </row>
    <row r="52" spans="1:5" x14ac:dyDescent="0.25">
      <c r="A52" s="3" t="s">
        <v>24</v>
      </c>
      <c r="B52" s="6" t="s">
        <v>21</v>
      </c>
      <c r="C52" s="3" t="s">
        <v>23</v>
      </c>
      <c r="D52" s="8">
        <v>133</v>
      </c>
      <c r="E52" s="3" t="str">
        <f t="shared" si="0"/>
        <v>Good</v>
      </c>
    </row>
    <row r="53" spans="1:5" x14ac:dyDescent="0.25">
      <c r="A53" s="3" t="s">
        <v>31</v>
      </c>
      <c r="B53" s="6" t="s">
        <v>25</v>
      </c>
      <c r="C53" s="3" t="s">
        <v>23</v>
      </c>
      <c r="D53" s="8">
        <v>112</v>
      </c>
      <c r="E53" s="3" t="str">
        <f t="shared" si="0"/>
        <v>Good</v>
      </c>
    </row>
    <row r="54" spans="1:5" x14ac:dyDescent="0.25">
      <c r="A54" s="3" t="s">
        <v>32</v>
      </c>
      <c r="B54" s="6" t="s">
        <v>25</v>
      </c>
      <c r="C54" s="3" t="s">
        <v>23</v>
      </c>
      <c r="D54" s="8">
        <v>73</v>
      </c>
      <c r="E54" s="3" t="str">
        <f t="shared" si="0"/>
        <v>Ok</v>
      </c>
    </row>
    <row r="55" spans="1:5" x14ac:dyDescent="0.25">
      <c r="A55" s="3" t="s">
        <v>24</v>
      </c>
      <c r="B55" s="6" t="s">
        <v>30</v>
      </c>
      <c r="C55" s="3" t="s">
        <v>35</v>
      </c>
      <c r="D55" s="8">
        <v>146</v>
      </c>
      <c r="E55" s="3" t="str">
        <f t="shared" si="0"/>
        <v>Good</v>
      </c>
    </row>
    <row r="56" spans="1:5" x14ac:dyDescent="0.25">
      <c r="A56" s="6" t="s">
        <v>33</v>
      </c>
      <c r="B56" s="6" t="s">
        <v>25</v>
      </c>
      <c r="C56" s="6" t="s">
        <v>23</v>
      </c>
      <c r="D56" s="7">
        <v>75</v>
      </c>
      <c r="E56" s="3" t="str">
        <f t="shared" si="0"/>
        <v>Ok</v>
      </c>
    </row>
    <row r="57" spans="1:5" x14ac:dyDescent="0.25">
      <c r="A57" s="6" t="s">
        <v>33</v>
      </c>
      <c r="B57" s="6" t="s">
        <v>25</v>
      </c>
      <c r="C57" s="6" t="s">
        <v>23</v>
      </c>
      <c r="D57" s="7">
        <v>75</v>
      </c>
      <c r="E57" s="3" t="str">
        <f t="shared" si="0"/>
        <v>Ok</v>
      </c>
    </row>
    <row r="58" spans="1:5" x14ac:dyDescent="0.25">
      <c r="A58" s="3" t="s">
        <v>33</v>
      </c>
      <c r="B58" s="6" t="s">
        <v>25</v>
      </c>
      <c r="C58" s="3" t="s">
        <v>23</v>
      </c>
      <c r="D58" s="8">
        <v>140</v>
      </c>
      <c r="E58" s="3" t="str">
        <f t="shared" si="0"/>
        <v>Good</v>
      </c>
    </row>
    <row r="59" spans="1:5" x14ac:dyDescent="0.25">
      <c r="A59" s="3" t="s">
        <v>33</v>
      </c>
      <c r="B59" s="6" t="s">
        <v>21</v>
      </c>
      <c r="C59" s="3" t="s">
        <v>23</v>
      </c>
      <c r="D59" s="8">
        <v>33</v>
      </c>
      <c r="E59" s="3" t="str">
        <f t="shared" si="0"/>
        <v>Poor</v>
      </c>
    </row>
    <row r="60" spans="1:5" x14ac:dyDescent="0.25">
      <c r="A60" s="3" t="s">
        <v>34</v>
      </c>
      <c r="B60" s="6" t="s">
        <v>25</v>
      </c>
      <c r="C60" s="3" t="s">
        <v>23</v>
      </c>
      <c r="D60" s="8">
        <v>148</v>
      </c>
      <c r="E60" s="3" t="str">
        <f t="shared" si="0"/>
        <v>Good</v>
      </c>
    </row>
    <row r="61" spans="1:5" x14ac:dyDescent="0.25">
      <c r="A61" s="3" t="s">
        <v>31</v>
      </c>
      <c r="B61" s="6" t="s">
        <v>25</v>
      </c>
      <c r="C61" s="3" t="s">
        <v>23</v>
      </c>
      <c r="D61" s="8">
        <v>37</v>
      </c>
      <c r="E61" s="3" t="str">
        <f t="shared" si="0"/>
        <v>Poor</v>
      </c>
    </row>
    <row r="62" spans="1:5" x14ac:dyDescent="0.25">
      <c r="A62" s="3" t="s">
        <v>32</v>
      </c>
      <c r="B62" s="6" t="s">
        <v>25</v>
      </c>
      <c r="C62" s="3" t="s">
        <v>23</v>
      </c>
      <c r="D62" s="8">
        <v>102</v>
      </c>
      <c r="E62" s="3" t="str">
        <f t="shared" si="0"/>
        <v>Good</v>
      </c>
    </row>
    <row r="63" spans="1:5" x14ac:dyDescent="0.25">
      <c r="A63" s="3" t="s">
        <v>24</v>
      </c>
      <c r="B63" s="6" t="s">
        <v>25</v>
      </c>
      <c r="C63" s="3" t="s">
        <v>23</v>
      </c>
      <c r="D63" s="8">
        <v>35</v>
      </c>
      <c r="E63" s="3" t="str">
        <f t="shared" si="0"/>
        <v>Poor</v>
      </c>
    </row>
    <row r="64" spans="1:5" x14ac:dyDescent="0.25">
      <c r="A64" s="3" t="s">
        <v>24</v>
      </c>
      <c r="B64" s="6" t="s">
        <v>21</v>
      </c>
      <c r="C64" s="3" t="s">
        <v>23</v>
      </c>
      <c r="D64" s="8">
        <v>109</v>
      </c>
      <c r="E64" s="3" t="str">
        <f t="shared" si="0"/>
        <v>Good</v>
      </c>
    </row>
    <row r="65" spans="1:5" x14ac:dyDescent="0.25">
      <c r="A65" s="3" t="s">
        <v>24</v>
      </c>
      <c r="B65" s="6" t="s">
        <v>30</v>
      </c>
      <c r="C65" s="3" t="s">
        <v>35</v>
      </c>
      <c r="D65" s="8">
        <v>59</v>
      </c>
      <c r="E65" s="3" t="str">
        <f t="shared" si="0"/>
        <v>Ok</v>
      </c>
    </row>
    <row r="66" spans="1:5" x14ac:dyDescent="0.25">
      <c r="A66" s="3" t="s">
        <v>33</v>
      </c>
      <c r="B66" s="6" t="s">
        <v>25</v>
      </c>
      <c r="C66" s="3" t="s">
        <v>23</v>
      </c>
      <c r="D66" s="8">
        <v>85</v>
      </c>
      <c r="E66" s="3" t="str">
        <f t="shared" si="0"/>
        <v>Ok</v>
      </c>
    </row>
    <row r="67" spans="1:5" x14ac:dyDescent="0.25">
      <c r="A67" s="3" t="s">
        <v>33</v>
      </c>
      <c r="B67" s="6" t="s">
        <v>21</v>
      </c>
      <c r="C67" s="3" t="s">
        <v>36</v>
      </c>
      <c r="D67" s="8">
        <v>32</v>
      </c>
      <c r="E67" s="3" t="str">
        <f t="shared" ref="E67:E130" si="1">IF(D67&lt;50,"Poor",IF(AND(D67&gt;=50,D67&lt;100),"Ok",IF(AND(D67&gt;=100,D67&lt;=150),"Good","Excellent")))</f>
        <v>Poor</v>
      </c>
    </row>
    <row r="68" spans="1:5" x14ac:dyDescent="0.25">
      <c r="A68" s="3" t="s">
        <v>34</v>
      </c>
      <c r="B68" s="6" t="s">
        <v>25</v>
      </c>
      <c r="C68" s="3" t="s">
        <v>23</v>
      </c>
      <c r="D68" s="8">
        <v>118</v>
      </c>
      <c r="E68" s="3" t="str">
        <f t="shared" si="1"/>
        <v>Good</v>
      </c>
    </row>
    <row r="69" spans="1:5" x14ac:dyDescent="0.25">
      <c r="A69" s="3" t="s">
        <v>24</v>
      </c>
      <c r="B69" s="6" t="s">
        <v>21</v>
      </c>
      <c r="C69" s="3" t="s">
        <v>23</v>
      </c>
      <c r="D69" s="8">
        <v>49</v>
      </c>
      <c r="E69" s="3" t="str">
        <f t="shared" si="1"/>
        <v>Poor</v>
      </c>
    </row>
    <row r="70" spans="1:5" x14ac:dyDescent="0.25">
      <c r="A70" s="3" t="s">
        <v>31</v>
      </c>
      <c r="B70" s="6" t="s">
        <v>25</v>
      </c>
      <c r="C70" s="3" t="s">
        <v>23</v>
      </c>
      <c r="D70" s="8">
        <v>114</v>
      </c>
      <c r="E70" s="3" t="str">
        <f t="shared" si="1"/>
        <v>Good</v>
      </c>
    </row>
    <row r="71" spans="1:5" x14ac:dyDescent="0.25">
      <c r="A71" s="3" t="s">
        <v>32</v>
      </c>
      <c r="B71" s="6" t="s">
        <v>25</v>
      </c>
      <c r="C71" s="3" t="s">
        <v>23</v>
      </c>
      <c r="D71" s="8">
        <v>122</v>
      </c>
      <c r="E71" s="3" t="str">
        <f t="shared" si="1"/>
        <v>Good</v>
      </c>
    </row>
    <row r="72" spans="1:5" x14ac:dyDescent="0.25">
      <c r="A72" s="3" t="s">
        <v>24</v>
      </c>
      <c r="B72" s="6" t="s">
        <v>25</v>
      </c>
      <c r="C72" s="3" t="s">
        <v>23</v>
      </c>
      <c r="D72" s="8">
        <v>119</v>
      </c>
      <c r="E72" s="3" t="str">
        <f t="shared" si="1"/>
        <v>Good</v>
      </c>
    </row>
    <row r="73" spans="1:5" x14ac:dyDescent="0.25">
      <c r="A73" s="3" t="s">
        <v>24</v>
      </c>
      <c r="B73" s="6" t="s">
        <v>21</v>
      </c>
      <c r="C73" s="3" t="s">
        <v>23</v>
      </c>
      <c r="D73" s="8">
        <v>77</v>
      </c>
      <c r="E73" s="3" t="str">
        <f t="shared" si="1"/>
        <v>Ok</v>
      </c>
    </row>
    <row r="74" spans="1:5" x14ac:dyDescent="0.25">
      <c r="A74" s="3" t="s">
        <v>33</v>
      </c>
      <c r="B74" s="6" t="s">
        <v>25</v>
      </c>
      <c r="C74" s="3" t="s">
        <v>23</v>
      </c>
      <c r="D74" s="8">
        <v>119</v>
      </c>
      <c r="E74" s="3" t="str">
        <f t="shared" si="1"/>
        <v>Good</v>
      </c>
    </row>
    <row r="75" spans="1:5" x14ac:dyDescent="0.25">
      <c r="A75" s="3" t="s">
        <v>33</v>
      </c>
      <c r="B75" s="6" t="s">
        <v>25</v>
      </c>
      <c r="C75" s="3" t="s">
        <v>23</v>
      </c>
      <c r="D75" s="8">
        <v>133</v>
      </c>
      <c r="E75" s="3" t="str">
        <f t="shared" si="1"/>
        <v>Good</v>
      </c>
    </row>
    <row r="76" spans="1:5" x14ac:dyDescent="0.25">
      <c r="A76" s="3" t="s">
        <v>34</v>
      </c>
      <c r="B76" s="6" t="s">
        <v>30</v>
      </c>
      <c r="C76" s="3" t="s">
        <v>35</v>
      </c>
      <c r="D76" s="8">
        <v>147</v>
      </c>
      <c r="E76" s="3" t="str">
        <f t="shared" si="1"/>
        <v>Good</v>
      </c>
    </row>
    <row r="77" spans="1:5" x14ac:dyDescent="0.25">
      <c r="A77" s="3" t="s">
        <v>24</v>
      </c>
      <c r="B77" s="6" t="s">
        <v>25</v>
      </c>
      <c r="C77" s="3" t="s">
        <v>23</v>
      </c>
      <c r="D77" s="8">
        <v>140</v>
      </c>
      <c r="E77" s="3" t="str">
        <f t="shared" si="1"/>
        <v>Good</v>
      </c>
    </row>
    <row r="78" spans="1:5" x14ac:dyDescent="0.25">
      <c r="A78" s="3" t="s">
        <v>31</v>
      </c>
      <c r="B78" s="6" t="s">
        <v>21</v>
      </c>
      <c r="C78" s="3" t="s">
        <v>36</v>
      </c>
      <c r="D78" s="8">
        <v>127</v>
      </c>
      <c r="E78" s="3" t="str">
        <f t="shared" si="1"/>
        <v>Good</v>
      </c>
    </row>
    <row r="79" spans="1:5" x14ac:dyDescent="0.25">
      <c r="A79" s="3" t="s">
        <v>32</v>
      </c>
      <c r="B79" s="6" t="s">
        <v>25</v>
      </c>
      <c r="C79" s="3" t="s">
        <v>23</v>
      </c>
      <c r="D79" s="8">
        <v>136</v>
      </c>
      <c r="E79" s="3" t="str">
        <f t="shared" si="1"/>
        <v>Good</v>
      </c>
    </row>
    <row r="80" spans="1:5" x14ac:dyDescent="0.25">
      <c r="A80" s="3" t="s">
        <v>24</v>
      </c>
      <c r="B80" s="6" t="s">
        <v>21</v>
      </c>
      <c r="C80" s="3" t="s">
        <v>23</v>
      </c>
      <c r="D80" s="8">
        <v>83</v>
      </c>
      <c r="E80" s="3" t="str">
        <f t="shared" si="1"/>
        <v>Ok</v>
      </c>
    </row>
    <row r="81" spans="1:5" x14ac:dyDescent="0.25">
      <c r="A81" s="3" t="s">
        <v>33</v>
      </c>
      <c r="B81" s="6" t="s">
        <v>25</v>
      </c>
      <c r="C81" s="3" t="s">
        <v>23</v>
      </c>
      <c r="D81" s="8">
        <v>57</v>
      </c>
      <c r="E81" s="3" t="str">
        <f t="shared" si="1"/>
        <v>Ok</v>
      </c>
    </row>
    <row r="82" spans="1:5" x14ac:dyDescent="0.25">
      <c r="A82" s="3" t="s">
        <v>33</v>
      </c>
      <c r="B82" s="6" t="s">
        <v>25</v>
      </c>
      <c r="C82" s="3" t="s">
        <v>23</v>
      </c>
      <c r="D82" s="8">
        <v>66</v>
      </c>
      <c r="E82" s="3" t="str">
        <f t="shared" si="1"/>
        <v>Ok</v>
      </c>
    </row>
    <row r="83" spans="1:5" x14ac:dyDescent="0.25">
      <c r="A83" s="3" t="s">
        <v>34</v>
      </c>
      <c r="B83" s="6" t="s">
        <v>25</v>
      </c>
      <c r="C83" s="3" t="s">
        <v>23</v>
      </c>
      <c r="D83" s="8">
        <v>145</v>
      </c>
      <c r="E83" s="3" t="str">
        <f t="shared" si="1"/>
        <v>Good</v>
      </c>
    </row>
    <row r="84" spans="1:5" x14ac:dyDescent="0.25">
      <c r="A84" s="3" t="s">
        <v>24</v>
      </c>
      <c r="B84" s="6" t="s">
        <v>21</v>
      </c>
      <c r="C84" s="3" t="s">
        <v>23</v>
      </c>
      <c r="D84" s="8">
        <v>88</v>
      </c>
      <c r="E84" s="3" t="str">
        <f t="shared" si="1"/>
        <v>Ok</v>
      </c>
    </row>
    <row r="85" spans="1:5" x14ac:dyDescent="0.25">
      <c r="A85" s="3" t="s">
        <v>24</v>
      </c>
      <c r="B85" s="6" t="s">
        <v>21</v>
      </c>
      <c r="C85" s="3" t="s">
        <v>23</v>
      </c>
      <c r="D85" s="8">
        <v>74</v>
      </c>
      <c r="E85" s="3" t="str">
        <f t="shared" si="1"/>
        <v>Ok</v>
      </c>
    </row>
    <row r="86" spans="1:5" x14ac:dyDescent="0.25">
      <c r="A86" s="3" t="s">
        <v>31</v>
      </c>
      <c r="B86" s="6" t="s">
        <v>25</v>
      </c>
      <c r="C86" s="3" t="s">
        <v>23</v>
      </c>
      <c r="D86" s="8">
        <v>140</v>
      </c>
      <c r="E86" s="3" t="str">
        <f t="shared" si="1"/>
        <v>Good</v>
      </c>
    </row>
    <row r="87" spans="1:5" x14ac:dyDescent="0.25">
      <c r="A87" s="3" t="s">
        <v>32</v>
      </c>
      <c r="B87" s="6" t="s">
        <v>25</v>
      </c>
      <c r="C87" s="3" t="s">
        <v>23</v>
      </c>
      <c r="D87" s="8">
        <v>39</v>
      </c>
      <c r="E87" s="3" t="str">
        <f t="shared" si="1"/>
        <v>Poor</v>
      </c>
    </row>
    <row r="88" spans="1:5" x14ac:dyDescent="0.25">
      <c r="A88" s="3" t="s">
        <v>24</v>
      </c>
      <c r="B88" s="6" t="s">
        <v>25</v>
      </c>
      <c r="C88" s="3" t="s">
        <v>23</v>
      </c>
      <c r="D88" s="8">
        <v>40</v>
      </c>
      <c r="E88" s="3" t="str">
        <f t="shared" si="1"/>
        <v>Poor</v>
      </c>
    </row>
    <row r="89" spans="1:5" x14ac:dyDescent="0.25">
      <c r="A89" s="3" t="s">
        <v>24</v>
      </c>
      <c r="B89" s="6" t="s">
        <v>21</v>
      </c>
      <c r="C89" s="3" t="s">
        <v>23</v>
      </c>
      <c r="D89" s="8">
        <v>33</v>
      </c>
      <c r="E89" s="3" t="str">
        <f t="shared" si="1"/>
        <v>Poor</v>
      </c>
    </row>
    <row r="90" spans="1:5" x14ac:dyDescent="0.25">
      <c r="A90" s="3" t="s">
        <v>33</v>
      </c>
      <c r="B90" s="6" t="s">
        <v>25</v>
      </c>
      <c r="C90" s="3" t="s">
        <v>23</v>
      </c>
      <c r="D90" s="8">
        <v>23</v>
      </c>
      <c r="E90" s="3" t="str">
        <f t="shared" si="1"/>
        <v>Poor</v>
      </c>
    </row>
    <row r="91" spans="1:5" x14ac:dyDescent="0.25">
      <c r="A91" s="3" t="s">
        <v>33</v>
      </c>
      <c r="B91" s="6" t="s">
        <v>25</v>
      </c>
      <c r="C91" s="3" t="s">
        <v>23</v>
      </c>
      <c r="D91" s="8">
        <v>140</v>
      </c>
      <c r="E91" s="3" t="str">
        <f t="shared" si="1"/>
        <v>Good</v>
      </c>
    </row>
    <row r="92" spans="1:5" x14ac:dyDescent="0.25">
      <c r="A92" s="3" t="s">
        <v>34</v>
      </c>
      <c r="B92" s="6" t="s">
        <v>25</v>
      </c>
      <c r="C92" s="3" t="s">
        <v>23</v>
      </c>
      <c r="D92" s="8">
        <v>58</v>
      </c>
      <c r="E92" s="3" t="str">
        <f t="shared" si="1"/>
        <v>Ok</v>
      </c>
    </row>
    <row r="93" spans="1:5" x14ac:dyDescent="0.25">
      <c r="A93" s="3" t="s">
        <v>31</v>
      </c>
      <c r="B93" s="6" t="s">
        <v>21</v>
      </c>
      <c r="C93" s="3" t="s">
        <v>23</v>
      </c>
      <c r="D93" s="8">
        <v>129</v>
      </c>
      <c r="E93" s="3" t="str">
        <f t="shared" si="1"/>
        <v>Good</v>
      </c>
    </row>
    <row r="94" spans="1:5" x14ac:dyDescent="0.25">
      <c r="A94" s="3" t="s">
        <v>32</v>
      </c>
      <c r="B94" s="6" t="s">
        <v>25</v>
      </c>
      <c r="C94" s="3" t="s">
        <v>23</v>
      </c>
      <c r="D94" s="8">
        <v>40</v>
      </c>
      <c r="E94" s="3" t="str">
        <f t="shared" si="1"/>
        <v>Poor</v>
      </c>
    </row>
    <row r="95" spans="1:5" x14ac:dyDescent="0.25">
      <c r="A95" s="3" t="s">
        <v>24</v>
      </c>
      <c r="B95" s="6" t="s">
        <v>25</v>
      </c>
      <c r="C95" s="3" t="s">
        <v>23</v>
      </c>
      <c r="D95" s="8">
        <v>112</v>
      </c>
      <c r="E95" s="3" t="str">
        <f t="shared" si="1"/>
        <v>Good</v>
      </c>
    </row>
    <row r="96" spans="1:5" x14ac:dyDescent="0.25">
      <c r="A96" s="3" t="s">
        <v>24</v>
      </c>
      <c r="B96" s="6" t="s">
        <v>21</v>
      </c>
      <c r="C96" s="3" t="s">
        <v>23</v>
      </c>
      <c r="D96" s="8">
        <v>42</v>
      </c>
      <c r="E96" s="3" t="str">
        <f t="shared" si="1"/>
        <v>Poor</v>
      </c>
    </row>
    <row r="97" spans="1:5" x14ac:dyDescent="0.25">
      <c r="A97" s="3" t="s">
        <v>24</v>
      </c>
      <c r="B97" s="6" t="s">
        <v>21</v>
      </c>
      <c r="C97" s="3" t="s">
        <v>23</v>
      </c>
      <c r="D97" s="8">
        <v>45</v>
      </c>
      <c r="E97" s="3" t="str">
        <f t="shared" si="1"/>
        <v>Poor</v>
      </c>
    </row>
    <row r="98" spans="1:5" x14ac:dyDescent="0.25">
      <c r="A98" s="3" t="s">
        <v>33</v>
      </c>
      <c r="B98" s="6" t="s">
        <v>25</v>
      </c>
      <c r="C98" s="3" t="s">
        <v>23</v>
      </c>
      <c r="D98" s="8">
        <v>144</v>
      </c>
      <c r="E98" s="3" t="str">
        <f t="shared" si="1"/>
        <v>Good</v>
      </c>
    </row>
    <row r="99" spans="1:5" x14ac:dyDescent="0.25">
      <c r="A99" s="3" t="s">
        <v>33</v>
      </c>
      <c r="B99" s="6" t="s">
        <v>25</v>
      </c>
      <c r="C99" s="3" t="s">
        <v>23</v>
      </c>
      <c r="D99" s="8">
        <v>71</v>
      </c>
      <c r="E99" s="3" t="str">
        <f t="shared" si="1"/>
        <v>Ok</v>
      </c>
    </row>
    <row r="100" spans="1:5" x14ac:dyDescent="0.25">
      <c r="A100" s="3" t="s">
        <v>34</v>
      </c>
      <c r="B100" s="6" t="s">
        <v>25</v>
      </c>
      <c r="C100" s="3" t="s">
        <v>23</v>
      </c>
      <c r="D100" s="8">
        <v>137</v>
      </c>
      <c r="E100" s="3" t="str">
        <f t="shared" si="1"/>
        <v>Good</v>
      </c>
    </row>
    <row r="101" spans="1:5" x14ac:dyDescent="0.25">
      <c r="A101" s="3" t="s">
        <v>24</v>
      </c>
      <c r="B101" s="6" t="s">
        <v>30</v>
      </c>
      <c r="C101" s="3" t="s">
        <v>35</v>
      </c>
      <c r="D101" s="8">
        <v>101</v>
      </c>
      <c r="E101" s="3" t="str">
        <f t="shared" si="1"/>
        <v>Good</v>
      </c>
    </row>
    <row r="102" spans="1:5" x14ac:dyDescent="0.25">
      <c r="A102" s="3" t="s">
        <v>31</v>
      </c>
      <c r="B102" s="6" t="s">
        <v>25</v>
      </c>
      <c r="C102" s="3" t="s">
        <v>23</v>
      </c>
      <c r="D102" s="8">
        <v>98</v>
      </c>
      <c r="E102" s="3" t="str">
        <f t="shared" si="1"/>
        <v>Ok</v>
      </c>
    </row>
    <row r="103" spans="1:5" x14ac:dyDescent="0.25">
      <c r="A103" s="3" t="s">
        <v>32</v>
      </c>
      <c r="B103" s="6" t="s">
        <v>21</v>
      </c>
      <c r="C103" s="3" t="s">
        <v>36</v>
      </c>
      <c r="D103" s="8">
        <v>86</v>
      </c>
      <c r="E103" s="3" t="str">
        <f t="shared" si="1"/>
        <v>Ok</v>
      </c>
    </row>
    <row r="104" spans="1:5" x14ac:dyDescent="0.25">
      <c r="A104" s="3" t="s">
        <v>24</v>
      </c>
      <c r="B104" s="6" t="s">
        <v>25</v>
      </c>
      <c r="C104" s="3" t="s">
        <v>23</v>
      </c>
      <c r="D104" s="8">
        <v>148</v>
      </c>
      <c r="E104" s="3" t="str">
        <f t="shared" si="1"/>
        <v>Good</v>
      </c>
    </row>
    <row r="105" spans="1:5" x14ac:dyDescent="0.25">
      <c r="A105" s="3" t="s">
        <v>24</v>
      </c>
      <c r="B105" s="6" t="s">
        <v>21</v>
      </c>
      <c r="C105" s="3" t="s">
        <v>23</v>
      </c>
      <c r="D105" s="8">
        <v>109</v>
      </c>
      <c r="E105" s="3" t="str">
        <f t="shared" si="1"/>
        <v>Good</v>
      </c>
    </row>
    <row r="106" spans="1:5" x14ac:dyDescent="0.25">
      <c r="A106" s="3" t="s">
        <v>33</v>
      </c>
      <c r="B106" s="6" t="s">
        <v>25</v>
      </c>
      <c r="C106" s="3" t="s">
        <v>23</v>
      </c>
      <c r="D106" s="8">
        <v>52</v>
      </c>
      <c r="E106" s="3" t="str">
        <f t="shared" si="1"/>
        <v>Ok</v>
      </c>
    </row>
    <row r="107" spans="1:5" x14ac:dyDescent="0.25">
      <c r="A107" s="3" t="s">
        <v>33</v>
      </c>
      <c r="B107" s="6" t="s">
        <v>25</v>
      </c>
      <c r="C107" s="3" t="s">
        <v>23</v>
      </c>
      <c r="D107" s="8">
        <v>89</v>
      </c>
      <c r="E107" s="3" t="str">
        <f t="shared" si="1"/>
        <v>Ok</v>
      </c>
    </row>
    <row r="108" spans="1:5" x14ac:dyDescent="0.25">
      <c r="A108" s="3" t="s">
        <v>34</v>
      </c>
      <c r="B108" s="6" t="s">
        <v>25</v>
      </c>
      <c r="C108" s="3" t="s">
        <v>23</v>
      </c>
      <c r="D108" s="8">
        <v>27</v>
      </c>
      <c r="E108" s="3" t="str">
        <f t="shared" si="1"/>
        <v>Poor</v>
      </c>
    </row>
    <row r="109" spans="1:5" x14ac:dyDescent="0.25">
      <c r="A109" s="3" t="s">
        <v>24</v>
      </c>
      <c r="B109" s="6" t="s">
        <v>30</v>
      </c>
      <c r="C109" s="3" t="s">
        <v>35</v>
      </c>
      <c r="D109" s="8">
        <v>66</v>
      </c>
      <c r="E109" s="3" t="str">
        <f t="shared" si="1"/>
        <v>Ok</v>
      </c>
    </row>
    <row r="110" spans="1:5" x14ac:dyDescent="0.25">
      <c r="A110" s="3" t="s">
        <v>32</v>
      </c>
      <c r="B110" s="6" t="s">
        <v>30</v>
      </c>
      <c r="C110" s="3" t="s">
        <v>35</v>
      </c>
      <c r="D110" s="8">
        <v>52</v>
      </c>
      <c r="E110" s="3" t="str">
        <f t="shared" si="1"/>
        <v>Ok</v>
      </c>
    </row>
    <row r="111" spans="1:5" x14ac:dyDescent="0.25">
      <c r="A111" s="3" t="s">
        <v>24</v>
      </c>
      <c r="B111" s="6" t="s">
        <v>30</v>
      </c>
      <c r="C111" s="3" t="s">
        <v>35</v>
      </c>
      <c r="D111" s="8">
        <v>143</v>
      </c>
      <c r="E111" s="3" t="str">
        <f t="shared" si="1"/>
        <v>Good</v>
      </c>
    </row>
    <row r="112" spans="1:5" x14ac:dyDescent="0.25">
      <c r="A112" s="3" t="s">
        <v>20</v>
      </c>
      <c r="B112" s="6" t="s">
        <v>30</v>
      </c>
      <c r="C112" s="3" t="s">
        <v>35</v>
      </c>
      <c r="D112" s="8">
        <v>46</v>
      </c>
      <c r="E112" s="3" t="str">
        <f t="shared" si="1"/>
        <v>Poor</v>
      </c>
    </row>
    <row r="113" spans="1:5" x14ac:dyDescent="0.25">
      <c r="A113" s="3" t="s">
        <v>24</v>
      </c>
      <c r="B113" s="6" t="s">
        <v>30</v>
      </c>
      <c r="C113" s="3" t="s">
        <v>35</v>
      </c>
      <c r="D113" s="8">
        <v>43</v>
      </c>
      <c r="E113" s="3" t="str">
        <f t="shared" si="1"/>
        <v>Poor</v>
      </c>
    </row>
    <row r="114" spans="1:5" x14ac:dyDescent="0.25">
      <c r="A114" s="3" t="s">
        <v>32</v>
      </c>
      <c r="B114" s="6" t="s">
        <v>30</v>
      </c>
      <c r="C114" s="3" t="s">
        <v>35</v>
      </c>
      <c r="D114" s="8">
        <v>83</v>
      </c>
      <c r="E114" s="3" t="str">
        <f t="shared" si="1"/>
        <v>Ok</v>
      </c>
    </row>
    <row r="115" spans="1:5" x14ac:dyDescent="0.25">
      <c r="A115" s="3" t="s">
        <v>24</v>
      </c>
      <c r="B115" s="6" t="s">
        <v>30</v>
      </c>
      <c r="C115" s="3" t="s">
        <v>35</v>
      </c>
      <c r="D115" s="8">
        <v>123</v>
      </c>
      <c r="E115" s="3" t="str">
        <f t="shared" si="1"/>
        <v>Good</v>
      </c>
    </row>
    <row r="116" spans="1:5" x14ac:dyDescent="0.25">
      <c r="A116" s="3" t="s">
        <v>20</v>
      </c>
      <c r="B116" s="6" t="s">
        <v>30</v>
      </c>
      <c r="C116" s="3" t="s">
        <v>35</v>
      </c>
      <c r="D116" s="8">
        <v>119</v>
      </c>
      <c r="E116" s="3" t="str">
        <f t="shared" si="1"/>
        <v>Good</v>
      </c>
    </row>
    <row r="117" spans="1:5" x14ac:dyDescent="0.25">
      <c r="A117" s="3" t="s">
        <v>24</v>
      </c>
      <c r="B117" s="6" t="s">
        <v>30</v>
      </c>
      <c r="C117" s="3" t="s">
        <v>35</v>
      </c>
      <c r="D117" s="8">
        <v>35</v>
      </c>
      <c r="E117" s="3" t="str">
        <f t="shared" si="1"/>
        <v>Poor</v>
      </c>
    </row>
    <row r="118" spans="1:5" x14ac:dyDescent="0.25">
      <c r="A118" s="3" t="s">
        <v>32</v>
      </c>
      <c r="B118" s="6" t="s">
        <v>30</v>
      </c>
      <c r="C118" s="3" t="s">
        <v>35</v>
      </c>
      <c r="D118" s="8">
        <v>145</v>
      </c>
      <c r="E118" s="3" t="str">
        <f t="shared" si="1"/>
        <v>Good</v>
      </c>
    </row>
    <row r="119" spans="1:5" x14ac:dyDescent="0.25">
      <c r="A119" s="3" t="s">
        <v>24</v>
      </c>
      <c r="B119" s="6" t="s">
        <v>30</v>
      </c>
      <c r="C119" s="3" t="s">
        <v>35</v>
      </c>
      <c r="D119" s="8">
        <v>100</v>
      </c>
      <c r="E119" s="3" t="str">
        <f t="shared" si="1"/>
        <v>Good</v>
      </c>
    </row>
    <row r="120" spans="1:5" x14ac:dyDescent="0.25">
      <c r="A120" s="3" t="s">
        <v>20</v>
      </c>
      <c r="B120" s="6" t="s">
        <v>21</v>
      </c>
      <c r="C120" s="3" t="s">
        <v>36</v>
      </c>
      <c r="D120" s="8">
        <v>129</v>
      </c>
      <c r="E120" s="3" t="str">
        <f t="shared" si="1"/>
        <v>Good</v>
      </c>
    </row>
    <row r="121" spans="1:5" x14ac:dyDescent="0.25">
      <c r="A121" s="3" t="s">
        <v>24</v>
      </c>
      <c r="B121" s="6" t="s">
        <v>21</v>
      </c>
      <c r="C121" s="3" t="s">
        <v>36</v>
      </c>
      <c r="D121" s="8">
        <v>93</v>
      </c>
      <c r="E121" s="3" t="str">
        <f t="shared" si="1"/>
        <v>Ok</v>
      </c>
    </row>
    <row r="122" spans="1:5" x14ac:dyDescent="0.25">
      <c r="A122" s="3" t="s">
        <v>32</v>
      </c>
      <c r="B122" s="6" t="s">
        <v>21</v>
      </c>
      <c r="C122" s="3" t="s">
        <v>36</v>
      </c>
      <c r="D122" s="8">
        <v>17</v>
      </c>
      <c r="E122" s="3" t="str">
        <f t="shared" si="1"/>
        <v>Poor</v>
      </c>
    </row>
    <row r="123" spans="1:5" x14ac:dyDescent="0.25">
      <c r="A123" s="3" t="s">
        <v>24</v>
      </c>
      <c r="B123" s="6" t="s">
        <v>21</v>
      </c>
      <c r="C123" s="3" t="s">
        <v>36</v>
      </c>
      <c r="D123" s="8">
        <v>63</v>
      </c>
      <c r="E123" s="3" t="str">
        <f t="shared" si="1"/>
        <v>Ok</v>
      </c>
    </row>
    <row r="124" spans="1:5" x14ac:dyDescent="0.25">
      <c r="A124" s="3" t="s">
        <v>20</v>
      </c>
      <c r="B124" s="6" t="s">
        <v>21</v>
      </c>
      <c r="C124" s="3" t="s">
        <v>36</v>
      </c>
      <c r="D124" s="8">
        <v>27</v>
      </c>
      <c r="E124" s="3" t="str">
        <f t="shared" si="1"/>
        <v>Poor</v>
      </c>
    </row>
    <row r="125" spans="1:5" x14ac:dyDescent="0.25">
      <c r="A125" s="3" t="s">
        <v>24</v>
      </c>
      <c r="B125" s="6" t="s">
        <v>21</v>
      </c>
      <c r="C125" s="3" t="s">
        <v>36</v>
      </c>
      <c r="D125" s="8">
        <v>84</v>
      </c>
      <c r="E125" s="3" t="str">
        <f t="shared" si="1"/>
        <v>Ok</v>
      </c>
    </row>
    <row r="126" spans="1:5" x14ac:dyDescent="0.25">
      <c r="A126" s="3" t="s">
        <v>32</v>
      </c>
      <c r="B126" s="6" t="s">
        <v>21</v>
      </c>
      <c r="C126" s="3" t="s">
        <v>36</v>
      </c>
      <c r="D126" s="8">
        <v>119</v>
      </c>
      <c r="E126" s="3" t="str">
        <f t="shared" si="1"/>
        <v>Good</v>
      </c>
    </row>
    <row r="127" spans="1:5" x14ac:dyDescent="0.25">
      <c r="A127" s="3" t="s">
        <v>24</v>
      </c>
      <c r="B127" s="6" t="s">
        <v>21</v>
      </c>
      <c r="C127" s="3" t="s">
        <v>36</v>
      </c>
      <c r="D127" s="8">
        <v>35</v>
      </c>
      <c r="E127" s="3" t="str">
        <f t="shared" si="1"/>
        <v>Poor</v>
      </c>
    </row>
    <row r="128" spans="1:5" x14ac:dyDescent="0.25">
      <c r="A128" s="3" t="s">
        <v>20</v>
      </c>
      <c r="B128" s="6" t="s">
        <v>21</v>
      </c>
      <c r="C128" s="3" t="s">
        <v>36</v>
      </c>
      <c r="D128" s="8">
        <v>139</v>
      </c>
      <c r="E128" s="3" t="str">
        <f t="shared" si="1"/>
        <v>Good</v>
      </c>
    </row>
    <row r="129" spans="1:5" x14ac:dyDescent="0.25">
      <c r="A129" s="3" t="s">
        <v>24</v>
      </c>
      <c r="B129" s="6" t="s">
        <v>21</v>
      </c>
      <c r="C129" s="3" t="s">
        <v>36</v>
      </c>
      <c r="D129" s="8">
        <v>92</v>
      </c>
      <c r="E129" s="3" t="str">
        <f t="shared" si="1"/>
        <v>Ok</v>
      </c>
    </row>
    <row r="130" spans="1:5" x14ac:dyDescent="0.25">
      <c r="A130" s="3" t="s">
        <v>32</v>
      </c>
      <c r="B130" s="6" t="s">
        <v>21</v>
      </c>
      <c r="C130" s="3" t="s">
        <v>36</v>
      </c>
      <c r="D130" s="8">
        <v>103</v>
      </c>
      <c r="E130" s="3" t="str">
        <f t="shared" si="1"/>
        <v>Good</v>
      </c>
    </row>
    <row r="131" spans="1:5" x14ac:dyDescent="0.25">
      <c r="A131" s="3" t="s">
        <v>24</v>
      </c>
      <c r="B131" s="6" t="s">
        <v>21</v>
      </c>
      <c r="C131" s="3" t="s">
        <v>36</v>
      </c>
      <c r="D131" s="8">
        <v>117</v>
      </c>
      <c r="E131" s="3" t="str">
        <f t="shared" ref="E131:E161" si="2">IF(D131&lt;50,"Poor",IF(AND(D131&gt;=50,D131&lt;100),"Ok",IF(AND(D131&gt;=100,D131&lt;=150),"Good","Excellent")))</f>
        <v>Good</v>
      </c>
    </row>
    <row r="132" spans="1:5" x14ac:dyDescent="0.25">
      <c r="A132" s="3" t="s">
        <v>20</v>
      </c>
      <c r="B132" s="6" t="s">
        <v>21</v>
      </c>
      <c r="C132" s="3" t="s">
        <v>36</v>
      </c>
      <c r="D132" s="8">
        <v>91</v>
      </c>
      <c r="E132" s="3" t="str">
        <f t="shared" si="2"/>
        <v>Ok</v>
      </c>
    </row>
    <row r="133" spans="1:5" x14ac:dyDescent="0.25">
      <c r="A133" s="3" t="s">
        <v>24</v>
      </c>
      <c r="B133" s="6" t="s">
        <v>30</v>
      </c>
      <c r="C133" s="3" t="s">
        <v>35</v>
      </c>
      <c r="D133" s="8">
        <v>86</v>
      </c>
      <c r="E133" s="3" t="str">
        <f t="shared" si="2"/>
        <v>Ok</v>
      </c>
    </row>
    <row r="134" spans="1:5" x14ac:dyDescent="0.25">
      <c r="A134" s="3" t="s">
        <v>32</v>
      </c>
      <c r="B134" s="6" t="s">
        <v>30</v>
      </c>
      <c r="C134" s="3" t="s">
        <v>35</v>
      </c>
      <c r="D134" s="8">
        <v>82</v>
      </c>
      <c r="E134" s="3" t="str">
        <f t="shared" si="2"/>
        <v>Ok</v>
      </c>
    </row>
    <row r="135" spans="1:5" x14ac:dyDescent="0.25">
      <c r="A135" s="3" t="s">
        <v>24</v>
      </c>
      <c r="B135" s="6" t="s">
        <v>30</v>
      </c>
      <c r="C135" s="3" t="s">
        <v>35</v>
      </c>
      <c r="D135" s="8">
        <v>22</v>
      </c>
      <c r="E135" s="3" t="str">
        <f t="shared" si="2"/>
        <v>Poor</v>
      </c>
    </row>
    <row r="136" spans="1:5" x14ac:dyDescent="0.25">
      <c r="A136" s="3" t="s">
        <v>20</v>
      </c>
      <c r="B136" s="6" t="s">
        <v>30</v>
      </c>
      <c r="C136" s="3" t="s">
        <v>35</v>
      </c>
      <c r="D136" s="8">
        <v>133</v>
      </c>
      <c r="E136" s="3" t="str">
        <f t="shared" si="2"/>
        <v>Good</v>
      </c>
    </row>
    <row r="137" spans="1:5" x14ac:dyDescent="0.25">
      <c r="A137" s="3" t="s">
        <v>24</v>
      </c>
      <c r="B137" s="6" t="s">
        <v>30</v>
      </c>
      <c r="C137" s="3" t="s">
        <v>35</v>
      </c>
      <c r="D137" s="8">
        <v>122</v>
      </c>
      <c r="E137" s="3" t="str">
        <f t="shared" si="2"/>
        <v>Good</v>
      </c>
    </row>
    <row r="138" spans="1:5" x14ac:dyDescent="0.25">
      <c r="A138" s="3" t="s">
        <v>32</v>
      </c>
      <c r="B138" s="6" t="s">
        <v>30</v>
      </c>
      <c r="C138" s="3" t="s">
        <v>35</v>
      </c>
      <c r="D138" s="8">
        <v>44</v>
      </c>
      <c r="E138" s="3" t="str">
        <f t="shared" si="2"/>
        <v>Poor</v>
      </c>
    </row>
    <row r="139" spans="1:5" x14ac:dyDescent="0.25">
      <c r="A139" s="3" t="s">
        <v>26</v>
      </c>
      <c r="B139" s="6" t="s">
        <v>25</v>
      </c>
      <c r="C139" s="3" t="s">
        <v>23</v>
      </c>
      <c r="D139" s="8">
        <v>91</v>
      </c>
      <c r="E139" s="3" t="str">
        <f t="shared" si="2"/>
        <v>Ok</v>
      </c>
    </row>
    <row r="140" spans="1:5" x14ac:dyDescent="0.25">
      <c r="A140" s="3" t="s">
        <v>26</v>
      </c>
      <c r="B140" s="6" t="s">
        <v>25</v>
      </c>
      <c r="C140" s="3" t="s">
        <v>23</v>
      </c>
      <c r="D140" s="8">
        <v>123</v>
      </c>
      <c r="E140" s="3" t="str">
        <f t="shared" si="2"/>
        <v>Good</v>
      </c>
    </row>
    <row r="141" spans="1:5" x14ac:dyDescent="0.25">
      <c r="A141" s="3" t="s">
        <v>24</v>
      </c>
      <c r="B141" s="6" t="s">
        <v>21</v>
      </c>
      <c r="C141" s="3" t="s">
        <v>36</v>
      </c>
      <c r="D141" s="8">
        <v>98</v>
      </c>
      <c r="E141" s="3" t="str">
        <f t="shared" si="2"/>
        <v>Ok</v>
      </c>
    </row>
    <row r="142" spans="1:5" x14ac:dyDescent="0.25">
      <c r="A142" s="3" t="s">
        <v>20</v>
      </c>
      <c r="B142" s="6" t="s">
        <v>21</v>
      </c>
      <c r="C142" s="3" t="s">
        <v>36</v>
      </c>
      <c r="D142" s="8">
        <v>115</v>
      </c>
      <c r="E142" s="3" t="str">
        <f t="shared" si="2"/>
        <v>Good</v>
      </c>
    </row>
    <row r="143" spans="1:5" x14ac:dyDescent="0.25">
      <c r="A143" s="3" t="s">
        <v>24</v>
      </c>
      <c r="B143" s="6" t="s">
        <v>21</v>
      </c>
      <c r="C143" s="3" t="s">
        <v>36</v>
      </c>
      <c r="D143" s="8">
        <v>147</v>
      </c>
      <c r="E143" s="3" t="str">
        <f t="shared" si="2"/>
        <v>Good</v>
      </c>
    </row>
    <row r="144" spans="1:5" x14ac:dyDescent="0.25">
      <c r="A144" s="3" t="s">
        <v>32</v>
      </c>
      <c r="B144" s="6" t="s">
        <v>21</v>
      </c>
      <c r="C144" s="3" t="s">
        <v>36</v>
      </c>
      <c r="D144" s="8">
        <v>85</v>
      </c>
      <c r="E144" s="3" t="str">
        <f t="shared" si="2"/>
        <v>Ok</v>
      </c>
    </row>
    <row r="145" spans="1:5" x14ac:dyDescent="0.25">
      <c r="A145" s="3" t="s">
        <v>24</v>
      </c>
      <c r="B145" s="6" t="s">
        <v>21</v>
      </c>
      <c r="C145" s="3" t="s">
        <v>36</v>
      </c>
      <c r="D145" s="8">
        <v>30</v>
      </c>
      <c r="E145" s="3" t="str">
        <f t="shared" si="2"/>
        <v>Poor</v>
      </c>
    </row>
    <row r="146" spans="1:5" x14ac:dyDescent="0.25">
      <c r="A146" s="3" t="s">
        <v>20</v>
      </c>
      <c r="B146" s="6" t="s">
        <v>21</v>
      </c>
      <c r="C146" s="3" t="s">
        <v>36</v>
      </c>
      <c r="D146" s="8">
        <v>144</v>
      </c>
      <c r="E146" s="3" t="str">
        <f t="shared" si="2"/>
        <v>Good</v>
      </c>
    </row>
    <row r="147" spans="1:5" x14ac:dyDescent="0.25">
      <c r="A147" s="3" t="s">
        <v>37</v>
      </c>
      <c r="B147" s="6" t="s">
        <v>30</v>
      </c>
      <c r="C147" s="3" t="s">
        <v>35</v>
      </c>
      <c r="D147" s="8">
        <v>34</v>
      </c>
      <c r="E147" s="3" t="str">
        <f t="shared" si="2"/>
        <v>Poor</v>
      </c>
    </row>
    <row r="148" spans="1:5" x14ac:dyDescent="0.25">
      <c r="A148" s="3" t="s">
        <v>37</v>
      </c>
      <c r="B148" s="6" t="s">
        <v>30</v>
      </c>
      <c r="C148" s="3" t="s">
        <v>35</v>
      </c>
      <c r="D148" s="8">
        <v>135</v>
      </c>
      <c r="E148" s="3" t="str">
        <f t="shared" si="2"/>
        <v>Good</v>
      </c>
    </row>
    <row r="149" spans="1:5" x14ac:dyDescent="0.25">
      <c r="A149" s="3" t="s">
        <v>38</v>
      </c>
      <c r="B149" s="6" t="s">
        <v>30</v>
      </c>
      <c r="C149" s="3" t="s">
        <v>35</v>
      </c>
      <c r="D149" s="8">
        <v>139</v>
      </c>
      <c r="E149" s="3" t="str">
        <f t="shared" si="2"/>
        <v>Good</v>
      </c>
    </row>
    <row r="150" spans="1:5" x14ac:dyDescent="0.25">
      <c r="A150" s="3" t="s">
        <v>32</v>
      </c>
      <c r="B150" s="6" t="s">
        <v>30</v>
      </c>
      <c r="C150" s="3" t="s">
        <v>35</v>
      </c>
      <c r="D150" s="8">
        <v>134</v>
      </c>
      <c r="E150" s="3" t="str">
        <f t="shared" si="2"/>
        <v>Good</v>
      </c>
    </row>
    <row r="151" spans="1:5" x14ac:dyDescent="0.25">
      <c r="A151" s="3" t="s">
        <v>32</v>
      </c>
      <c r="B151" s="6" t="s">
        <v>30</v>
      </c>
      <c r="C151" s="3" t="s">
        <v>35</v>
      </c>
      <c r="D151" s="8">
        <v>55</v>
      </c>
      <c r="E151" s="3" t="str">
        <f t="shared" si="2"/>
        <v>Ok</v>
      </c>
    </row>
    <row r="152" spans="1:5" x14ac:dyDescent="0.25">
      <c r="A152" s="3" t="s">
        <v>37</v>
      </c>
      <c r="B152" s="6" t="s">
        <v>25</v>
      </c>
      <c r="C152" s="3" t="s">
        <v>23</v>
      </c>
      <c r="D152" s="8">
        <v>75</v>
      </c>
      <c r="E152" s="3" t="str">
        <f t="shared" si="2"/>
        <v>Ok</v>
      </c>
    </row>
    <row r="153" spans="1:5" x14ac:dyDescent="0.25">
      <c r="A153" s="3" t="s">
        <v>37</v>
      </c>
      <c r="B153" s="6" t="s">
        <v>21</v>
      </c>
      <c r="C153" s="3" t="s">
        <v>36</v>
      </c>
      <c r="D153" s="8">
        <v>42</v>
      </c>
      <c r="E153" s="3" t="str">
        <f t="shared" si="2"/>
        <v>Poor</v>
      </c>
    </row>
    <row r="154" spans="1:5" x14ac:dyDescent="0.25">
      <c r="A154" s="3" t="s">
        <v>38</v>
      </c>
      <c r="B154" s="6" t="s">
        <v>25</v>
      </c>
      <c r="C154" s="3" t="s">
        <v>23</v>
      </c>
      <c r="D154" s="8">
        <v>22</v>
      </c>
      <c r="E154" s="3" t="str">
        <f t="shared" si="2"/>
        <v>Poor</v>
      </c>
    </row>
    <row r="155" spans="1:5" x14ac:dyDescent="0.25">
      <c r="A155" s="3" t="s">
        <v>32</v>
      </c>
      <c r="B155" s="6" t="s">
        <v>21</v>
      </c>
      <c r="C155" s="3" t="s">
        <v>23</v>
      </c>
      <c r="D155" s="8">
        <v>27</v>
      </c>
      <c r="E155" s="3" t="str">
        <f t="shared" si="2"/>
        <v>Poor</v>
      </c>
    </row>
    <row r="156" spans="1:5" x14ac:dyDescent="0.25">
      <c r="A156" s="3" t="s">
        <v>32</v>
      </c>
      <c r="B156" s="6" t="s">
        <v>30</v>
      </c>
      <c r="C156" s="3" t="s">
        <v>35</v>
      </c>
      <c r="D156" s="8">
        <v>58</v>
      </c>
      <c r="E156" s="3" t="str">
        <f t="shared" si="2"/>
        <v>Ok</v>
      </c>
    </row>
    <row r="157" spans="1:5" x14ac:dyDescent="0.25">
      <c r="A157" s="3" t="s">
        <v>37</v>
      </c>
      <c r="B157" s="6" t="s">
        <v>28</v>
      </c>
      <c r="C157" s="3" t="s">
        <v>23</v>
      </c>
      <c r="D157" s="8">
        <v>726</v>
      </c>
      <c r="E157" s="3" t="str">
        <f t="shared" si="2"/>
        <v>Excellent</v>
      </c>
    </row>
    <row r="158" spans="1:5" x14ac:dyDescent="0.25">
      <c r="A158" s="3" t="s">
        <v>37</v>
      </c>
      <c r="B158" s="6" t="s">
        <v>28</v>
      </c>
      <c r="C158" s="3" t="s">
        <v>23</v>
      </c>
      <c r="D158" s="8">
        <v>42</v>
      </c>
      <c r="E158" s="3" t="str">
        <f t="shared" si="2"/>
        <v>Poor</v>
      </c>
    </row>
    <row r="159" spans="1:5" x14ac:dyDescent="0.25">
      <c r="A159" s="3" t="s">
        <v>32</v>
      </c>
      <c r="B159" s="3" t="s">
        <v>39</v>
      </c>
      <c r="C159" s="3" t="s">
        <v>35</v>
      </c>
      <c r="D159" s="8">
        <v>34</v>
      </c>
      <c r="E159" s="3" t="str">
        <f t="shared" si="2"/>
        <v>Poor</v>
      </c>
    </row>
    <row r="160" spans="1:5" x14ac:dyDescent="0.25">
      <c r="A160" s="3" t="s">
        <v>37</v>
      </c>
      <c r="B160" s="3" t="s">
        <v>39</v>
      </c>
      <c r="C160" s="3" t="s">
        <v>35</v>
      </c>
      <c r="D160" s="8">
        <v>135</v>
      </c>
      <c r="E160" s="3" t="str">
        <f t="shared" si="2"/>
        <v>Good</v>
      </c>
    </row>
    <row r="161" spans="1:5" x14ac:dyDescent="0.25">
      <c r="A161" s="3" t="s">
        <v>38</v>
      </c>
      <c r="B161" s="3" t="s">
        <v>39</v>
      </c>
      <c r="C161" s="3" t="s">
        <v>35</v>
      </c>
      <c r="D161" s="8">
        <v>139</v>
      </c>
      <c r="E161" s="3" t="str">
        <f t="shared" si="2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2EF2-AD49-4CB6-8204-06C4B7A5A9A3}">
  <dimension ref="A1:S20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3" max="10" width="8.7109375" bestFit="1" customWidth="1"/>
    <col min="11" max="19" width="9.7109375" bestFit="1" customWidth="1"/>
  </cols>
  <sheetData>
    <row r="1" spans="1:19" ht="15.75" thickBot="1" x14ac:dyDescent="0.3">
      <c r="A1" s="11">
        <v>45352</v>
      </c>
    </row>
    <row r="3" spans="1:19" x14ac:dyDescent="0.25">
      <c r="B3" s="10">
        <f>A1</f>
        <v>45352</v>
      </c>
      <c r="C3" s="10">
        <f>B3+1</f>
        <v>45353</v>
      </c>
      <c r="D3" s="10">
        <f t="shared" ref="D3:S3" si="0">C3+1</f>
        <v>45354</v>
      </c>
      <c r="E3" s="10">
        <f t="shared" si="0"/>
        <v>45355</v>
      </c>
      <c r="F3" s="10">
        <f t="shared" si="0"/>
        <v>45356</v>
      </c>
      <c r="G3" s="10">
        <f t="shared" si="0"/>
        <v>45357</v>
      </c>
      <c r="H3" s="10">
        <f t="shared" si="0"/>
        <v>45358</v>
      </c>
      <c r="I3" s="10">
        <f t="shared" si="0"/>
        <v>45359</v>
      </c>
      <c r="J3" s="10">
        <f t="shared" si="0"/>
        <v>45360</v>
      </c>
      <c r="K3" s="10">
        <f t="shared" si="0"/>
        <v>45361</v>
      </c>
      <c r="L3" s="10">
        <f t="shared" si="0"/>
        <v>45362</v>
      </c>
      <c r="M3" s="10">
        <f t="shared" si="0"/>
        <v>45363</v>
      </c>
      <c r="N3" s="10">
        <f t="shared" si="0"/>
        <v>45364</v>
      </c>
      <c r="O3" s="10">
        <f t="shared" si="0"/>
        <v>45365</v>
      </c>
      <c r="P3" s="10">
        <f t="shared" si="0"/>
        <v>45366</v>
      </c>
      <c r="Q3" s="10">
        <f t="shared" si="0"/>
        <v>45367</v>
      </c>
      <c r="R3" s="10">
        <f t="shared" si="0"/>
        <v>45368</v>
      </c>
      <c r="S3" s="10">
        <f t="shared" si="0"/>
        <v>45369</v>
      </c>
    </row>
    <row r="4" spans="1:19" x14ac:dyDescent="0.25">
      <c r="A4" s="5" t="s">
        <v>0</v>
      </c>
      <c r="B4" s="5" t="str">
        <f>TEXT(B3,"ddd")</f>
        <v>Fri</v>
      </c>
      <c r="C4" s="5" t="str">
        <f t="shared" ref="C4:S4" si="1">TEXT(C3,"ddd")</f>
        <v>Sat</v>
      </c>
      <c r="D4" s="5" t="str">
        <f t="shared" si="1"/>
        <v>Sun</v>
      </c>
      <c r="E4" s="5" t="str">
        <f t="shared" si="1"/>
        <v>Mon</v>
      </c>
      <c r="F4" s="5" t="str">
        <f t="shared" si="1"/>
        <v>Tue</v>
      </c>
      <c r="G4" s="5" t="str">
        <f t="shared" si="1"/>
        <v>Wed</v>
      </c>
      <c r="H4" s="5" t="str">
        <f t="shared" si="1"/>
        <v>Thu</v>
      </c>
      <c r="I4" s="5" t="str">
        <f t="shared" si="1"/>
        <v>Fri</v>
      </c>
      <c r="J4" s="5" t="str">
        <f t="shared" si="1"/>
        <v>Sat</v>
      </c>
      <c r="K4" s="5" t="str">
        <f t="shared" si="1"/>
        <v>Sun</v>
      </c>
      <c r="L4" s="5" t="str">
        <f t="shared" si="1"/>
        <v>Mon</v>
      </c>
      <c r="M4" s="5" t="str">
        <f t="shared" si="1"/>
        <v>Tue</v>
      </c>
      <c r="N4" s="5" t="str">
        <f t="shared" si="1"/>
        <v>Wed</v>
      </c>
      <c r="O4" s="5" t="str">
        <f t="shared" si="1"/>
        <v>Thu</v>
      </c>
      <c r="P4" s="5" t="str">
        <f t="shared" si="1"/>
        <v>Fri</v>
      </c>
      <c r="Q4" s="5" t="str">
        <f t="shared" si="1"/>
        <v>Sat</v>
      </c>
      <c r="R4" s="5" t="str">
        <f t="shared" si="1"/>
        <v>Sun</v>
      </c>
      <c r="S4" s="5" t="str">
        <f t="shared" si="1"/>
        <v>Mon</v>
      </c>
    </row>
    <row r="5" spans="1:19" x14ac:dyDescent="0.2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3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3" t="s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3" t="s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3" t="s">
        <v>52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3" t="s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3" t="s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3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3" t="s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3" t="s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3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3" t="s">
        <v>54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20" spans="1:19" x14ac:dyDescent="0.25">
      <c r="A20" s="4" t="s">
        <v>55</v>
      </c>
    </row>
  </sheetData>
  <phoneticPr fontId="3" type="noConversion"/>
  <conditionalFormatting sqref="B4:S17">
    <cfRule type="expression" dxfId="0" priority="1">
      <formula>OR(B$4="Sat",B$4="Sun")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F0AB-0AFB-458F-AE16-CD4E47B5D6EE}">
  <dimension ref="A1:I11"/>
  <sheetViews>
    <sheetView zoomScale="111" workbookViewId="0">
      <selection activeCell="I14" sqref="I14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16.85546875" bestFit="1" customWidth="1"/>
    <col min="5" max="5" width="9" customWidth="1"/>
    <col min="6" max="6" width="16.85546875" bestFit="1" customWidth="1"/>
    <col min="7" max="7" width="16.42578125" customWidth="1"/>
  </cols>
  <sheetData>
    <row r="1" spans="1:9" x14ac:dyDescent="0.25">
      <c r="A1" s="5" t="s">
        <v>56</v>
      </c>
      <c r="B1" s="5" t="s">
        <v>57</v>
      </c>
      <c r="C1" s="5" t="s">
        <v>0</v>
      </c>
      <c r="E1" s="5" t="s">
        <v>57</v>
      </c>
      <c r="F1" s="5" t="s">
        <v>56</v>
      </c>
      <c r="G1" s="5" t="s">
        <v>0</v>
      </c>
    </row>
    <row r="2" spans="1:9" x14ac:dyDescent="0.25">
      <c r="A2" s="3" t="s">
        <v>58</v>
      </c>
      <c r="B2" s="3">
        <v>1001</v>
      </c>
      <c r="C2" s="3" t="s">
        <v>2</v>
      </c>
      <c r="E2" s="3">
        <v>1001</v>
      </c>
      <c r="F2" s="3" t="str">
        <f>INDEX($A$1:$C$11,MATCH($E2,$B$1:$B$11,0),MATCH(F$1,$A$1:$C$1,0))</f>
        <v>Team Lead</v>
      </c>
      <c r="G2" s="3" t="str">
        <f>INDEX($A$1:$C$11,MATCH($E2,$B$1:$B$11,0),MATCH(G$1,$A$1:$C$1,0))</f>
        <v>Bonnie Potter</v>
      </c>
    </row>
    <row r="3" spans="1:9" x14ac:dyDescent="0.25">
      <c r="A3" s="3" t="s">
        <v>59</v>
      </c>
      <c r="B3" s="3">
        <v>1002</v>
      </c>
      <c r="C3" s="3" t="s">
        <v>3</v>
      </c>
      <c r="E3" s="3">
        <v>1002</v>
      </c>
      <c r="F3" s="3" t="str">
        <f t="shared" ref="F3:G11" si="0">INDEX($A$1:$C$11,MATCH($E3,$B$1:$B$11,0),MATCH(F$1,$A$1:$C$1,0))</f>
        <v>VBA Developer</v>
      </c>
      <c r="G3" s="3" t="str">
        <f t="shared" si="0"/>
        <v>Ronnie Proctor</v>
      </c>
    </row>
    <row r="4" spans="1:9" x14ac:dyDescent="0.25">
      <c r="A4" s="3" t="s">
        <v>60</v>
      </c>
      <c r="B4" s="3">
        <v>1003</v>
      </c>
      <c r="C4" s="3" t="s">
        <v>4</v>
      </c>
      <c r="E4" s="3">
        <v>1003</v>
      </c>
      <c r="F4" s="3" t="str">
        <f t="shared" si="0"/>
        <v>Associate</v>
      </c>
      <c r="G4" s="3" t="str">
        <f t="shared" si="0"/>
        <v>Marcus Dunlap</v>
      </c>
      <c r="I4" s="4" t="s">
        <v>68</v>
      </c>
    </row>
    <row r="5" spans="1:9" x14ac:dyDescent="0.25">
      <c r="A5" s="3" t="s">
        <v>61</v>
      </c>
      <c r="B5" s="3">
        <v>1004</v>
      </c>
      <c r="C5" s="3" t="s">
        <v>5</v>
      </c>
      <c r="E5" s="3">
        <v>1004</v>
      </c>
      <c r="F5" s="3" t="str">
        <f t="shared" si="0"/>
        <v>MIS Manager</v>
      </c>
      <c r="G5" s="3" t="str">
        <f t="shared" si="0"/>
        <v>Gwendolyn Tyson</v>
      </c>
    </row>
    <row r="6" spans="1:9" x14ac:dyDescent="0.25">
      <c r="A6" s="3" t="s">
        <v>62</v>
      </c>
      <c r="B6" s="3">
        <v>1005</v>
      </c>
      <c r="C6" s="3" t="s">
        <v>6</v>
      </c>
      <c r="E6" s="3">
        <v>1005</v>
      </c>
      <c r="F6" s="3" t="str">
        <f t="shared" si="0"/>
        <v>Sr. Associate</v>
      </c>
      <c r="G6" s="3" t="str">
        <f t="shared" si="0"/>
        <v>Timothy Reese</v>
      </c>
    </row>
    <row r="7" spans="1:9" x14ac:dyDescent="0.25">
      <c r="A7" s="3" t="s">
        <v>63</v>
      </c>
      <c r="B7" s="3">
        <v>1006</v>
      </c>
      <c r="C7" s="3" t="s">
        <v>7</v>
      </c>
      <c r="E7" s="3">
        <v>1006</v>
      </c>
      <c r="F7" s="3" t="str">
        <f t="shared" si="0"/>
        <v>Data Analyst</v>
      </c>
      <c r="G7" s="3" t="str">
        <f t="shared" si="0"/>
        <v>Sarah Ramsey</v>
      </c>
    </row>
    <row r="8" spans="1:9" x14ac:dyDescent="0.25">
      <c r="A8" s="3" t="s">
        <v>64</v>
      </c>
      <c r="B8" s="3">
        <v>1007</v>
      </c>
      <c r="C8" s="3" t="s">
        <v>8</v>
      </c>
      <c r="E8" s="3">
        <v>1007</v>
      </c>
      <c r="F8" s="3" t="str">
        <f t="shared" si="0"/>
        <v>Finance Manager</v>
      </c>
      <c r="G8" s="3" t="str">
        <f t="shared" si="0"/>
        <v>Laurie Hanna</v>
      </c>
    </row>
    <row r="9" spans="1:9" x14ac:dyDescent="0.25">
      <c r="A9" s="3" t="s">
        <v>65</v>
      </c>
      <c r="B9" s="3">
        <v>1008</v>
      </c>
      <c r="C9" s="3" t="s">
        <v>9</v>
      </c>
      <c r="E9" s="3">
        <v>1008</v>
      </c>
      <c r="F9" s="3" t="str">
        <f t="shared" si="0"/>
        <v>Reporting Analyst</v>
      </c>
      <c r="G9" s="3" t="str">
        <f t="shared" si="0"/>
        <v>Jim Rodgers</v>
      </c>
    </row>
    <row r="10" spans="1:9" x14ac:dyDescent="0.25">
      <c r="A10" s="3" t="s">
        <v>66</v>
      </c>
      <c r="B10" s="3">
        <v>1009</v>
      </c>
      <c r="C10" s="3" t="s">
        <v>10</v>
      </c>
      <c r="E10" s="3">
        <v>1009</v>
      </c>
      <c r="F10" s="3" t="str">
        <f t="shared" si="0"/>
        <v>HR Manager</v>
      </c>
      <c r="G10" s="3" t="str">
        <f t="shared" si="0"/>
        <v>Tony Winters</v>
      </c>
    </row>
    <row r="11" spans="1:9" x14ac:dyDescent="0.25">
      <c r="A11" s="3" t="s">
        <v>67</v>
      </c>
      <c r="B11" s="3">
        <v>1010</v>
      </c>
      <c r="C11" s="3" t="s">
        <v>11</v>
      </c>
      <c r="E11" s="3">
        <v>1010</v>
      </c>
      <c r="F11" s="3" t="str">
        <f t="shared" si="0"/>
        <v>Web Developer</v>
      </c>
      <c r="G11" s="3" t="str">
        <f t="shared" si="0"/>
        <v>Edna Thomas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3335-B378-427A-B519-C2DBC950FB0D}">
  <dimension ref="A1:N161"/>
  <sheetViews>
    <sheetView tabSelected="1" zoomScale="89" workbookViewId="0">
      <selection activeCell="K9" sqref="K9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5.5703125" bestFit="1" customWidth="1"/>
    <col min="8" max="8" width="18" bestFit="1" customWidth="1"/>
    <col min="9" max="9" width="12.140625" bestFit="1" customWidth="1"/>
    <col min="12" max="12" width="18.7109375" bestFit="1" customWidth="1"/>
    <col min="13" max="13" width="12.140625" bestFit="1" customWidth="1"/>
    <col min="14" max="14" width="15.7109375" bestFit="1" customWidth="1"/>
  </cols>
  <sheetData>
    <row r="1" spans="1:14" x14ac:dyDescent="0.25">
      <c r="A1" s="5" t="s">
        <v>17</v>
      </c>
      <c r="B1" s="5" t="s">
        <v>18</v>
      </c>
      <c r="C1" s="5" t="s">
        <v>19</v>
      </c>
      <c r="D1" s="5" t="s">
        <v>40</v>
      </c>
    </row>
    <row r="2" spans="1:14" x14ac:dyDescent="0.25">
      <c r="A2" s="6" t="s">
        <v>20</v>
      </c>
      <c r="B2" s="6" t="s">
        <v>21</v>
      </c>
      <c r="C2" s="6" t="s">
        <v>22</v>
      </c>
      <c r="D2" s="7">
        <v>48</v>
      </c>
      <c r="F2" s="12">
        <v>1</v>
      </c>
      <c r="G2" s="4" t="s">
        <v>69</v>
      </c>
    </row>
    <row r="3" spans="1:14" x14ac:dyDescent="0.25">
      <c r="A3" s="6" t="s">
        <v>20</v>
      </c>
      <c r="B3" s="6" t="s">
        <v>21</v>
      </c>
      <c r="C3" s="6" t="s">
        <v>23</v>
      </c>
      <c r="D3" s="7">
        <v>149</v>
      </c>
      <c r="F3" s="12">
        <v>2</v>
      </c>
      <c r="G3" s="4" t="s">
        <v>70</v>
      </c>
    </row>
    <row r="4" spans="1:14" x14ac:dyDescent="0.25">
      <c r="A4" s="6" t="s">
        <v>24</v>
      </c>
      <c r="B4" s="6" t="s">
        <v>25</v>
      </c>
      <c r="C4" s="6" t="s">
        <v>23</v>
      </c>
      <c r="D4" s="7">
        <v>30</v>
      </c>
      <c r="F4" s="12"/>
      <c r="G4" s="4"/>
    </row>
    <row r="5" spans="1:14" x14ac:dyDescent="0.25">
      <c r="A5" s="6" t="s">
        <v>20</v>
      </c>
      <c r="B5" s="6" t="s">
        <v>25</v>
      </c>
      <c r="C5" s="6" t="s">
        <v>23</v>
      </c>
      <c r="D5" s="7">
        <v>98</v>
      </c>
    </row>
    <row r="6" spans="1:14" x14ac:dyDescent="0.25">
      <c r="A6" s="6" t="s">
        <v>24</v>
      </c>
      <c r="B6" s="6" t="s">
        <v>25</v>
      </c>
      <c r="C6" s="6" t="s">
        <v>23</v>
      </c>
      <c r="D6" s="7">
        <v>76</v>
      </c>
    </row>
    <row r="7" spans="1:14" x14ac:dyDescent="0.25">
      <c r="A7" s="6" t="s">
        <v>20</v>
      </c>
      <c r="B7" s="6" t="s">
        <v>25</v>
      </c>
      <c r="C7" s="6" t="s">
        <v>23</v>
      </c>
      <c r="D7" s="7">
        <v>92</v>
      </c>
    </row>
    <row r="8" spans="1:14" x14ac:dyDescent="0.25">
      <c r="A8" s="6" t="s">
        <v>26</v>
      </c>
      <c r="B8" s="6" t="s">
        <v>25</v>
      </c>
      <c r="C8" s="6" t="s">
        <v>23</v>
      </c>
      <c r="D8" s="7">
        <v>78</v>
      </c>
    </row>
    <row r="9" spans="1:14" x14ac:dyDescent="0.25">
      <c r="A9" s="6" t="s">
        <v>24</v>
      </c>
      <c r="B9" s="6" t="s">
        <v>25</v>
      </c>
      <c r="C9" s="6" t="s">
        <v>23</v>
      </c>
      <c r="D9" s="7">
        <v>56</v>
      </c>
    </row>
    <row r="10" spans="1:14" x14ac:dyDescent="0.25">
      <c r="A10" s="6" t="s">
        <v>27</v>
      </c>
      <c r="B10" s="6" t="s">
        <v>25</v>
      </c>
      <c r="C10" s="6" t="s">
        <v>23</v>
      </c>
      <c r="D10" s="7">
        <v>122</v>
      </c>
      <c r="H10" s="14" t="s">
        <v>83</v>
      </c>
      <c r="I10" t="s">
        <v>84</v>
      </c>
    </row>
    <row r="11" spans="1:14" x14ac:dyDescent="0.25">
      <c r="A11" s="6" t="s">
        <v>26</v>
      </c>
      <c r="B11" s="6" t="s">
        <v>25</v>
      </c>
      <c r="C11" s="6" t="s">
        <v>23</v>
      </c>
      <c r="D11" s="7">
        <v>55</v>
      </c>
      <c r="H11" s="15" t="s">
        <v>24</v>
      </c>
      <c r="I11" s="16">
        <v>4423</v>
      </c>
    </row>
    <row r="12" spans="1:14" x14ac:dyDescent="0.25">
      <c r="A12" s="6" t="s">
        <v>27</v>
      </c>
      <c r="B12" s="6" t="s">
        <v>28</v>
      </c>
      <c r="C12" s="6" t="s">
        <v>22</v>
      </c>
      <c r="D12" s="7">
        <v>91</v>
      </c>
      <c r="H12" s="15" t="s">
        <v>29</v>
      </c>
      <c r="I12" s="16">
        <v>426</v>
      </c>
      <c r="L12" s="14" t="s">
        <v>83</v>
      </c>
      <c r="M12" t="s">
        <v>84</v>
      </c>
      <c r="N12" t="s">
        <v>86</v>
      </c>
    </row>
    <row r="13" spans="1:14" x14ac:dyDescent="0.25">
      <c r="A13" s="6" t="s">
        <v>20</v>
      </c>
      <c r="B13" s="6" t="s">
        <v>28</v>
      </c>
      <c r="C13" s="6" t="s">
        <v>22</v>
      </c>
      <c r="D13" s="7">
        <v>33</v>
      </c>
      <c r="H13" s="15" t="s">
        <v>32</v>
      </c>
      <c r="I13" s="16">
        <v>1879</v>
      </c>
      <c r="L13" s="15" t="s">
        <v>24</v>
      </c>
      <c r="M13" s="16">
        <v>4423</v>
      </c>
      <c r="N13" s="16">
        <v>85.057692307692307</v>
      </c>
    </row>
    <row r="14" spans="1:14" x14ac:dyDescent="0.25">
      <c r="A14" s="6" t="s">
        <v>20</v>
      </c>
      <c r="B14" s="6" t="s">
        <v>21</v>
      </c>
      <c r="C14" s="6" t="s">
        <v>23</v>
      </c>
      <c r="D14" s="7">
        <v>149</v>
      </c>
      <c r="H14" s="15" t="s">
        <v>31</v>
      </c>
      <c r="I14" s="16">
        <v>1083</v>
      </c>
      <c r="L14" s="15" t="s">
        <v>29</v>
      </c>
      <c r="M14" s="16">
        <v>426</v>
      </c>
      <c r="N14" s="16">
        <v>106.5</v>
      </c>
    </row>
    <row r="15" spans="1:14" x14ac:dyDescent="0.25">
      <c r="A15" s="6" t="s">
        <v>27</v>
      </c>
      <c r="B15" s="6" t="s">
        <v>28</v>
      </c>
      <c r="C15" s="6" t="s">
        <v>22</v>
      </c>
      <c r="D15" s="7">
        <v>44</v>
      </c>
      <c r="H15" s="15" t="s">
        <v>37</v>
      </c>
      <c r="I15" s="16">
        <v>538</v>
      </c>
      <c r="L15" s="15" t="s">
        <v>32</v>
      </c>
      <c r="M15" s="16">
        <v>1879</v>
      </c>
      <c r="N15" s="16">
        <v>75.16</v>
      </c>
    </row>
    <row r="16" spans="1:14" x14ac:dyDescent="0.25">
      <c r="A16" s="6" t="s">
        <v>29</v>
      </c>
      <c r="B16" s="6" t="s">
        <v>28</v>
      </c>
      <c r="C16" s="6" t="s">
        <v>22</v>
      </c>
      <c r="D16" s="7">
        <v>95</v>
      </c>
      <c r="H16" s="15" t="s">
        <v>27</v>
      </c>
      <c r="I16" s="16">
        <v>305</v>
      </c>
      <c r="L16" s="15" t="s">
        <v>31</v>
      </c>
      <c r="M16" s="16">
        <v>1083</v>
      </c>
      <c r="N16" s="16">
        <v>108.3</v>
      </c>
    </row>
    <row r="17" spans="1:14" x14ac:dyDescent="0.25">
      <c r="A17" s="6" t="s">
        <v>29</v>
      </c>
      <c r="B17" s="6" t="s">
        <v>30</v>
      </c>
      <c r="C17" s="6" t="s">
        <v>23</v>
      </c>
      <c r="D17" s="7">
        <v>49</v>
      </c>
      <c r="H17" s="15" t="s">
        <v>26</v>
      </c>
      <c r="I17" s="16">
        <v>347</v>
      </c>
      <c r="L17" s="15" t="s">
        <v>37</v>
      </c>
      <c r="M17" s="16">
        <v>538</v>
      </c>
      <c r="N17" s="16">
        <v>76.857142857142861</v>
      </c>
    </row>
    <row r="18" spans="1:14" x14ac:dyDescent="0.25">
      <c r="A18" s="6" t="s">
        <v>27</v>
      </c>
      <c r="B18" s="6" t="s">
        <v>30</v>
      </c>
      <c r="C18" s="6" t="s">
        <v>23</v>
      </c>
      <c r="D18" s="7">
        <v>20</v>
      </c>
      <c r="H18" s="15" t="s">
        <v>20</v>
      </c>
      <c r="I18" s="16">
        <v>1512</v>
      </c>
      <c r="L18" s="15" t="s">
        <v>27</v>
      </c>
      <c r="M18" s="16">
        <v>305</v>
      </c>
      <c r="N18" s="16">
        <v>61</v>
      </c>
    </row>
    <row r="19" spans="1:14" x14ac:dyDescent="0.25">
      <c r="A19" s="6" t="s">
        <v>27</v>
      </c>
      <c r="B19" s="6" t="s">
        <v>30</v>
      </c>
      <c r="C19" s="6" t="s">
        <v>23</v>
      </c>
      <c r="D19" s="7">
        <v>28</v>
      </c>
      <c r="H19" s="15" t="s">
        <v>33</v>
      </c>
      <c r="I19" s="16">
        <v>2021</v>
      </c>
      <c r="L19" s="15" t="s">
        <v>26</v>
      </c>
      <c r="M19" s="16">
        <v>347</v>
      </c>
      <c r="N19" s="16">
        <v>86.75</v>
      </c>
    </row>
    <row r="20" spans="1:14" x14ac:dyDescent="0.25">
      <c r="A20" s="6" t="s">
        <v>29</v>
      </c>
      <c r="B20" s="6" t="s">
        <v>30</v>
      </c>
      <c r="C20" s="6" t="s">
        <v>23</v>
      </c>
      <c r="D20" s="7">
        <v>141</v>
      </c>
      <c r="H20" s="15" t="s">
        <v>38</v>
      </c>
      <c r="I20" s="16">
        <v>300</v>
      </c>
      <c r="L20" s="15" t="s">
        <v>20</v>
      </c>
      <c r="M20" s="16">
        <v>1512</v>
      </c>
      <c r="N20" s="16">
        <v>100.8</v>
      </c>
    </row>
    <row r="21" spans="1:14" x14ac:dyDescent="0.25">
      <c r="A21" s="6" t="s">
        <v>24</v>
      </c>
      <c r="B21" s="6" t="s">
        <v>21</v>
      </c>
      <c r="C21" s="6" t="s">
        <v>23</v>
      </c>
      <c r="D21" s="7">
        <v>70</v>
      </c>
      <c r="H21" s="15" t="s">
        <v>34</v>
      </c>
      <c r="I21" s="16">
        <v>1257</v>
      </c>
      <c r="L21" s="15" t="s">
        <v>33</v>
      </c>
      <c r="M21" s="16">
        <v>2021</v>
      </c>
      <c r="N21" s="16">
        <v>84.208333333333329</v>
      </c>
    </row>
    <row r="22" spans="1:14" x14ac:dyDescent="0.25">
      <c r="A22" s="6" t="s">
        <v>31</v>
      </c>
      <c r="B22" s="6" t="s">
        <v>25</v>
      </c>
      <c r="C22" s="6" t="s">
        <v>23</v>
      </c>
      <c r="D22" s="7">
        <v>104</v>
      </c>
      <c r="H22" s="15" t="s">
        <v>85</v>
      </c>
      <c r="I22" s="16">
        <v>14091</v>
      </c>
      <c r="L22" s="15" t="s">
        <v>38</v>
      </c>
      <c r="M22" s="16">
        <v>300</v>
      </c>
      <c r="N22" s="16">
        <v>100</v>
      </c>
    </row>
    <row r="23" spans="1:14" x14ac:dyDescent="0.25">
      <c r="A23" s="6" t="s">
        <v>32</v>
      </c>
      <c r="B23" s="6" t="s">
        <v>25</v>
      </c>
      <c r="C23" s="6" t="s">
        <v>23</v>
      </c>
      <c r="D23" s="7">
        <v>83</v>
      </c>
      <c r="L23" s="15" t="s">
        <v>34</v>
      </c>
      <c r="M23" s="16">
        <v>1257</v>
      </c>
      <c r="N23" s="16">
        <v>114.27272727272727</v>
      </c>
    </row>
    <row r="24" spans="1:14" x14ac:dyDescent="0.25">
      <c r="A24" s="6" t="s">
        <v>24</v>
      </c>
      <c r="B24" s="6" t="s">
        <v>25</v>
      </c>
      <c r="C24" s="6" t="s">
        <v>23</v>
      </c>
      <c r="D24" s="7">
        <v>63</v>
      </c>
      <c r="L24" s="15" t="s">
        <v>85</v>
      </c>
      <c r="M24" s="16">
        <v>14091</v>
      </c>
      <c r="N24" s="16">
        <v>88.068749999999994</v>
      </c>
    </row>
    <row r="25" spans="1:14" x14ac:dyDescent="0.25">
      <c r="A25" s="6" t="s">
        <v>24</v>
      </c>
      <c r="B25" s="6" t="s">
        <v>21</v>
      </c>
      <c r="C25" s="6" t="s">
        <v>23</v>
      </c>
      <c r="D25" s="7">
        <v>133</v>
      </c>
    </row>
    <row r="26" spans="1:14" x14ac:dyDescent="0.25">
      <c r="A26" s="6" t="s">
        <v>33</v>
      </c>
      <c r="B26" s="6" t="s">
        <v>25</v>
      </c>
      <c r="C26" s="6" t="s">
        <v>23</v>
      </c>
      <c r="D26" s="7">
        <v>100</v>
      </c>
    </row>
    <row r="27" spans="1:14" x14ac:dyDescent="0.25">
      <c r="A27" s="6" t="s">
        <v>33</v>
      </c>
      <c r="B27" s="6" t="s">
        <v>25</v>
      </c>
      <c r="C27" s="6" t="s">
        <v>23</v>
      </c>
      <c r="D27" s="7">
        <v>82</v>
      </c>
    </row>
    <row r="28" spans="1:14" x14ac:dyDescent="0.25">
      <c r="A28" s="6" t="s">
        <v>34</v>
      </c>
      <c r="B28" s="6" t="s">
        <v>25</v>
      </c>
      <c r="C28" s="6" t="s">
        <v>23</v>
      </c>
      <c r="D28" s="7">
        <v>51</v>
      </c>
    </row>
    <row r="29" spans="1:14" x14ac:dyDescent="0.25">
      <c r="A29" s="6" t="s">
        <v>31</v>
      </c>
      <c r="B29" s="6" t="s">
        <v>25</v>
      </c>
      <c r="C29" s="6" t="s">
        <v>23</v>
      </c>
      <c r="D29" s="7">
        <v>132</v>
      </c>
    </row>
    <row r="30" spans="1:14" x14ac:dyDescent="0.25">
      <c r="A30" s="6" t="s">
        <v>32</v>
      </c>
      <c r="B30" s="6" t="s">
        <v>25</v>
      </c>
      <c r="C30" s="6" t="s">
        <v>23</v>
      </c>
      <c r="D30" s="7">
        <v>19</v>
      </c>
    </row>
    <row r="31" spans="1:14" x14ac:dyDescent="0.25">
      <c r="A31" s="6" t="s">
        <v>24</v>
      </c>
      <c r="B31" s="6" t="s">
        <v>25</v>
      </c>
      <c r="C31" s="6" t="s">
        <v>23</v>
      </c>
      <c r="D31" s="7">
        <v>32</v>
      </c>
    </row>
    <row r="32" spans="1:14" x14ac:dyDescent="0.25">
      <c r="A32" s="6" t="s">
        <v>24</v>
      </c>
      <c r="B32" s="6" t="s">
        <v>21</v>
      </c>
      <c r="C32" s="6" t="s">
        <v>23</v>
      </c>
      <c r="D32" s="7">
        <v>65</v>
      </c>
    </row>
    <row r="33" spans="1:4" x14ac:dyDescent="0.25">
      <c r="A33" s="6" t="s">
        <v>33</v>
      </c>
      <c r="B33" s="6" t="s">
        <v>25</v>
      </c>
      <c r="C33" s="6" t="s">
        <v>23</v>
      </c>
      <c r="D33" s="7">
        <v>42</v>
      </c>
    </row>
    <row r="34" spans="1:4" x14ac:dyDescent="0.25">
      <c r="A34" s="6" t="s">
        <v>33</v>
      </c>
      <c r="B34" s="6" t="s">
        <v>25</v>
      </c>
      <c r="C34" s="6" t="s">
        <v>23</v>
      </c>
      <c r="D34" s="7">
        <v>81</v>
      </c>
    </row>
    <row r="35" spans="1:4" x14ac:dyDescent="0.25">
      <c r="A35" s="6" t="s">
        <v>34</v>
      </c>
      <c r="B35" s="6" t="s">
        <v>25</v>
      </c>
      <c r="C35" s="6" t="s">
        <v>23</v>
      </c>
      <c r="D35" s="7">
        <v>143</v>
      </c>
    </row>
    <row r="36" spans="1:4" x14ac:dyDescent="0.25">
      <c r="A36" s="6" t="s">
        <v>24</v>
      </c>
      <c r="B36" s="6" t="s">
        <v>30</v>
      </c>
      <c r="C36" s="6" t="s">
        <v>35</v>
      </c>
      <c r="D36" s="7">
        <v>137</v>
      </c>
    </row>
    <row r="37" spans="1:4" x14ac:dyDescent="0.25">
      <c r="A37" s="6" t="s">
        <v>29</v>
      </c>
      <c r="B37" s="6" t="s">
        <v>30</v>
      </c>
      <c r="C37" s="6" t="s">
        <v>23</v>
      </c>
      <c r="D37" s="7">
        <v>141</v>
      </c>
    </row>
    <row r="38" spans="1:4" x14ac:dyDescent="0.25">
      <c r="A38" s="6" t="s">
        <v>32</v>
      </c>
      <c r="B38" s="6" t="s">
        <v>21</v>
      </c>
      <c r="C38" s="6" t="s">
        <v>36</v>
      </c>
      <c r="D38" s="7">
        <v>91</v>
      </c>
    </row>
    <row r="39" spans="1:4" x14ac:dyDescent="0.25">
      <c r="A39" s="6" t="s">
        <v>24</v>
      </c>
      <c r="B39" s="6" t="s">
        <v>25</v>
      </c>
      <c r="C39" s="6" t="s">
        <v>23</v>
      </c>
      <c r="D39" s="7">
        <v>101</v>
      </c>
    </row>
    <row r="40" spans="1:4" x14ac:dyDescent="0.25">
      <c r="A40" s="6" t="s">
        <v>24</v>
      </c>
      <c r="B40" s="6" t="s">
        <v>21</v>
      </c>
      <c r="C40" s="6" t="s">
        <v>23</v>
      </c>
      <c r="D40" s="7">
        <v>117</v>
      </c>
    </row>
    <row r="41" spans="1:4" x14ac:dyDescent="0.25">
      <c r="A41" s="6" t="s">
        <v>24</v>
      </c>
      <c r="B41" s="6" t="s">
        <v>21</v>
      </c>
      <c r="C41" s="6" t="s">
        <v>23</v>
      </c>
      <c r="D41" s="7">
        <v>54</v>
      </c>
    </row>
    <row r="42" spans="1:4" x14ac:dyDescent="0.25">
      <c r="A42" s="6" t="s">
        <v>33</v>
      </c>
      <c r="B42" s="6" t="s">
        <v>25</v>
      </c>
      <c r="C42" s="6" t="s">
        <v>23</v>
      </c>
      <c r="D42" s="7">
        <v>139</v>
      </c>
    </row>
    <row r="43" spans="1:4" x14ac:dyDescent="0.25">
      <c r="A43" s="6" t="s">
        <v>33</v>
      </c>
      <c r="B43" s="6" t="s">
        <v>25</v>
      </c>
      <c r="C43" s="6" t="s">
        <v>23</v>
      </c>
      <c r="D43" s="7">
        <v>75</v>
      </c>
    </row>
    <row r="44" spans="1:4" x14ac:dyDescent="0.25">
      <c r="A44" s="6" t="s">
        <v>34</v>
      </c>
      <c r="B44" s="6" t="s">
        <v>25</v>
      </c>
      <c r="C44" s="6" t="s">
        <v>23</v>
      </c>
      <c r="D44" s="7">
        <v>150</v>
      </c>
    </row>
    <row r="45" spans="1:4" x14ac:dyDescent="0.25">
      <c r="A45" s="3" t="s">
        <v>24</v>
      </c>
      <c r="B45" s="6" t="s">
        <v>30</v>
      </c>
      <c r="C45" s="3" t="s">
        <v>35</v>
      </c>
      <c r="D45" s="8">
        <v>124</v>
      </c>
    </row>
    <row r="46" spans="1:4" x14ac:dyDescent="0.25">
      <c r="A46" s="3" t="s">
        <v>31</v>
      </c>
      <c r="B46" s="6" t="s">
        <v>25</v>
      </c>
      <c r="C46" s="3" t="s">
        <v>23</v>
      </c>
      <c r="D46" s="8">
        <v>90</v>
      </c>
    </row>
    <row r="47" spans="1:4" x14ac:dyDescent="0.25">
      <c r="A47" s="3" t="s">
        <v>32</v>
      </c>
      <c r="B47" s="6" t="s">
        <v>21</v>
      </c>
      <c r="C47" s="3" t="s">
        <v>36</v>
      </c>
      <c r="D47" s="8">
        <v>50</v>
      </c>
    </row>
    <row r="48" spans="1:4" x14ac:dyDescent="0.25">
      <c r="A48" s="3" t="s">
        <v>24</v>
      </c>
      <c r="B48" s="6" t="s">
        <v>25</v>
      </c>
      <c r="C48" s="3" t="s">
        <v>23</v>
      </c>
      <c r="D48" s="8">
        <v>124</v>
      </c>
    </row>
    <row r="49" spans="1:4" x14ac:dyDescent="0.25">
      <c r="A49" s="3" t="s">
        <v>33</v>
      </c>
      <c r="B49" s="6" t="s">
        <v>21</v>
      </c>
      <c r="C49" s="3" t="s">
        <v>23</v>
      </c>
      <c r="D49" s="8">
        <v>57</v>
      </c>
    </row>
    <row r="50" spans="1:4" x14ac:dyDescent="0.25">
      <c r="A50" s="3" t="s">
        <v>33</v>
      </c>
      <c r="B50" s="6" t="s">
        <v>25</v>
      </c>
      <c r="C50" s="3" t="s">
        <v>23</v>
      </c>
      <c r="D50" s="8">
        <v>111</v>
      </c>
    </row>
    <row r="51" spans="1:4" x14ac:dyDescent="0.25">
      <c r="A51" s="3" t="s">
        <v>34</v>
      </c>
      <c r="B51" s="6" t="s">
        <v>25</v>
      </c>
      <c r="C51" s="3" t="s">
        <v>23</v>
      </c>
      <c r="D51" s="8">
        <v>133</v>
      </c>
    </row>
    <row r="52" spans="1:4" x14ac:dyDescent="0.25">
      <c r="A52" s="3" t="s">
        <v>24</v>
      </c>
      <c r="B52" s="6" t="s">
        <v>21</v>
      </c>
      <c r="C52" s="3" t="s">
        <v>23</v>
      </c>
      <c r="D52" s="8">
        <v>133</v>
      </c>
    </row>
    <row r="53" spans="1:4" x14ac:dyDescent="0.25">
      <c r="A53" s="3" t="s">
        <v>31</v>
      </c>
      <c r="B53" s="6" t="s">
        <v>25</v>
      </c>
      <c r="C53" s="3" t="s">
        <v>23</v>
      </c>
      <c r="D53" s="8">
        <v>112</v>
      </c>
    </row>
    <row r="54" spans="1:4" x14ac:dyDescent="0.25">
      <c r="A54" s="3" t="s">
        <v>32</v>
      </c>
      <c r="B54" s="6" t="s">
        <v>25</v>
      </c>
      <c r="C54" s="3" t="s">
        <v>23</v>
      </c>
      <c r="D54" s="8">
        <v>73</v>
      </c>
    </row>
    <row r="55" spans="1:4" x14ac:dyDescent="0.25">
      <c r="A55" s="3" t="s">
        <v>24</v>
      </c>
      <c r="B55" s="6" t="s">
        <v>30</v>
      </c>
      <c r="C55" s="3" t="s">
        <v>35</v>
      </c>
      <c r="D55" s="8">
        <v>146</v>
      </c>
    </row>
    <row r="56" spans="1:4" x14ac:dyDescent="0.25">
      <c r="A56" s="6" t="s">
        <v>33</v>
      </c>
      <c r="B56" s="6" t="s">
        <v>25</v>
      </c>
      <c r="C56" s="6" t="s">
        <v>23</v>
      </c>
      <c r="D56" s="7">
        <v>75</v>
      </c>
    </row>
    <row r="57" spans="1:4" x14ac:dyDescent="0.25">
      <c r="A57" s="6" t="s">
        <v>33</v>
      </c>
      <c r="B57" s="6" t="s">
        <v>25</v>
      </c>
      <c r="C57" s="6" t="s">
        <v>23</v>
      </c>
      <c r="D57" s="7">
        <v>75</v>
      </c>
    </row>
    <row r="58" spans="1:4" x14ac:dyDescent="0.25">
      <c r="A58" s="3" t="s">
        <v>33</v>
      </c>
      <c r="B58" s="6" t="s">
        <v>25</v>
      </c>
      <c r="C58" s="3" t="s">
        <v>23</v>
      </c>
      <c r="D58" s="8">
        <v>140</v>
      </c>
    </row>
    <row r="59" spans="1:4" x14ac:dyDescent="0.25">
      <c r="A59" s="3" t="s">
        <v>33</v>
      </c>
      <c r="B59" s="6" t="s">
        <v>21</v>
      </c>
      <c r="C59" s="3" t="s">
        <v>23</v>
      </c>
      <c r="D59" s="8">
        <v>33</v>
      </c>
    </row>
    <row r="60" spans="1:4" x14ac:dyDescent="0.25">
      <c r="A60" s="3" t="s">
        <v>34</v>
      </c>
      <c r="B60" s="6" t="s">
        <v>25</v>
      </c>
      <c r="C60" s="3" t="s">
        <v>23</v>
      </c>
      <c r="D60" s="8">
        <v>148</v>
      </c>
    </row>
    <row r="61" spans="1:4" x14ac:dyDescent="0.25">
      <c r="A61" s="3" t="s">
        <v>31</v>
      </c>
      <c r="B61" s="6" t="s">
        <v>25</v>
      </c>
      <c r="C61" s="3" t="s">
        <v>23</v>
      </c>
      <c r="D61" s="8">
        <v>37</v>
      </c>
    </row>
    <row r="62" spans="1:4" x14ac:dyDescent="0.25">
      <c r="A62" s="3" t="s">
        <v>32</v>
      </c>
      <c r="B62" s="6" t="s">
        <v>25</v>
      </c>
      <c r="C62" s="3" t="s">
        <v>23</v>
      </c>
      <c r="D62" s="8">
        <v>102</v>
      </c>
    </row>
    <row r="63" spans="1:4" x14ac:dyDescent="0.25">
      <c r="A63" s="3" t="s">
        <v>24</v>
      </c>
      <c r="B63" s="6" t="s">
        <v>25</v>
      </c>
      <c r="C63" s="3" t="s">
        <v>23</v>
      </c>
      <c r="D63" s="8">
        <v>35</v>
      </c>
    </row>
    <row r="64" spans="1:4" x14ac:dyDescent="0.25">
      <c r="A64" s="3" t="s">
        <v>24</v>
      </c>
      <c r="B64" s="6" t="s">
        <v>21</v>
      </c>
      <c r="C64" s="3" t="s">
        <v>23</v>
      </c>
      <c r="D64" s="8">
        <v>109</v>
      </c>
    </row>
    <row r="65" spans="1:4" x14ac:dyDescent="0.25">
      <c r="A65" s="3" t="s">
        <v>24</v>
      </c>
      <c r="B65" s="6" t="s">
        <v>30</v>
      </c>
      <c r="C65" s="3" t="s">
        <v>35</v>
      </c>
      <c r="D65" s="8">
        <v>59</v>
      </c>
    </row>
    <row r="66" spans="1:4" x14ac:dyDescent="0.25">
      <c r="A66" s="3" t="s">
        <v>33</v>
      </c>
      <c r="B66" s="6" t="s">
        <v>25</v>
      </c>
      <c r="C66" s="3" t="s">
        <v>23</v>
      </c>
      <c r="D66" s="8">
        <v>85</v>
      </c>
    </row>
    <row r="67" spans="1:4" x14ac:dyDescent="0.25">
      <c r="A67" s="3" t="s">
        <v>33</v>
      </c>
      <c r="B67" s="6" t="s">
        <v>21</v>
      </c>
      <c r="C67" s="3" t="s">
        <v>36</v>
      </c>
      <c r="D67" s="8">
        <v>32</v>
      </c>
    </row>
    <row r="68" spans="1:4" x14ac:dyDescent="0.25">
      <c r="A68" s="3" t="s">
        <v>34</v>
      </c>
      <c r="B68" s="6" t="s">
        <v>25</v>
      </c>
      <c r="C68" s="3" t="s">
        <v>23</v>
      </c>
      <c r="D68" s="8">
        <v>118</v>
      </c>
    </row>
    <row r="69" spans="1:4" x14ac:dyDescent="0.25">
      <c r="A69" s="3" t="s">
        <v>24</v>
      </c>
      <c r="B69" s="6" t="s">
        <v>21</v>
      </c>
      <c r="C69" s="3" t="s">
        <v>23</v>
      </c>
      <c r="D69" s="8">
        <v>49</v>
      </c>
    </row>
    <row r="70" spans="1:4" x14ac:dyDescent="0.25">
      <c r="A70" s="3" t="s">
        <v>31</v>
      </c>
      <c r="B70" s="6" t="s">
        <v>25</v>
      </c>
      <c r="C70" s="3" t="s">
        <v>23</v>
      </c>
      <c r="D70" s="8">
        <v>114</v>
      </c>
    </row>
    <row r="71" spans="1:4" x14ac:dyDescent="0.25">
      <c r="A71" s="3" t="s">
        <v>32</v>
      </c>
      <c r="B71" s="6" t="s">
        <v>25</v>
      </c>
      <c r="C71" s="3" t="s">
        <v>23</v>
      </c>
      <c r="D71" s="8">
        <v>122</v>
      </c>
    </row>
    <row r="72" spans="1:4" x14ac:dyDescent="0.25">
      <c r="A72" s="3" t="s">
        <v>24</v>
      </c>
      <c r="B72" s="6" t="s">
        <v>25</v>
      </c>
      <c r="C72" s="3" t="s">
        <v>23</v>
      </c>
      <c r="D72" s="8">
        <v>119</v>
      </c>
    </row>
    <row r="73" spans="1:4" x14ac:dyDescent="0.25">
      <c r="A73" s="3" t="s">
        <v>24</v>
      </c>
      <c r="B73" s="6" t="s">
        <v>21</v>
      </c>
      <c r="C73" s="3" t="s">
        <v>23</v>
      </c>
      <c r="D73" s="8">
        <v>77</v>
      </c>
    </row>
    <row r="74" spans="1:4" x14ac:dyDescent="0.25">
      <c r="A74" s="3" t="s">
        <v>33</v>
      </c>
      <c r="B74" s="6" t="s">
        <v>25</v>
      </c>
      <c r="C74" s="3" t="s">
        <v>23</v>
      </c>
      <c r="D74" s="8">
        <v>119</v>
      </c>
    </row>
    <row r="75" spans="1:4" x14ac:dyDescent="0.25">
      <c r="A75" s="3" t="s">
        <v>33</v>
      </c>
      <c r="B75" s="6" t="s">
        <v>25</v>
      </c>
      <c r="C75" s="3" t="s">
        <v>23</v>
      </c>
      <c r="D75" s="8">
        <v>133</v>
      </c>
    </row>
    <row r="76" spans="1:4" x14ac:dyDescent="0.25">
      <c r="A76" s="3" t="s">
        <v>34</v>
      </c>
      <c r="B76" s="6" t="s">
        <v>30</v>
      </c>
      <c r="C76" s="3" t="s">
        <v>35</v>
      </c>
      <c r="D76" s="8">
        <v>147</v>
      </c>
    </row>
    <row r="77" spans="1:4" x14ac:dyDescent="0.25">
      <c r="A77" s="3" t="s">
        <v>24</v>
      </c>
      <c r="B77" s="6" t="s">
        <v>25</v>
      </c>
      <c r="C77" s="3" t="s">
        <v>23</v>
      </c>
      <c r="D77" s="8">
        <v>140</v>
      </c>
    </row>
    <row r="78" spans="1:4" x14ac:dyDescent="0.25">
      <c r="A78" s="3" t="s">
        <v>31</v>
      </c>
      <c r="B78" s="6" t="s">
        <v>21</v>
      </c>
      <c r="C78" s="3" t="s">
        <v>36</v>
      </c>
      <c r="D78" s="8">
        <v>127</v>
      </c>
    </row>
    <row r="79" spans="1:4" x14ac:dyDescent="0.25">
      <c r="A79" s="3" t="s">
        <v>32</v>
      </c>
      <c r="B79" s="6" t="s">
        <v>25</v>
      </c>
      <c r="C79" s="3" t="s">
        <v>23</v>
      </c>
      <c r="D79" s="8">
        <v>136</v>
      </c>
    </row>
    <row r="80" spans="1:4" x14ac:dyDescent="0.25">
      <c r="A80" s="3" t="s">
        <v>24</v>
      </c>
      <c r="B80" s="6" t="s">
        <v>21</v>
      </c>
      <c r="C80" s="3" t="s">
        <v>23</v>
      </c>
      <c r="D80" s="8">
        <v>83</v>
      </c>
    </row>
    <row r="81" spans="1:4" x14ac:dyDescent="0.25">
      <c r="A81" s="3" t="s">
        <v>33</v>
      </c>
      <c r="B81" s="6" t="s">
        <v>25</v>
      </c>
      <c r="C81" s="3" t="s">
        <v>23</v>
      </c>
      <c r="D81" s="8">
        <v>57</v>
      </c>
    </row>
    <row r="82" spans="1:4" x14ac:dyDescent="0.25">
      <c r="A82" s="3" t="s">
        <v>33</v>
      </c>
      <c r="B82" s="6" t="s">
        <v>25</v>
      </c>
      <c r="C82" s="3" t="s">
        <v>23</v>
      </c>
      <c r="D82" s="8">
        <v>66</v>
      </c>
    </row>
    <row r="83" spans="1:4" x14ac:dyDescent="0.25">
      <c r="A83" s="3" t="s">
        <v>34</v>
      </c>
      <c r="B83" s="6" t="s">
        <v>25</v>
      </c>
      <c r="C83" s="3" t="s">
        <v>23</v>
      </c>
      <c r="D83" s="8">
        <v>145</v>
      </c>
    </row>
    <row r="84" spans="1:4" x14ac:dyDescent="0.25">
      <c r="A84" s="3" t="s">
        <v>24</v>
      </c>
      <c r="B84" s="6" t="s">
        <v>21</v>
      </c>
      <c r="C84" s="3" t="s">
        <v>23</v>
      </c>
      <c r="D84" s="8">
        <v>88</v>
      </c>
    </row>
    <row r="85" spans="1:4" x14ac:dyDescent="0.25">
      <c r="A85" s="3" t="s">
        <v>24</v>
      </c>
      <c r="B85" s="6" t="s">
        <v>21</v>
      </c>
      <c r="C85" s="3" t="s">
        <v>23</v>
      </c>
      <c r="D85" s="8">
        <v>74</v>
      </c>
    </row>
    <row r="86" spans="1:4" x14ac:dyDescent="0.25">
      <c r="A86" s="3" t="s">
        <v>31</v>
      </c>
      <c r="B86" s="6" t="s">
        <v>25</v>
      </c>
      <c r="C86" s="3" t="s">
        <v>23</v>
      </c>
      <c r="D86" s="8">
        <v>140</v>
      </c>
    </row>
    <row r="87" spans="1:4" x14ac:dyDescent="0.25">
      <c r="A87" s="3" t="s">
        <v>32</v>
      </c>
      <c r="B87" s="6" t="s">
        <v>25</v>
      </c>
      <c r="C87" s="3" t="s">
        <v>23</v>
      </c>
      <c r="D87" s="8">
        <v>39</v>
      </c>
    </row>
    <row r="88" spans="1:4" x14ac:dyDescent="0.25">
      <c r="A88" s="3" t="s">
        <v>24</v>
      </c>
      <c r="B88" s="6" t="s">
        <v>25</v>
      </c>
      <c r="C88" s="3" t="s">
        <v>23</v>
      </c>
      <c r="D88" s="8">
        <v>40</v>
      </c>
    </row>
    <row r="89" spans="1:4" x14ac:dyDescent="0.25">
      <c r="A89" s="3" t="s">
        <v>24</v>
      </c>
      <c r="B89" s="6" t="s">
        <v>21</v>
      </c>
      <c r="C89" s="3" t="s">
        <v>23</v>
      </c>
      <c r="D89" s="8">
        <v>33</v>
      </c>
    </row>
    <row r="90" spans="1:4" x14ac:dyDescent="0.25">
      <c r="A90" s="3" t="s">
        <v>33</v>
      </c>
      <c r="B90" s="6" t="s">
        <v>25</v>
      </c>
      <c r="C90" s="3" t="s">
        <v>23</v>
      </c>
      <c r="D90" s="8">
        <v>23</v>
      </c>
    </row>
    <row r="91" spans="1:4" x14ac:dyDescent="0.25">
      <c r="A91" s="3" t="s">
        <v>33</v>
      </c>
      <c r="B91" s="6" t="s">
        <v>25</v>
      </c>
      <c r="C91" s="3" t="s">
        <v>23</v>
      </c>
      <c r="D91" s="8">
        <v>140</v>
      </c>
    </row>
    <row r="92" spans="1:4" x14ac:dyDescent="0.25">
      <c r="A92" s="3" t="s">
        <v>34</v>
      </c>
      <c r="B92" s="6" t="s">
        <v>25</v>
      </c>
      <c r="C92" s="3" t="s">
        <v>23</v>
      </c>
      <c r="D92" s="8">
        <v>58</v>
      </c>
    </row>
    <row r="93" spans="1:4" x14ac:dyDescent="0.25">
      <c r="A93" s="3" t="s">
        <v>31</v>
      </c>
      <c r="B93" s="6" t="s">
        <v>21</v>
      </c>
      <c r="C93" s="3" t="s">
        <v>23</v>
      </c>
      <c r="D93" s="8">
        <v>129</v>
      </c>
    </row>
    <row r="94" spans="1:4" x14ac:dyDescent="0.25">
      <c r="A94" s="3" t="s">
        <v>32</v>
      </c>
      <c r="B94" s="6" t="s">
        <v>25</v>
      </c>
      <c r="C94" s="3" t="s">
        <v>23</v>
      </c>
      <c r="D94" s="8">
        <v>40</v>
      </c>
    </row>
    <row r="95" spans="1:4" x14ac:dyDescent="0.25">
      <c r="A95" s="3" t="s">
        <v>24</v>
      </c>
      <c r="B95" s="6" t="s">
        <v>25</v>
      </c>
      <c r="C95" s="3" t="s">
        <v>23</v>
      </c>
      <c r="D95" s="8">
        <v>112</v>
      </c>
    </row>
    <row r="96" spans="1:4" x14ac:dyDescent="0.25">
      <c r="A96" s="3" t="s">
        <v>24</v>
      </c>
      <c r="B96" s="6" t="s">
        <v>21</v>
      </c>
      <c r="C96" s="3" t="s">
        <v>23</v>
      </c>
      <c r="D96" s="8">
        <v>42</v>
      </c>
    </row>
    <row r="97" spans="1:4" x14ac:dyDescent="0.25">
      <c r="A97" s="3" t="s">
        <v>24</v>
      </c>
      <c r="B97" s="6" t="s">
        <v>21</v>
      </c>
      <c r="C97" s="3" t="s">
        <v>23</v>
      </c>
      <c r="D97" s="8">
        <v>45</v>
      </c>
    </row>
    <row r="98" spans="1:4" x14ac:dyDescent="0.25">
      <c r="A98" s="3" t="s">
        <v>33</v>
      </c>
      <c r="B98" s="6" t="s">
        <v>25</v>
      </c>
      <c r="C98" s="3" t="s">
        <v>23</v>
      </c>
      <c r="D98" s="8">
        <v>144</v>
      </c>
    </row>
    <row r="99" spans="1:4" x14ac:dyDescent="0.25">
      <c r="A99" s="3" t="s">
        <v>33</v>
      </c>
      <c r="B99" s="6" t="s">
        <v>25</v>
      </c>
      <c r="C99" s="3" t="s">
        <v>23</v>
      </c>
      <c r="D99" s="8">
        <v>71</v>
      </c>
    </row>
    <row r="100" spans="1:4" x14ac:dyDescent="0.25">
      <c r="A100" s="3" t="s">
        <v>34</v>
      </c>
      <c r="B100" s="6" t="s">
        <v>25</v>
      </c>
      <c r="C100" s="3" t="s">
        <v>23</v>
      </c>
      <c r="D100" s="8">
        <v>137</v>
      </c>
    </row>
    <row r="101" spans="1:4" x14ac:dyDescent="0.25">
      <c r="A101" s="3" t="s">
        <v>24</v>
      </c>
      <c r="B101" s="6" t="s">
        <v>30</v>
      </c>
      <c r="C101" s="3" t="s">
        <v>35</v>
      </c>
      <c r="D101" s="8">
        <v>101</v>
      </c>
    </row>
    <row r="102" spans="1:4" x14ac:dyDescent="0.25">
      <c r="A102" s="3" t="s">
        <v>31</v>
      </c>
      <c r="B102" s="6" t="s">
        <v>25</v>
      </c>
      <c r="C102" s="3" t="s">
        <v>23</v>
      </c>
      <c r="D102" s="8">
        <v>98</v>
      </c>
    </row>
    <row r="103" spans="1:4" x14ac:dyDescent="0.25">
      <c r="A103" s="3" t="s">
        <v>32</v>
      </c>
      <c r="B103" s="6" t="s">
        <v>21</v>
      </c>
      <c r="C103" s="3" t="s">
        <v>36</v>
      </c>
      <c r="D103" s="8">
        <v>86</v>
      </c>
    </row>
    <row r="104" spans="1:4" x14ac:dyDescent="0.25">
      <c r="A104" s="3" t="s">
        <v>24</v>
      </c>
      <c r="B104" s="6" t="s">
        <v>25</v>
      </c>
      <c r="C104" s="3" t="s">
        <v>23</v>
      </c>
      <c r="D104" s="8">
        <v>148</v>
      </c>
    </row>
    <row r="105" spans="1:4" x14ac:dyDescent="0.25">
      <c r="A105" s="3" t="s">
        <v>24</v>
      </c>
      <c r="B105" s="6" t="s">
        <v>21</v>
      </c>
      <c r="C105" s="3" t="s">
        <v>23</v>
      </c>
      <c r="D105" s="8">
        <v>109</v>
      </c>
    </row>
    <row r="106" spans="1:4" x14ac:dyDescent="0.25">
      <c r="A106" s="3" t="s">
        <v>33</v>
      </c>
      <c r="B106" s="6" t="s">
        <v>25</v>
      </c>
      <c r="C106" s="3" t="s">
        <v>23</v>
      </c>
      <c r="D106" s="8">
        <v>52</v>
      </c>
    </row>
    <row r="107" spans="1:4" x14ac:dyDescent="0.25">
      <c r="A107" s="3" t="s">
        <v>33</v>
      </c>
      <c r="B107" s="6" t="s">
        <v>25</v>
      </c>
      <c r="C107" s="3" t="s">
        <v>23</v>
      </c>
      <c r="D107" s="8">
        <v>89</v>
      </c>
    </row>
    <row r="108" spans="1:4" x14ac:dyDescent="0.25">
      <c r="A108" s="3" t="s">
        <v>34</v>
      </c>
      <c r="B108" s="6" t="s">
        <v>25</v>
      </c>
      <c r="C108" s="3" t="s">
        <v>23</v>
      </c>
      <c r="D108" s="8">
        <v>27</v>
      </c>
    </row>
    <row r="109" spans="1:4" x14ac:dyDescent="0.25">
      <c r="A109" s="3" t="s">
        <v>24</v>
      </c>
      <c r="B109" s="6" t="s">
        <v>30</v>
      </c>
      <c r="C109" s="3" t="s">
        <v>35</v>
      </c>
      <c r="D109" s="8">
        <v>66</v>
      </c>
    </row>
    <row r="110" spans="1:4" x14ac:dyDescent="0.25">
      <c r="A110" s="3" t="s">
        <v>32</v>
      </c>
      <c r="B110" s="6" t="s">
        <v>30</v>
      </c>
      <c r="C110" s="3" t="s">
        <v>35</v>
      </c>
      <c r="D110" s="8">
        <v>52</v>
      </c>
    </row>
    <row r="111" spans="1:4" x14ac:dyDescent="0.25">
      <c r="A111" s="3" t="s">
        <v>24</v>
      </c>
      <c r="B111" s="6" t="s">
        <v>30</v>
      </c>
      <c r="C111" s="3" t="s">
        <v>35</v>
      </c>
      <c r="D111" s="8">
        <v>143</v>
      </c>
    </row>
    <row r="112" spans="1:4" x14ac:dyDescent="0.25">
      <c r="A112" s="3" t="s">
        <v>20</v>
      </c>
      <c r="B112" s="6" t="s">
        <v>30</v>
      </c>
      <c r="C112" s="3" t="s">
        <v>35</v>
      </c>
      <c r="D112" s="8">
        <v>46</v>
      </c>
    </row>
    <row r="113" spans="1:4" x14ac:dyDescent="0.25">
      <c r="A113" s="3" t="s">
        <v>24</v>
      </c>
      <c r="B113" s="6" t="s">
        <v>30</v>
      </c>
      <c r="C113" s="3" t="s">
        <v>35</v>
      </c>
      <c r="D113" s="8">
        <v>43</v>
      </c>
    </row>
    <row r="114" spans="1:4" x14ac:dyDescent="0.25">
      <c r="A114" s="3" t="s">
        <v>32</v>
      </c>
      <c r="B114" s="6" t="s">
        <v>30</v>
      </c>
      <c r="C114" s="3" t="s">
        <v>35</v>
      </c>
      <c r="D114" s="8">
        <v>83</v>
      </c>
    </row>
    <row r="115" spans="1:4" x14ac:dyDescent="0.25">
      <c r="A115" s="3" t="s">
        <v>24</v>
      </c>
      <c r="B115" s="6" t="s">
        <v>30</v>
      </c>
      <c r="C115" s="3" t="s">
        <v>35</v>
      </c>
      <c r="D115" s="8">
        <v>123</v>
      </c>
    </row>
    <row r="116" spans="1:4" x14ac:dyDescent="0.25">
      <c r="A116" s="3" t="s">
        <v>20</v>
      </c>
      <c r="B116" s="6" t="s">
        <v>30</v>
      </c>
      <c r="C116" s="3" t="s">
        <v>35</v>
      </c>
      <c r="D116" s="8">
        <v>119</v>
      </c>
    </row>
    <row r="117" spans="1:4" x14ac:dyDescent="0.25">
      <c r="A117" s="3" t="s">
        <v>24</v>
      </c>
      <c r="B117" s="6" t="s">
        <v>30</v>
      </c>
      <c r="C117" s="3" t="s">
        <v>35</v>
      </c>
      <c r="D117" s="8">
        <v>35</v>
      </c>
    </row>
    <row r="118" spans="1:4" x14ac:dyDescent="0.25">
      <c r="A118" s="3" t="s">
        <v>32</v>
      </c>
      <c r="B118" s="6" t="s">
        <v>30</v>
      </c>
      <c r="C118" s="3" t="s">
        <v>35</v>
      </c>
      <c r="D118" s="8">
        <v>145</v>
      </c>
    </row>
    <row r="119" spans="1:4" x14ac:dyDescent="0.25">
      <c r="A119" s="3" t="s">
        <v>24</v>
      </c>
      <c r="B119" s="6" t="s">
        <v>30</v>
      </c>
      <c r="C119" s="3" t="s">
        <v>35</v>
      </c>
      <c r="D119" s="8">
        <v>100</v>
      </c>
    </row>
    <row r="120" spans="1:4" x14ac:dyDescent="0.25">
      <c r="A120" s="3" t="s">
        <v>20</v>
      </c>
      <c r="B120" s="6" t="s">
        <v>21</v>
      </c>
      <c r="C120" s="3" t="s">
        <v>36</v>
      </c>
      <c r="D120" s="8">
        <v>129</v>
      </c>
    </row>
    <row r="121" spans="1:4" x14ac:dyDescent="0.25">
      <c r="A121" s="3" t="s">
        <v>24</v>
      </c>
      <c r="B121" s="6" t="s">
        <v>21</v>
      </c>
      <c r="C121" s="3" t="s">
        <v>36</v>
      </c>
      <c r="D121" s="8">
        <v>93</v>
      </c>
    </row>
    <row r="122" spans="1:4" x14ac:dyDescent="0.25">
      <c r="A122" s="3" t="s">
        <v>32</v>
      </c>
      <c r="B122" s="6" t="s">
        <v>21</v>
      </c>
      <c r="C122" s="3" t="s">
        <v>36</v>
      </c>
      <c r="D122" s="8">
        <v>17</v>
      </c>
    </row>
    <row r="123" spans="1:4" x14ac:dyDescent="0.25">
      <c r="A123" s="3" t="s">
        <v>24</v>
      </c>
      <c r="B123" s="6" t="s">
        <v>21</v>
      </c>
      <c r="C123" s="3" t="s">
        <v>36</v>
      </c>
      <c r="D123" s="8">
        <v>63</v>
      </c>
    </row>
    <row r="124" spans="1:4" x14ac:dyDescent="0.25">
      <c r="A124" s="3" t="s">
        <v>20</v>
      </c>
      <c r="B124" s="6" t="s">
        <v>21</v>
      </c>
      <c r="C124" s="3" t="s">
        <v>36</v>
      </c>
      <c r="D124" s="8">
        <v>27</v>
      </c>
    </row>
    <row r="125" spans="1:4" x14ac:dyDescent="0.25">
      <c r="A125" s="3" t="s">
        <v>24</v>
      </c>
      <c r="B125" s="6" t="s">
        <v>21</v>
      </c>
      <c r="C125" s="3" t="s">
        <v>36</v>
      </c>
      <c r="D125" s="8">
        <v>84</v>
      </c>
    </row>
    <row r="126" spans="1:4" x14ac:dyDescent="0.25">
      <c r="A126" s="3" t="s">
        <v>32</v>
      </c>
      <c r="B126" s="6" t="s">
        <v>21</v>
      </c>
      <c r="C126" s="3" t="s">
        <v>36</v>
      </c>
      <c r="D126" s="8">
        <v>119</v>
      </c>
    </row>
    <row r="127" spans="1:4" x14ac:dyDescent="0.25">
      <c r="A127" s="3" t="s">
        <v>24</v>
      </c>
      <c r="B127" s="6" t="s">
        <v>21</v>
      </c>
      <c r="C127" s="3" t="s">
        <v>36</v>
      </c>
      <c r="D127" s="8">
        <v>35</v>
      </c>
    </row>
    <row r="128" spans="1:4" x14ac:dyDescent="0.25">
      <c r="A128" s="3" t="s">
        <v>20</v>
      </c>
      <c r="B128" s="6" t="s">
        <v>21</v>
      </c>
      <c r="C128" s="3" t="s">
        <v>36</v>
      </c>
      <c r="D128" s="8">
        <v>139</v>
      </c>
    </row>
    <row r="129" spans="1:4" x14ac:dyDescent="0.25">
      <c r="A129" s="3" t="s">
        <v>24</v>
      </c>
      <c r="B129" s="6" t="s">
        <v>21</v>
      </c>
      <c r="C129" s="3" t="s">
        <v>36</v>
      </c>
      <c r="D129" s="8">
        <v>92</v>
      </c>
    </row>
    <row r="130" spans="1:4" x14ac:dyDescent="0.25">
      <c r="A130" s="3" t="s">
        <v>32</v>
      </c>
      <c r="B130" s="6" t="s">
        <v>21</v>
      </c>
      <c r="C130" s="3" t="s">
        <v>36</v>
      </c>
      <c r="D130" s="8">
        <v>103</v>
      </c>
    </row>
    <row r="131" spans="1:4" x14ac:dyDescent="0.25">
      <c r="A131" s="3" t="s">
        <v>24</v>
      </c>
      <c r="B131" s="6" t="s">
        <v>21</v>
      </c>
      <c r="C131" s="3" t="s">
        <v>36</v>
      </c>
      <c r="D131" s="8">
        <v>117</v>
      </c>
    </row>
    <row r="132" spans="1:4" x14ac:dyDescent="0.25">
      <c r="A132" s="3" t="s">
        <v>20</v>
      </c>
      <c r="B132" s="6" t="s">
        <v>21</v>
      </c>
      <c r="C132" s="3" t="s">
        <v>36</v>
      </c>
      <c r="D132" s="8">
        <v>91</v>
      </c>
    </row>
    <row r="133" spans="1:4" x14ac:dyDescent="0.25">
      <c r="A133" s="3" t="s">
        <v>24</v>
      </c>
      <c r="B133" s="6" t="s">
        <v>30</v>
      </c>
      <c r="C133" s="3" t="s">
        <v>35</v>
      </c>
      <c r="D133" s="8">
        <v>86</v>
      </c>
    </row>
    <row r="134" spans="1:4" x14ac:dyDescent="0.25">
      <c r="A134" s="3" t="s">
        <v>32</v>
      </c>
      <c r="B134" s="6" t="s">
        <v>30</v>
      </c>
      <c r="C134" s="3" t="s">
        <v>35</v>
      </c>
      <c r="D134" s="8">
        <v>82</v>
      </c>
    </row>
    <row r="135" spans="1:4" x14ac:dyDescent="0.25">
      <c r="A135" s="3" t="s">
        <v>24</v>
      </c>
      <c r="B135" s="6" t="s">
        <v>30</v>
      </c>
      <c r="C135" s="3" t="s">
        <v>35</v>
      </c>
      <c r="D135" s="8">
        <v>22</v>
      </c>
    </row>
    <row r="136" spans="1:4" x14ac:dyDescent="0.25">
      <c r="A136" s="3" t="s">
        <v>20</v>
      </c>
      <c r="B136" s="6" t="s">
        <v>30</v>
      </c>
      <c r="C136" s="3" t="s">
        <v>35</v>
      </c>
      <c r="D136" s="8">
        <v>133</v>
      </c>
    </row>
    <row r="137" spans="1:4" x14ac:dyDescent="0.25">
      <c r="A137" s="3" t="s">
        <v>24</v>
      </c>
      <c r="B137" s="6" t="s">
        <v>30</v>
      </c>
      <c r="C137" s="3" t="s">
        <v>35</v>
      </c>
      <c r="D137" s="8">
        <v>122</v>
      </c>
    </row>
    <row r="138" spans="1:4" x14ac:dyDescent="0.25">
      <c r="A138" s="3" t="s">
        <v>32</v>
      </c>
      <c r="B138" s="6" t="s">
        <v>30</v>
      </c>
      <c r="C138" s="3" t="s">
        <v>35</v>
      </c>
      <c r="D138" s="8">
        <v>44</v>
      </c>
    </row>
    <row r="139" spans="1:4" x14ac:dyDescent="0.25">
      <c r="A139" s="3" t="s">
        <v>26</v>
      </c>
      <c r="B139" s="6" t="s">
        <v>25</v>
      </c>
      <c r="C139" s="3" t="s">
        <v>23</v>
      </c>
      <c r="D139" s="8">
        <v>91</v>
      </c>
    </row>
    <row r="140" spans="1:4" x14ac:dyDescent="0.25">
      <c r="A140" s="3" t="s">
        <v>26</v>
      </c>
      <c r="B140" s="6" t="s">
        <v>25</v>
      </c>
      <c r="C140" s="3" t="s">
        <v>23</v>
      </c>
      <c r="D140" s="8">
        <v>123</v>
      </c>
    </row>
    <row r="141" spans="1:4" x14ac:dyDescent="0.25">
      <c r="A141" s="3" t="s">
        <v>24</v>
      </c>
      <c r="B141" s="6" t="s">
        <v>21</v>
      </c>
      <c r="C141" s="3" t="s">
        <v>36</v>
      </c>
      <c r="D141" s="8">
        <v>98</v>
      </c>
    </row>
    <row r="142" spans="1:4" x14ac:dyDescent="0.25">
      <c r="A142" s="3" t="s">
        <v>20</v>
      </c>
      <c r="B142" s="6" t="s">
        <v>21</v>
      </c>
      <c r="C142" s="3" t="s">
        <v>36</v>
      </c>
      <c r="D142" s="8">
        <v>115</v>
      </c>
    </row>
    <row r="143" spans="1:4" x14ac:dyDescent="0.25">
      <c r="A143" s="3" t="s">
        <v>24</v>
      </c>
      <c r="B143" s="6" t="s">
        <v>21</v>
      </c>
      <c r="C143" s="3" t="s">
        <v>36</v>
      </c>
      <c r="D143" s="8">
        <v>147</v>
      </c>
    </row>
    <row r="144" spans="1:4" x14ac:dyDescent="0.25">
      <c r="A144" s="3" t="s">
        <v>32</v>
      </c>
      <c r="B144" s="6" t="s">
        <v>21</v>
      </c>
      <c r="C144" s="3" t="s">
        <v>36</v>
      </c>
      <c r="D144" s="8">
        <v>85</v>
      </c>
    </row>
    <row r="145" spans="1:4" x14ac:dyDescent="0.25">
      <c r="A145" s="3" t="s">
        <v>24</v>
      </c>
      <c r="B145" s="6" t="s">
        <v>21</v>
      </c>
      <c r="C145" s="3" t="s">
        <v>36</v>
      </c>
      <c r="D145" s="8">
        <v>30</v>
      </c>
    </row>
    <row r="146" spans="1:4" x14ac:dyDescent="0.25">
      <c r="A146" s="3" t="s">
        <v>20</v>
      </c>
      <c r="B146" s="6" t="s">
        <v>21</v>
      </c>
      <c r="C146" s="3" t="s">
        <v>36</v>
      </c>
      <c r="D146" s="8">
        <v>144</v>
      </c>
    </row>
    <row r="147" spans="1:4" x14ac:dyDescent="0.25">
      <c r="A147" s="3" t="s">
        <v>37</v>
      </c>
      <c r="B147" s="6" t="s">
        <v>30</v>
      </c>
      <c r="C147" s="3" t="s">
        <v>35</v>
      </c>
      <c r="D147" s="8">
        <v>34</v>
      </c>
    </row>
    <row r="148" spans="1:4" x14ac:dyDescent="0.25">
      <c r="A148" s="3" t="s">
        <v>37</v>
      </c>
      <c r="B148" s="6" t="s">
        <v>30</v>
      </c>
      <c r="C148" s="3" t="s">
        <v>35</v>
      </c>
      <c r="D148" s="8">
        <v>135</v>
      </c>
    </row>
    <row r="149" spans="1:4" x14ac:dyDescent="0.25">
      <c r="A149" s="3" t="s">
        <v>38</v>
      </c>
      <c r="B149" s="6" t="s">
        <v>30</v>
      </c>
      <c r="C149" s="3" t="s">
        <v>35</v>
      </c>
      <c r="D149" s="8">
        <v>139</v>
      </c>
    </row>
    <row r="150" spans="1:4" x14ac:dyDescent="0.25">
      <c r="A150" s="3" t="s">
        <v>32</v>
      </c>
      <c r="B150" s="6" t="s">
        <v>30</v>
      </c>
      <c r="C150" s="3" t="s">
        <v>35</v>
      </c>
      <c r="D150" s="8">
        <v>134</v>
      </c>
    </row>
    <row r="151" spans="1:4" x14ac:dyDescent="0.25">
      <c r="A151" s="3" t="s">
        <v>32</v>
      </c>
      <c r="B151" s="6" t="s">
        <v>30</v>
      </c>
      <c r="C151" s="3" t="s">
        <v>35</v>
      </c>
      <c r="D151" s="8">
        <v>55</v>
      </c>
    </row>
    <row r="152" spans="1:4" x14ac:dyDescent="0.25">
      <c r="A152" s="3" t="s">
        <v>37</v>
      </c>
      <c r="B152" s="6" t="s">
        <v>25</v>
      </c>
      <c r="C152" s="3" t="s">
        <v>23</v>
      </c>
      <c r="D152" s="8">
        <v>75</v>
      </c>
    </row>
    <row r="153" spans="1:4" x14ac:dyDescent="0.25">
      <c r="A153" s="3" t="s">
        <v>37</v>
      </c>
      <c r="B153" s="6" t="s">
        <v>21</v>
      </c>
      <c r="C153" s="3" t="s">
        <v>36</v>
      </c>
      <c r="D153" s="8">
        <v>42</v>
      </c>
    </row>
    <row r="154" spans="1:4" x14ac:dyDescent="0.25">
      <c r="A154" s="3" t="s">
        <v>38</v>
      </c>
      <c r="B154" s="6" t="s">
        <v>25</v>
      </c>
      <c r="C154" s="3" t="s">
        <v>23</v>
      </c>
      <c r="D154" s="8">
        <v>22</v>
      </c>
    </row>
    <row r="155" spans="1:4" x14ac:dyDescent="0.25">
      <c r="A155" s="3" t="s">
        <v>32</v>
      </c>
      <c r="B155" s="6" t="s">
        <v>21</v>
      </c>
      <c r="C155" s="3" t="s">
        <v>23</v>
      </c>
      <c r="D155" s="8">
        <v>27</v>
      </c>
    </row>
    <row r="156" spans="1:4" x14ac:dyDescent="0.25">
      <c r="A156" s="3" t="s">
        <v>32</v>
      </c>
      <c r="B156" s="6" t="s">
        <v>30</v>
      </c>
      <c r="C156" s="3" t="s">
        <v>35</v>
      </c>
      <c r="D156" s="8">
        <v>58</v>
      </c>
    </row>
    <row r="157" spans="1:4" x14ac:dyDescent="0.25">
      <c r="A157" s="3" t="s">
        <v>37</v>
      </c>
      <c r="B157" s="6" t="s">
        <v>28</v>
      </c>
      <c r="C157" s="3" t="s">
        <v>23</v>
      </c>
      <c r="D157" s="8">
        <v>75</v>
      </c>
    </row>
    <row r="158" spans="1:4" x14ac:dyDescent="0.25">
      <c r="A158" s="3" t="s">
        <v>37</v>
      </c>
      <c r="B158" s="6" t="s">
        <v>28</v>
      </c>
      <c r="C158" s="3" t="s">
        <v>23</v>
      </c>
      <c r="D158" s="8">
        <v>42</v>
      </c>
    </row>
    <row r="159" spans="1:4" x14ac:dyDescent="0.25">
      <c r="A159" s="3" t="s">
        <v>32</v>
      </c>
      <c r="B159" s="3" t="s">
        <v>39</v>
      </c>
      <c r="C159" s="3" t="s">
        <v>35</v>
      </c>
      <c r="D159" s="8">
        <v>34</v>
      </c>
    </row>
    <row r="160" spans="1:4" x14ac:dyDescent="0.25">
      <c r="A160" s="3" t="s">
        <v>37</v>
      </c>
      <c r="B160" s="3" t="s">
        <v>39</v>
      </c>
      <c r="C160" s="3" t="s">
        <v>35</v>
      </c>
      <c r="D160" s="8">
        <v>135</v>
      </c>
    </row>
    <row r="161" spans="1:4" x14ac:dyDescent="0.25">
      <c r="A161" s="3" t="s">
        <v>38</v>
      </c>
      <c r="B161" s="3" t="s">
        <v>39</v>
      </c>
      <c r="C161" s="3" t="s">
        <v>35</v>
      </c>
      <c r="D161" s="8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2024-07-01T09:55:59Z</dcterms:modified>
</cp:coreProperties>
</file>