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chanp\Downloads\"/>
    </mc:Choice>
  </mc:AlternateContent>
  <xr:revisionPtr revIDLastSave="0" documentId="13_ncr:1_{84783A53-3438-4943-9EF1-510E0C0F502F}" xr6:coauthVersionLast="47" xr6:coauthVersionMax="47" xr10:uidLastSave="{00000000-0000-0000-0000-000000000000}"/>
  <bookViews>
    <workbookView showSheetTabs="0" xWindow="-12" yWindow="36" windowWidth="22260" windowHeight="11652"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xlsxOrders1" hidden="1">Orders[]</definedName>
    <definedName name="Slicer_Loyalty_Card">#N/A</definedName>
    <definedName name="Slicer_Roast_Type_Name">#N/A</definedName>
    <definedName name="Slicer_Size">#N/A</definedName>
    <definedName name="Timeline_Order_Date">#N/A</definedName>
  </definedNames>
  <calcPr calcId="191028"/>
  <pivotCaches>
    <pivotCache cacheId="249" r:id="rId8"/>
    <pivotCache cacheId="252" r:id="rId9"/>
    <pivotCache cacheId="255" r:id="rId10"/>
  </pivotCaches>
  <extLst>
    <ext xmlns:x14="http://schemas.microsoft.com/office/spreadsheetml/2009/9/main" uri="{876F7934-8845-4945-9796-88D515C7AA90}">
      <x14:pivotCaches>
        <pivotCache cacheId="89"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0"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3468EF-3E34-4C10-9661-86DBE85DB7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4A9A0A6-0931-4697-9BC5-E8C4EDC5B07F}"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<sst xmlns="http://schemas.openxmlformats.org/spreadsheetml/2006/main" count="11106" uniqueCount="6215">
  <si>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</si>
  <si>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</si>
  <si>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</si>
  <si>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</si>
  <si>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</si>
  <si>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</si>
  <si>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</si>
  <si>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</si>
  <si>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</si>
  <si>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</si>
  <si>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</si>
  <si>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</si>
  <si>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</si>
  <si>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</si>
  <si>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</si>
  <si>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</si>
  <si>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</si>
  <si>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</si>
  <si>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</si>
  <si>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</si>
  <si>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</si>
  <si>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</si>
  <si>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</si>
  <si>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</si>
  <si>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</si>
  <si>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</si>
  <si>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</si>
  <si>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</si>
  <si>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</si>
  <si>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</si>
  <si>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</si>
  <si>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</si>
  <si>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</si>
  <si>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</si>
  <si>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</si>
  <si>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</si>
  <si>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</si>
  <si>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</si>
  <si>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</si>
  <si>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</si>
  <si>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</si>
  <si>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</si>
  <si>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</si>
  <si>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</si>
  <si>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</si>
  <si>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</si>
  <si>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</si>
  <si>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</si>
  <si>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</si>
  <si>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</si>
  <si>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</si>
  <si>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</si>
  <si>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</si>
  <si>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</si>
  <si>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</si>
  <si>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</si>
  <si>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</si>
  <si>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</si>
  <si>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</si>
  <si>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</si>
  <si>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</si>
  <si>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</si>
  <si>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</si>
  <si>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</si>
  <si>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</si>
  <si>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</si>
  <si>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</si>
  <si>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</si>
  <si>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</si>
  <si>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</si>
  <si>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</si>
  <si>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</si>
  <si>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</si>
  <si>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</si>
  <si>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</si>
  <si>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</si>
  <si>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</si>
  <si>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</si>
  <si>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</si>
  <si>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</si>
  <si>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</si>
  <si>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</si>
  <si>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</si>
  <si>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</si>
  <si>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</si>
  <si>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</si>
  <si>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</si>
  <si>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</si>
  <si>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</si>
  <si>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</si>
  <si>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</si>
  <si>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</si>
  <si>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</si>
  <si>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</si>
  <si>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</si>
  <si>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</si>
  <si>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</si>
  <si>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</si>
  <si>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</si>
  <si>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</si>
  <si>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</si>
  <si>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</si>
  <si>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</si>
  <si>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</si>
  <si>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</si>
  <si>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</si>
  <si>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</si>
  <si>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</si>
  <si>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</si>
  <si>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</si>
  <si>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</si>
  <si>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</si>
  <si>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</si>
  <si>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</si>
  <si>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</si>
  <si>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</si>
  <si>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</si>
  <si>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</si>
  <si>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</si>
  <si>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</si>
  <si>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</si>
  <si>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</si>
  <si>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</si>
  <si>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</si>
  <si>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</si>
  <si>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</si>
  <si>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</si>
  <si>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</si>
  <si>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</si>
  <si>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</si>
  <si>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</si>
  <si>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</si>
  <si>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</si>
  <si>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</si>
  <si>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</si>
  <si>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</si>
  <si>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</si>
  <si>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</si>
  <si>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</si>
  <si>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</si>
  <si>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</si>
  <si>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</si>
  <si>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</si>
  <si>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</si>
  <si>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</si>
  <si>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</si>
  <si>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</si>
  <si>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</si>
  <si>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</si>
  <si>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</si>
  <si>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</si>
  <si>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</si>
  <si>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</si>
  <si>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</si>
  <si>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</si>
  <si>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</si>
  <si>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</si>
  <si>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</si>
  <si>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</si>
  <si>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</si>
  <si>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</si>
  <si>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</si>
  <si>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</si>
  <si>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</si>
  <si>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</si>
  <si>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</si>
  <si>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</si>
  <si>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</si>
  <si>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</si>
  <si>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</si>
  <si>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</si>
  <si>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</si>
  <si>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</si>
  <si>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</si>
  <si>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</si>
  <si>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</si>
  <si>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</si>
  <si>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</si>
  <si>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</si>
  <si>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</si>
  <si>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</si>
  <si>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</si>
  <si>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</si>
  <si>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</si>
  <si>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</si>
  <si>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</si>
  <si>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</si>
  <si>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</si>
  <si>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</si>
  <si>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</si>
  <si>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</si>
  <si>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</si>
  <si>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</si>
  <si>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</si>
  <si>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</si>
  <si>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</si>
  <si>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</si>
  <si>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</si>
  <si>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</si>
  <si>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</si>
  <si>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</si>
  <si>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</si>
  <si>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</si>
  <si>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</si>
  <si>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</si>
  <si>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</si>
  <si>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</si>
  <si>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</si>
  <si>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</si>
  <si>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</si>
  <si>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</si>
  <si>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</si>
  <si>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</si>
  <si>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</si>
  <si>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</si>
  <si>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</si>
  <si>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</si>
  <si>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</si>
  <si>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</si>
  <si>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</si>
  <si>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</si>
  <si>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</si>
  <si>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</si>
  <si>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</si>
  <si>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</si>
  <si>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</si>
  <si>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</si>
  <si>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</si>
  <si>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</si>
  <si>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</si>
  <si>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</si>
  <si>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</si>
  <si>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</si>
  <si>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</si>
  <si>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</si>
  <si>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</si>
  <si>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</si>
  <si>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</si>
  <si>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</si>
  <si>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</si>
  <si>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</si>
  <si>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</si>
  <si>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</si>
  <si>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</si>
  <si>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</si>
  <si>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</si>
  <si>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</si>
  <si>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</si>
  <si>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</si>
  <si>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</si>
  <si>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</si>
  <si>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</si>
  <si>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</si>
  <si>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</si>
  <si>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</si>
  <si>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</si>
  <si>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</si>
  <si>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</si>
  <si>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</si>
  <si>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</si>
  <si>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</si>
  <si>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</si>
  <si>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</si>
  <si>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</si>
  <si>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</si>
  <si>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</si>
  <si>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</si>
  <si>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</si>
  <si>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</si>
  <si>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</si>
  <si>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</si>
  <si>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</si>
  <si>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</si>
  <si>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</si>
  <si>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</si>
  <si>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</si>
  <si>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</si>
  <si>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</si>
  <si>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</si>
  <si>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</si>
  <si>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</si>
  <si>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</si>
  <si>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</si>
  <si>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</si>
  <si>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</si>
  <si>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</si>
  <si>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</si>
  <si>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</si>
  <si>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</si>
  <si>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</si>
  <si>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</si>
  <si>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</si>
  <si>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</si>
  <si>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</si>
  <si>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</si>
  <si>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</si>
  <si>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</si>
  <si>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</si>
  <si>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</si>
  <si>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</si>
  <si>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</si>
  <si>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</si>
  <si>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</si>
  <si>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</si>
  <si>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</si>
  <si>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</si>
  <si>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</si>
  <si>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</si>
  <si>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</si>
  <si>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</si>
  <si>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</si>
  <si>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</si>
  <si>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</si>
  <si>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</si>
  <si>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</si>
  <si>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</si>
  <si>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</si>
  <si>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</si>
  <si>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</si>
  <si>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</si>
  <si>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</si>
  <si>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</si>
  <si>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</si>
  <si>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</si>
  <si>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</si>
  <si>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</si>
  <si>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</si>
  <si>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</si>
  <si>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</si>
  <si>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</si>
  <si>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</si>
  <si>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</si>
  <si>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</si>
  <si>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</si>
  <si>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</si>
  <si>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</si>
  <si>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</si>
  <si>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</si>
  <si>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</si>
  <si>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</si>
  <si>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</si>
  <si>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</si>
  <si>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</si>
  <si>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</si>
  <si>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</si>
  <si>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</si>
  <si>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</si>
  <si>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</si>
  <si>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</si>
  <si>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</si>
  <si>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</si>
  <si>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</si>
  <si>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</si>
  <si>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</si>
  <si>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</si>
  <si>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</si>
  <si>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</si>
  <si>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</si>
  <si>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</si>
  <si>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</si>
  <si>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</si>
  <si>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</si>
  <si>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</si>
  <si>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</si>
  <si>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</si>
  <si>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</si>
  <si>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</si>
  <si>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</si>
  <si>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</si>
  <si>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</si>
  <si>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</si>
  <si>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</si>
  <si>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</si>
  <si>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</si>
  <si>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</si>
  <si>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</si>
  <si>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</si>
  <si>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</si>
  <si>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</si>
  <si>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</si>
  <si>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</si>
  <si>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</si>
  <si>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</si>
  <si>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</si>
  <si>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</si>
  <si>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</si>
  <si>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</si>
  <si>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</si>
  <si>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</si>
  <si>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</si>
  <si>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</si>
  <si>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</si>
  <si>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</si>
  <si>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</si>
  <si>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</si>
  <si>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</si>
  <si>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</si>
  <si>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</si>
  <si>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</si>
  <si>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</si>
  <si>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</si>
  <si>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</si>
  <si>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</si>
  <si>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</si>
  <si>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</si>
  <si>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</si>
  <si>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</si>
  <si>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</si>
  <si>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</si>
  <si>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</si>
  <si>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</si>
  <si>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</si>
  <si>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</si>
  <si>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</si>
  <si>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</si>
  <si>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</si>
  <si>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</si>
  <si>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</si>
  <si>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</si>
  <si>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</si>
  <si>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</si>
  <si>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</si>
  <si>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</si>
  <si>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</si>
  <si>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</si>
  <si>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</si>
  <si>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</si>
  <si>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</si>
  <si>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</si>
  <si>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</si>
  <si>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</si>
  <si>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</si>
  <si>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</si>
  <si>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</si>
  <si>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</si>
  <si>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</si>
  <si>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</si>
  <si>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</si>
  <si>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</si>
  <si>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</si>
  <si>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</si>
  <si>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</si>
  <si>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</si>
  <si>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</si>
  <si>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</si>
  <si>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</si>
  <si>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</si>
  <si>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</si>
  <si>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</si>
  <si>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</si>
  <si>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</si>
  <si>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</si>
  <si>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</si>
  <si>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</si>
  <si>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</si>
  <si>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</si>
  <si>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</si>
  <si>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</si>
  <si>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</si>
  <si>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</si>
  <si>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</si>
  <si>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</si>
  <si>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</si>
  <si>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</si>
  <si>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</si>
  <si>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</si>
  <si>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</si>
  <si>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</si>
  <si>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</si>
  <si>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</si>
  <si>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</si>
  <si>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</si>
  <si>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</si>
  <si>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</si>
  <si>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</si>
  <si>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</si>
  <si>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</si>
  <si>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</si>
  <si>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</si>
  <si>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</si>
  <si>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</si>
  <si>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</si>
  <si>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</si>
  <si>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</si>
  <si>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</si>
  <si>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</si>
  <si>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</si>
  <si>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</si>
  <si>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</si>
  <si>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</si>
  <si>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</si>
  <si>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</si>
  <si>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</si>
  <si>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</si>
  <si>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</si>
  <si>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</si>
  <si>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</si>
  <si>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</si>
  <si>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</si>
  <si>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</si>
  <si>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</si>
  <si>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</si>
  <si>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</si>
  <si>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</si>
  <si>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</si>
  <si>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</si>
  <si>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</si>
  <si>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</si>
  <si>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</si>
  <si>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</si>
  <si>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</si>
  <si>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</si>
  <si>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</si>
  <si>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</si>
  <si>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</si>
  <si>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</si>
  <si>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</si>
  <si>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</si>
  <si>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</si>
  <si>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</si>
  <si>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</si>
  <si>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</si>
  <si>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</si>
  <si>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</si>
  <si>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</si>
  <si>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</si>
  <si>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</si>
  <si>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</si>
  <si>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</si>
  <si>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</si>
  <si>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</si>
  <si>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</si>
  <si>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</si>
  <si>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</si>
  <si>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</si>
  <si>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</si>
  <si>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</si>
  <si>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</si>
  <si>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</si>
  <si>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</si>
  <si>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</si>
  <si>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</si>
  <si>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</si>
  <si>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</si>
  <si>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</si>
  <si>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</si>
  <si>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</si>
  <si>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</si>
  <si>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</si>
  <si>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</si>
  <si>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</si>
  <si>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</si>
  <si>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</si>
  <si>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</si>
  <si>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</si>
  <si>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</si>
  <si>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</si>
  <si>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</si>
  <si>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</si>
  <si>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</si>
  <si>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</si>
  <si>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</si>
  <si>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</si>
  <si>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</si>
  <si>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</si>
  <si>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</si>
  <si>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</si>
  <si>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</si>
  <si>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</si>
  <si>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</si>
  <si>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</si>
  <si>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</si>
  <si>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</si>
  <si>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</si>
  <si>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</si>
  <si>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</si>
  <si>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</si>
  <si>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</si>
  <si>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</si>
  <si>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</si>
  <si>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</si>
  <si>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</si>
  <si>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</si>
  <si>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</si>
  <si>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</si>
  <si>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</si>
  <si>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</si>
  <si>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</si>
  <si>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</si>
  <si>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</si>
  <si>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</si>
  <si>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</si>
  <si>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</si>
  <si>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</si>
  <si>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</si>
  <si>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</si>
  <si>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</si>
  <si>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</si>
  <si>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</si>
  <si>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</si>
  <si>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</si>
  <si>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</si>
  <si>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</si>
  <si>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</si>
  <si>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</si>
  <si>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</si>
  <si>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</si>
  <si>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</si>
  <si>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</si>
  <si>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</si>
  <si>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</si>
  <si>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</si>
  <si>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</si>
  <si>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</si>
  <si>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</si>
  <si>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</si>
  <si>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</si>
  <si>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</si>
  <si>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</si>
  <si>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</si>
  <si>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</si>
  <si>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</si>
  <si>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</si>
  <si>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</si>
  <si>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</si>
  <si>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</si>
  <si>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</si>
  <si>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</si>
  <si>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</si>
  <si>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</si>
  <si>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</si>
  <si>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</si>
  <si>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</si>
  <si>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</si>
  <si>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</si>
  <si>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</si>
  <si>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</si>
  <si>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</si>
  <si>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</si>
  <si>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</si>
  <si>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</si>
  <si>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</si>
  <si>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</si>
  <si>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</si>
  <si>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</si>
  <si>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</si>
  <si>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</si>
  <si>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</si>
  <si>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</si>
  <si>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</si>
  <si>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</si>
  <si>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</si>
  <si>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</si>
  <si>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</si>
  <si>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</si>
  <si>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</si>
  <si>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</si>
  <si>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</si>
  <si>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</si>
  <si>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</si>
  <si>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</si>
  <si>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</si>
  <si>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</si>
  <si>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</si>
  <si>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</si>
  <si>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</si>
  <si>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</si>
  <si>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</si>
  <si>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</si>
  <si>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</si>
  <si>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</si>
  <si>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</si>
  <si>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</si>
  <si>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</si>
  <si>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</si>
  <si>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</si>
  <si>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</si>
  <si>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</si>
  <si>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</si>
  <si>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</si>
  <si>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</si>
  <si>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</si>
  <si>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</si>
  <si>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</si>
  <si>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</si>
  <si>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</si>
  <si>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</si>
  <si>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</si>
  <si>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</si>
  <si>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</si>
  <si>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</si>
  <si>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</si>
  <si>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</si>
  <si>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</si>
  <si>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</si>
  <si>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</si>
  <si>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</si>
  <si>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</si>
  <si>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</si>
  <si>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</si>
  <si>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</si>
  <si>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</si>
  <si>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</si>
  <si>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</si>
  <si>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</si>
  <si>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</si>
  <si>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</si>
  <si>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</si>
  <si>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</si>
  <si>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</si>
  <si>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</si>
  <si>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</si>
  <si>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</si>
  <si>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</si>
  <si>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</si>
  <si>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</si>
  <si>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</si>
  <si>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</si>
  <si>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</si>
  <si>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</si>
  <si>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</si>
  <si>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</si>
  <si>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</si>
  <si>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</si>
  <si>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</si>
  <si>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</si>
  <si>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</si>
  <si>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</si>
  <si>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</si>
  <si>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</si>
  <si>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</si>
  <si>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</si>
  <si>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</si>
  <si>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</si>
  <si>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</si>
  <si>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</si>
  <si>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</si>
  <si>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</si>
  <si>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</si>
  <si>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</si>
  <si>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</si>
  <si>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</si>
  <si>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</si>
  <si>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</si>
  <si>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</si>
  <si>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</si>
  <si>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</si>
  <si>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</si>
  <si>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</si>
  <si>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</si>
  <si>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</si>
  <si>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</si>
  <si>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</si>
  <si>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</si>
  <si>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</si>
  <si>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</si>
  <si>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</si>
  <si>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</si>
  <si>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</si>
  <si>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</si>
  <si>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</si>
  <si>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</si>
  <si>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</si>
  <si>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</si>
  <si>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</si>
  <si>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</si>
  <si>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</si>
  <si>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</si>
  <si>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</si>
  <si>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</si>
  <si>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</si>
  <si>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</si>
  <si>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</si>
  <si>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</si>
  <si>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</si>
  <si>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</si>
  <si>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</si>
  <si>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</si>
  <si>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</si>
  <si>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</si>
  <si>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</si>
  <si>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</si>
  <si>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</si>
  <si>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</si>
  <si>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</si>
  <si>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</si>
  <si>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</si>
  <si>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</si>
  <si>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</si>
  <si>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</si>
  <si>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</si>
  <si>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</si>
  <si>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</si>
  <si>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</si>
  <si>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</si>
  <si>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</si>
  <si>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</si>
  <si>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</si>
  <si>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</si>
  <si>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</si>
  <si>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</si>
  <si>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</si>
  <si>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</si>
  <si>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</si>
  <si>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</si>
  <si>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</si>
  <si>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</si>
  <si>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</si>
  <si>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</si>
  <si>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</si>
  <si>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</si>
  <si>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</si>
  <si>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</si>
  <si>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</si>
  <si>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</si>
  <si>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</si>
  <si>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</si>
  <si>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</si>
  <si>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</si>
  <si>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</si>
  <si>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</si>
  <si>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</si>
  <si>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</si>
  <si>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</si>
  <si>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</si>
  <si>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</si>
  <si>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</si>
  <si>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</si>
  <si>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</si>
  <si>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</si>
  <si>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</si>
  <si>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</si>
  <si>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</si>
  <si>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</si>
  <si>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</si>
  <si>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</si>
  <si>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</si>
  <si>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</si>
  <si>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</si>
  <si>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</si>
  <si>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</si>
  <si>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</si>
  <si>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</si>
  <si>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</si>
  <si>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</si>
  <si>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</si>
  <si>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</si>
  <si>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</si>
  <si>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</si>
  <si>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</si>
  <si>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</si>
  <si>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</si>
  <si>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</si>
  <si>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</si>
  <si>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</si>
  <si>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</si>
  <si>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</si>
  <si>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</si>
  <si>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</si>
  <si>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</si>
  <si>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</si>
  <si>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</si>
  <si>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</si>
  <si>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</si>
  <si>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</si>
  <si>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</si>
  <si>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</si>
  <si>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</si>
  <si>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</si>
  <si>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</si>
  <si>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</si>
  <si>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</si>
  <si>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</si>
  <si>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</si>
  <si>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</si>
  <si>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</si>
  <si>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</si>
  <si>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</si>
  <si>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</si>
  <si>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</si>
  <si>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</si>
  <si>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</si>
  <si>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</si>
  <si>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</si>
  <si>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</si>
  <si>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</si>
  <si>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</si>
  <si>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</si>
  <si>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</si>
  <si>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</si>
  <si>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</si>
  <si>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</si>
  <si>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</si>
  <si>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</si>
  <si>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</si>
  <si>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</si>
  <si>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</si>
  <si>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</si>
  <si>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</si>
  <si>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</si>
  <si>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</si>
  <si>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</si>
  <si>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</si>
  <si>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</si>
  <si>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</si>
  <si>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</si>
  <si>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</si>
  <si>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</si>
  <si>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</si>
  <si>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</si>
  <si>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</si>
  <si>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</si>
  <si>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</si>
  <si>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</si>
  <si>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</si>
  <si>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</si>
  <si>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</si>
  <si>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</si>
  <si>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</si>
  <si>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</si>
  <si>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</si>
  <si>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</si>
  <si>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</si>
  <si>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</si>
  <si>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</si>
  <si>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</si>
  <si>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</si>
  <si>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</si>
  <si>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</si>
  <si>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</si>
  <si>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</si>
  <si>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</si>
  <si>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</si>
  <si>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</si>
  <si>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</si>
  <si>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</si>
  <si>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</si>
  <si>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</si>
  <si>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</si>
  <si>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</si>
  <si>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</si>
  <si>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</si>
  <si>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</si>
  <si>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</si>
  <si>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</si>
  <si>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</si>
  <si>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</si>
  <si>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</si>
  <si>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</si>
  <si>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</si>
  <si>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</si>
  <si>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</si>
  <si>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</si>
  <si>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</si>
  <si>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</si>
  <si>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</si>
  <si>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</si>
  <si>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</si>
  <si>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</si>
  <si>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</si>
  <si>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</si>
  <si>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</si>
  <si>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</si>
  <si>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</si>
  <si>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</si>
  <si>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</si>
  <si>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</si>
  <si>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</si>
  <si>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</si>
  <si>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</si>
  <si>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</si>
  <si>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</si>
  <si>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</si>
  <si>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</si>
  <si>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</si>
  <si>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</si>
  <si>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</si>
  <si>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</si>
  <si>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</si>
  <si>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</si>
  <si>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</si>
  <si>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</si>
  <si>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</si>
  <si>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</si>
  <si>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</si>
  <si>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</si>
  <si>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</si>
  <si>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</si>
  <si>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</si>
  <si>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</si>
  <si>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</si>
  <si>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</si>
  <si>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</si>
  <si>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</si>
  <si>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</si>
  <si>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</si>
  <si>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</si>
  <si>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</si>
  <si>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</si>
  <si>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</si>
  <si>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</si>
  <si>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</si>
  <si>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</si>
  <si>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</si>
  <si>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</si>
  <si>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</si>
  <si>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</si>
  <si>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</si>
  <si>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</si>
  <si>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</si>
  <si>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</si>
  <si>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</si>
  <si>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</si>
  <si>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</si>
  <si>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</si>
  <si>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</si>
  <si>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</si>
  <si>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</si>
  <si>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</si>
  <si>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</si>
  <si>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</si>
  <si>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</si>
  <si>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</si>
  <si>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</si>
  <si>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</si>
  <si>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</si>
  <si>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</si>
  <si>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</si>
  <si>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</si>
  <si>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</si>
  <si>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</si>
  <si>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</si>
  <si>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</si>
  <si>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</si>
  <si>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</si>
  <si>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</si>
  <si>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</si>
  <si>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</si>
  <si>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</si>
  <si>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</si>
  <si>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</si>
  <si>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</si>
  <si>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</si>
  <si>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</si>
  <si>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</si>
  <si>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</si>
  <si>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</si>
  <si>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</si>
  <si>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</si>
  <si>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</si>
  <si>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</si>
  <si>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</si>
  <si>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</si>
  <si>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</si>
  <si>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</si>
  <si>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</si>
  <si>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</si>
  <si>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</si>
  <si>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</si>
  <si>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</si>
  <si>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</si>
  <si>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</si>
  <si>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</si>
  <si>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</si>
  <si>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</si>
  <si>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</si>
  <si>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</si>
  <si>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</si>
  <si>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</si>
  <si>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</si>
  <si>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</si>
  <si>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</si>
  <si>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</si>
  <si>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</si>
  <si>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</si>
  <si>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</si>
  <si>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</si>
  <si>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</si>
  <si>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</si>
  <si>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</si>
  <si>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</si>
  <si>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</si>
  <si>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</si>
  <si>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</si>
  <si>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</si>
  <si>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</si>
  <si>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</si>
  <si>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</si>
  <si>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</si>
  <si>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</si>
  <si>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</si>
  <si>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</si>
  <si>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</si>
  <si>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</si>
  <si>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</si>
  <si>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</si>
  <si>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</si>
  <si>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</si>
  <si>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</si>
  <si>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</si>
  <si>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</si>
  <si>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</si>
  <si>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</si>
  <si>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</si>
  <si>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</si>
  <si>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</si>
  <si>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</si>
  <si>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</si>
  <si>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</si>
  <si>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</si>
  <si>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</si>
  <si>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</si>
  <si>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</si>
  <si>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</si>
  <si>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</si>
  <si>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</si>
  <si>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</si>
  <si>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</si>
  <si>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</si>
  <si>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</si>
  <si>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</si>
  <si>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</si>
  <si>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</si>
  <si>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</si>
  <si>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</si>
  <si>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</si>
  <si>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</si>
  <si>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</si>
  <si>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</si>
  <si>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</si>
  <si>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</si>
  <si>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</si>
  <si>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</si>
  <si>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</si>
  <si>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</si>
  <si>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</si>
  <si>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</si>
  <si>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</si>
  <si>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</si>
  <si>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</si>
  <si>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</si>
  <si>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</si>
  <si>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</si>
  <si>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</si>
  <si>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</si>
  <si>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</si>
  <si>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</si>
  <si>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</si>
  <si>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</si>
  <si>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</si>
  <si>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</si>
  <si>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</si>
  <si>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</si>
  <si>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</si>
  <si>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</si>
  <si>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</si>
  <si>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</si>
  <si>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</si>
  <si>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</si>
  <si>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</si>
  <si>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</si>
  <si>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</si>
  <si>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</si>
  <si>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</si>
  <si>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</si>
  <si>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</si>
  <si>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</si>
  <si>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</si>
  <si>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</si>
  <si>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</si>
  <si>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</si>
  <si>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</si>
  <si>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</si>
  <si>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</si>
  <si>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</si>
  <si>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</si>
  <si>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</si>
  <si>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</si>
  <si>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</si>
  <si>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</si>
  <si>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</si>
  <si>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</si>
  <si>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</si>
  <si>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</si>
  <si>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</si>
  <si>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</si>
  <si>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</si>
  <si>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</si>
  <si>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</si>
  <si>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</si>
  <si>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</si>
  <si>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</si>
  <si>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</si>
  <si>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</si>
  <si>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</si>
  <si>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</si>
  <si>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</si>
  <si>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</si>
  <si>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</si>
  <si>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</si>
  <si>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</si>
  <si>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</si>
  <si>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</si>
  <si>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</si>
  <si>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</si>
  <si>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</si>
  <si>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</si>
  <si>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</si>
  <si>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</si>
  <si>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</si>
  <si>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</si>
  <si>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</si>
  <si>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</si>
  <si>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</si>
  <si>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</si>
  <si>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</si>
  <si>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</si>
  <si>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</si>
  <si>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</si>
  <si>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</si>
  <si>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</si>
  <si>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</si>
  <si>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</si>
  <si>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</si>
  <si>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</si>
  <si>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</si>
  <si>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</si>
  <si>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</si>
  <si>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</si>
  <si>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</si>
  <si>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</si>
  <si>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</si>
  <si>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</si>
  <si>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</si>
  <si>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</si>
  <si>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</si>
  <si>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</si>
  <si>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</si>
  <si>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</si>
  <si>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</si>
  <si>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</si>
  <si>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</si>
  <si>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</si>
  <si>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</si>
  <si>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</si>
  <si>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</si>
  <si>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</si>
  <si>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</si>
  <si>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</si>
  <si>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</si>
  <si>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</si>
  <si>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</si>
  <si>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</si>
  <si>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</si>
  <si>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</si>
  <si>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</si>
  <si>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</si>
  <si>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</si>
  <si>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</si>
  <si>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</si>
  <si>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</si>
  <si>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</si>
  <si>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</si>
  <si>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</si>
  <si>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</si>
  <si>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</si>
  <si>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</si>
  <si>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</si>
  <si>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</si>
  <si>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</si>
  <si>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</si>
  <si>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</si>
  <si>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</si>
  <si>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</si>
  <si>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</si>
  <si>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</si>
  <si>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</si>
  <si>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</si>
  <si>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</si>
  <si>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</si>
  <si>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</si>
  <si>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</si>
  <si>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</si>
  <si>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</si>
  <si>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</si>
  <si>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</si>
  <si>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</si>
  <si>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</si>
  <si>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</si>
  <si>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</si>
  <si>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</si>
  <si>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</si>
  <si>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</si>
  <si>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</si>
  <si>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</si>
  <si>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</si>
  <si>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</si>
  <si>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</si>
  <si>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</si>
  <si>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</si>
  <si>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</si>
  <si>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</si>
  <si>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</si>
  <si>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</si>
  <si>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</si>
  <si>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</si>
  <si>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</si>
  <si>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</si>
  <si>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</si>
  <si>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</si>
  <si>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</si>
  <si>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</si>
  <si>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</si>
  <si>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</si>
  <si>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</si>
  <si>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</si>
  <si>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</si>
  <si>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</si>
  <si>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</si>
  <si>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</si>
  <si>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</si>
  <si>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</si>
  <si>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</si>
  <si>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</si>
  <si>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</si>
  <si>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</si>
  <si>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</si>
  <si>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</si>
  <si>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</si>
  <si>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</si>
  <si>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</si>
  <si>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</si>
  <si>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</si>
  <si>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</si>
  <si>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</si>
  <si>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</si>
  <si>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</si>
  <si>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</si>
  <si>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</si>
  <si>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</si>
  <si>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</si>
  <si>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</si>
  <si>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</si>
  <si>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</si>
  <si>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</si>
  <si>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</si>
  <si>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</si>
  <si>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</si>
  <si>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</si>
  <si>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</si>
  <si>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</si>
  <si>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</si>
  <si>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</si>
  <si>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</si>
  <si>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</si>
  <si>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</si>
  <si>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</si>
  <si>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</si>
  <si>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</si>
  <si>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</si>
  <si>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</si>
  <si>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</si>
  <si>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</si>
  <si>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</si>
  <si>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</si>
  <si>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</si>
  <si>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</si>
  <si>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</si>
  <si>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</si>
  <si>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</si>
  <si>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</si>
  <si>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</si>
  <si>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</si>
  <si>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</si>
  <si>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</si>
  <si>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</si>
  <si>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</si>
  <si>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</si>
  <si>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</si>
  <si>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</si>
  <si>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</si>
  <si>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</si>
  <si>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</si>
  <si>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</si>
  <si>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</si>
  <si>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</si>
  <si>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</si>
  <si>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</si>
  <si>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</si>
  <si>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</si>
  <si>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</si>
  <si>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</si>
  <si>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</si>
  <si>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</si>
  <si>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</si>
  <si>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</si>
  <si>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</si>
  <si>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</si>
  <si>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</si>
  <si>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</si>
  <si>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</si>
  <si>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</si>
  <si>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</si>
  <si>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</si>
  <si>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</si>
  <si>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</si>
  <si>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</si>
  <si>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</si>
  <si>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</si>
  <si>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</si>
  <si>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</si>
  <si>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</si>
  <si>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</si>
  <si>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</si>
  <si>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</si>
  <si>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</si>
  <si>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</si>
  <si>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</si>
  <si>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</si>
  <si>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</si>
  <si>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</si>
  <si>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</si>
  <si>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</si>
  <si>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</si>
  <si>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</si>
  <si>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</si>
  <si>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</si>
  <si>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</si>
  <si>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</si>
  <si>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</si>
  <si>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</si>
  <si>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</si>
  <si>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</si>
  <si>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</si>
  <si>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</si>
  <si>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</si>
  <si>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</si>
  <si>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</si>
  <si>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</si>
  <si>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</si>
  <si>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</si>
  <si>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</si>
  <si>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</si>
  <si>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</si>
  <si>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</si>
  <si>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</si>
  <si>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</si>
  <si>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</si>
  <si>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</si>
  <si>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</si>
  <si>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</si>
  <si>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</si>
  <si>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</si>
  <si>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</si>
  <si>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</si>
  <si>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</si>
  <si>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</si>
  <si>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</si>
  <si>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</si>
  <si>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</si>
  <si>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</si>
  <si>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</si>
  <si>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</si>
  <si>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</si>
  <si>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</si>
  <si>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</si>
  <si>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</si>
  <si>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</si>
  <si>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</si>
  <si>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</si>
  <si>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</si>
  <si>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</si>
  <si>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</si>
  <si>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</si>
  <si>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</si>
  <si>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</si>
  <si>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</si>
  <si>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</si>
  <si>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</si>
  <si>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</si>
  <si>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</si>
  <si>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</si>
  <si>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</si>
  <si>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</si>
  <si>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</si>
  <si>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</si>
  <si>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</si>
  <si>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</si>
  <si>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</si>
  <si>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</si>
  <si>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</si>
  <si>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</si>
  <si>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</si>
  <si>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</si>
  <si>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</si>
  <si>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</si>
  <si>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</si>
  <si>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</si>
  <si>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</si>
  <si>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</si>
  <si>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</si>
  <si>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</si>
  <si>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</si>
  <si>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</si>
  <si>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</si>
  <si>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</si>
  <si>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</si>
  <si>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</si>
  <si>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</si>
  <si>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</si>
  <si>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</si>
  <si>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</si>
  <si>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</si>
  <si>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</si>
  <si>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</si>
  <si>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</si>
  <si>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</si>
  <si>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</si>
  <si>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</si>
  <si>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</si>
  <si>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</si>
  <si>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</si>
  <si>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</si>
  <si>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</si>
  <si>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</si>
  <si>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</si>
  <si>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</si>
  <si>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</si>
  <si>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</si>
  <si>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</si>
  <si>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</si>
  <si>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</si>
  <si>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</si>
  <si>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</si>
  <si>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</si>
  <si>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</si>
  <si>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</si>
  <si>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</si>
  <si>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</si>
  <si>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</si>
  <si>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</si>
  <si>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</si>
  <si>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</si>
  <si>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</si>
  <si>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</si>
  <si>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</si>
  <si>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</si>
  <si>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</si>
  <si>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</si>
  <si>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</si>
  <si>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</si>
  <si>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</si>
  <si>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</si>
  <si>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</si>
  <si>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</si>
  <si>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</si>
  <si>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</si>
  <si>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</si>
  <si>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</si>
  <si>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</si>
  <si>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</si>
  <si>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</si>
  <si>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</si>
  <si>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</si>
  <si>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</si>
  <si>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</si>
  <si>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</si>
  <si>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</si>
  <si>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</si>
  <si>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</si>
  <si>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</si>
  <si>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</si>
  <si>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</si>
  <si>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</si>
  <si>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</si>
  <si>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</si>
  <si>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</si>
  <si>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</si>
  <si>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</si>
  <si>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</si>
  <si>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</si>
  <si>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</si>
  <si>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</si>
  <si>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</si>
  <si>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</si>
  <si>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</si>
  <si>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</si>
  <si>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</si>
  <si>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</si>
  <si>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</si>
  <si>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</si>
  <si>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</si>
  <si>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</si>
  <si>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</si>
  <si>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</si>
  <si>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</si>
  <si>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</si>
  <si>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</si>
  <si>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</si>
  <si>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</si>
  <si>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</si>
  <si>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</si>
  <si>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</si>
  <si>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</si>
  <si>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</si>
  <si>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</si>
  <si>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</si>
  <si>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</si>
  <si>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</si>
  <si>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</si>
  <si>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</si>
  <si>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</si>
  <si>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</si>
  <si>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</si>
  <si>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</si>
  <si>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</si>
  <si>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</si>
  <si>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</si>
  <si>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</si>
  <si>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</si>
  <si>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</si>
  <si>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</si>
  <si>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</si>
  <si>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</si>
  <si>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</si>
  <si>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</si>
  <si>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</si>
  <si>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</si>
  <si>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</si>
  <si>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</si>
  <si>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</si>
  <si>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</si>
  <si>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</si>
  <si>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</si>
  <si>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</si>
  <si>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</si>
  <si>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</si>
  <si>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</si>
  <si>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</si>
  <si>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</si>
  <si>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</si>
  <si>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</si>
  <si>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</si>
  <si>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</si>
  <si>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</si>
  <si>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</si>
  <si>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</si>
  <si>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</si>
  <si>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</si>
  <si>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</si>
  <si>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</si>
  <si>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</si>
  <si>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</si>
  <si>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</si>
  <si>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</si>
  <si>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</si>
  <si>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</si>
  <si>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</si>
  <si>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</si>
  <si>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</si>
  <si>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</si>
  <si>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</si>
  <si>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</si>
  <si>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</si>
  <si>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</si>
  <si>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</si>
  <si>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</si>
  <si>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</si>
  <si>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</si>
  <si>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</si>
  <si>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</si>
  <si>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</si>
  <si>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</si>
  <si>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</si>
  <si>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</si>
  <si>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</si>
  <si>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</si>
  <si>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</si>
  <si>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</si>
  <si>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</si>
  <si>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</si>
  <si>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</si>
  <si>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</si>
  <si>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</si>
  <si>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</si>
  <si>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</si>
  <si>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</si>
  <si>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</si>
  <si>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</si>
  <si>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</si>
  <si>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</si>
  <si>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</si>
  <si>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</si>
  <si>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</si>
  <si>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</si>
  <si>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</si>
  <si>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</si>
  <si>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</si>
  <si>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</si>
  <si>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</si>
  <si>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</si>
  <si>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</si>
  <si>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</si>
  <si>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</si>
  <si>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</si>
  <si>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</si>
  <si>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</si>
  <si>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</si>
  <si>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</si>
  <si>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</si>
  <si>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</si>
  <si>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</si>
  <si>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</si>
  <si>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</si>
  <si>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</si>
  <si>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</si>
  <si>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</si>
  <si>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</si>
  <si>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</si>
  <si>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</si>
  <si>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</si>
  <si>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</si>
  <si>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</si>
  <si>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</si>
  <si>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</si>
  <si>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</si>
  <si>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</si>
  <si>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</si>
  <si>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</si>
  <si>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</si>
  <si>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</si>
  <si>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</si>
  <si>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</si>
  <si>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</si>
  <si>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</si>
  <si>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</si>
  <si>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</si>
  <si>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</si>
  <si>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</si>
  <si>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</si>
  <si>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</si>
  <si>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</si>
  <si>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</si>
  <si>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</si>
  <si>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</si>
  <si>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</si>
  <si>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</si>
  <si>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</si>
  <si>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</si>
  <si>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</si>
  <si>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</si>
  <si>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</si>
  <si>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</si>
  <si>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</si>
  <si>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</si>
  <si>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</si>
  <si>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</si>
  <si>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</si>
  <si>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</si>
  <si>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</si>
  <si>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</si>
  <si>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</si>
  <si>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</si>
  <si>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</si>
  <si>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</si>
  <si>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</si>
  <si>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</si>
  <si>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</si>
  <si>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</si>
  <si>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</si>
  <si>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</si>
  <si>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</si>
  <si>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</si>
  <si>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</si>
  <si>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</si>
  <si>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</si>
  <si>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</si>
  <si>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</si>
  <si>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</si>
  <si>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</si>
  <si>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</si>
  <si>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</si>
  <si>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</si>
  <si>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</si>
  <si>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</si>
  <si>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</si>
  <si>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</si>
  <si>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</si>
  <si>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</si>
  <si>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</si>
  <si>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</si>
  <si>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</si>
  <si>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</si>
  <si>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</si>
  <si>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</si>
  <si>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</si>
  <si>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</si>
  <si>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</si>
  <si>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</si>
  <si>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</si>
  <si>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</si>
  <si>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</si>
  <si>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</si>
  <si>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</si>
  <si>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</si>
  <si>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</si>
  <si>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</si>
  <si>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</si>
  <si>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</si>
  <si>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</si>
  <si>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</si>
  <si>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</si>
  <si>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</si>
  <si>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</si>
  <si>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</si>
  <si>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</si>
  <si>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</si>
  <si>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</si>
  <si>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</si>
  <si>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</si>
  <si>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</si>
  <si>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</si>
  <si>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</si>
  <si>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</si>
  <si>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</si>
  <si>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</si>
  <si>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</si>
  <si>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</si>
  <si>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</si>
  <si>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</si>
  <si>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</si>
  <si>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</si>
  <si>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</si>
  <si>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</si>
  <si>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</si>
  <si>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</si>
  <si>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</si>
  <si>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</si>
  <si>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</si>
  <si>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</si>
  <si>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</si>
  <si>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</si>
  <si>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</si>
  <si>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</si>
  <si>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</si>
  <si>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</si>
  <si>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</si>
  <si>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</si>
  <si>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</si>
  <si>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</si>
  <si>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</si>
  <si>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</si>
  <si>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</si>
  <si>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</si>
  <si>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</si>
  <si>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</si>
  <si>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</si>
  <si>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</si>
  <si>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</si>
  <si>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</si>
  <si>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</si>
  <si>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</si>
  <si>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</si>
  <si>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</si>
  <si>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</si>
  <si>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</si>
  <si>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</si>
  <si>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</si>
  <si>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</si>
  <si>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</si>
  <si>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</si>
  <si>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</si>
  <si>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</si>
  <si>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</si>
  <si>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</si>
  <si>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</si>
  <si>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</si>
  <si>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</si>
  <si>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</si>
  <si>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</si>
  <si>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</si>
  <si>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</si>
  <si>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</si>
  <si>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</si>
  <si>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</si>
  <si>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</si>
  <si>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</si>
  <si>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</si>
  <si>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</si>
  <si>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</si>
  <si>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</si>
  <si>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</si>
  <si>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</si>
  <si>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</si>
  <si>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</si>
  <si>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</si>
  <si>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</si>
  <si>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</si>
  <si>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</si>
  <si>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</si>
  <si>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</si>
  <si>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</si>
  <si>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</si>
  <si>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</si>
  <si>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</si>
  <si>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</si>
  <si>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</si>
  <si>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</si>
  <si>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</si>
  <si>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</si>
  <si>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</si>
  <si>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</si>
  <si>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</si>
  <si>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</si>
  <si>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</si>
  <si>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</si>
  <si>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</si>
  <si>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</si>
  <si>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</si>
  <si>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</si>
  <si>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</si>
  <si>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</si>
  <si>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</si>
  <si>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</si>
  <si>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</si>
  <si>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</si>
  <si>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</si>
  <si>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</si>
  <si>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</si>
  <si>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</si>
  <si>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</si>
  <si>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</si>
  <si>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</si>
  <si>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</si>
  <si>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</si>
  <si>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</si>
  <si>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</si>
  <si>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</si>
  <si>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</si>
  <si>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</si>
  <si>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</si>
  <si>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</si>
  <si>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</si>
  <si>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</si>
  <si>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</si>
  <si>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</si>
  <si>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</si>
  <si>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</si>
  <si>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</si>
  <si>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</si>
  <si>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</si>
  <si>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</si>
  <si>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</si>
  <si>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</si>
  <si>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</si>
  <si>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</si>
  <si>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</si>
  <si>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</si>
  <si>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</si>
  <si>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</si>
  <si>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</si>
  <si>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</si>
  <si>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</si>
  <si>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</si>
  <si>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</si>
  <si>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</si>
  <si>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</si>
  <si>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</si>
  <si>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</si>
  <si>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</si>
  <si>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</si>
  <si>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</si>
  <si>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</si>
  <si>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</si>
  <si>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</si>
  <si>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</si>
  <si>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</si>
  <si>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</si>
  <si>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</si>
  <si>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</si>
  <si>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</si>
  <si>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</si>
  <si>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</si>
  <si>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</si>
  <si>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</si>
  <si>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</si>
  <si>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</si>
  <si>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</si>
  <si>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</si>
  <si>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</si>
  <si>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</si>
  <si>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</si>
  <si>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</si>
  <si>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</si>
  <si>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</si>
  <si>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</si>
  <si>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</si>
  <si>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</si>
  <si>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</si>
  <si>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</si>
  <si>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</si>
  <si>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</si>
  <si>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</si>
  <si>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</si>
  <si>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</si>
  <si>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</si>
  <si>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</si>
  <si>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</si>
  <si>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</si>
  <si>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</si>
  <si>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</si>
  <si>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</si>
  <si>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</si>
  <si>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</si>
  <si>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</si>
  <si>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</si>
  <si>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</si>
  <si>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</si>
  <si>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</si>
  <si>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</si>
  <si>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</si>
  <si>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</si>
  <si>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</si>
  <si>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</si>
  <si>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</si>
  <si>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</si>
  <si>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</si>
  <si>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</si>
  <si>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</si>
  <si>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</si>
  <si>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</si>
  <si>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</si>
  <si>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</si>
  <si>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</si>
  <si>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</si>
  <si>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</si>
  <si>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</si>
  <si>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</si>
  <si>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</si>
  <si>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</si>
  <si>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</si>
  <si>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</si>
  <si>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</si>
  <si>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</si>
  <si>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</si>
  <si>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</si>
  <si>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</si>
  <si>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</si>
  <si>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</si>
  <si>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</si>
  <si>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</si>
  <si>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</si>
  <si>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</si>
  <si>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</si>
  <si>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</si>
  <si>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</si>
  <si>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</si>
  <si>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</si>
  <si>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</si>
  <si>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</si>
  <si>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</si>
  <si>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</si>
  <si>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</si>
  <si>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</si>
  <si>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</si>
  <si>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</si>
  <si>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</si>
  <si>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</si>
  <si>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</si>
  <si>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</si>
  <si>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</si>
  <si>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</si>
  <si>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</si>
  <si>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</si>
  <si>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</si>
  <si>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</si>
  <si>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</si>
  <si>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</si>
  <si>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</si>
  <si>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</si>
  <si>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</si>
  <si>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</si>
  <si>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</si>
  <si>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</si>
  <si>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</si>
  <si>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</si>
  <si>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</si>
  <si>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</si>
  <si>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</si>
  <si>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</si>
  <si>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</si>
  <si>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</si>
  <si>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</si>
  <si>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</si>
  <si>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</si>
  <si>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</si>
  <si>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</si>
  <si>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</si>
  <si>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</si>
  <si>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</si>
  <si>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</si>
  <si>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</si>
  <si>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</si>
  <si>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</si>
  <si>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</si>
  <si>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</si>
  <si>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</si>
  <si>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</si>
  <si>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</si>
  <si>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</si>
  <si>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</si>
  <si>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</si>
  <si>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</si>
  <si>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</si>
  <si>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</si>
  <si>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</si>
  <si>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</si>
  <si>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</si>
  <si>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</si>
  <si>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</si>
  <si>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</si>
  <si>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</si>
  <si>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</si>
  <si>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</si>
  <si>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</si>
  <si>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</si>
  <si>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</si>
  <si>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</si>
  <si>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</si>
  <si>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</si>
  <si>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</si>
  <si>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</si>
  <si>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</si>
  <si>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</si>
  <si>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</si>
  <si>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</si>
  <si>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</si>
  <si>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</si>
  <si>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</si>
  <si>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</si>
  <si>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</si>
  <si>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</si>
  <si>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</si>
  <si>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</si>
  <si>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</si>
  <si>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</si>
  <si>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</si>
  <si>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</si>
  <si>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</si>
  <si>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</si>
  <si>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</si>
  <si>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</si>
  <si>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</si>
  <si>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</si>
  <si>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</si>
  <si>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</si>
  <si>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</si>
  <si>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</si>
  <si>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</si>
  <si>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</si>
  <si>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</si>
  <si>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</si>
  <si>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</si>
  <si>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</si>
  <si>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</si>
  <si>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</si>
  <si>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</si>
  <si>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</si>
  <si>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</si>
  <si>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</si>
  <si>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</si>
  <si>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</si>
  <si>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</si>
  <si>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</si>
  <si>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</si>
  <si>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</si>
  <si>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</si>
  <si>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</si>
  <si>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</si>
  <si>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</si>
  <si>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</si>
  <si>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</si>
  <si>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</si>
  <si>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</si>
  <si>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</si>
  <si>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</si>
  <si>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</si>
  <si>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</si>
  <si>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</si>
  <si>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</si>
  <si>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</si>
  <si>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</si>
  <si>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</si>
  <si>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</si>
  <si>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</si>
  <si>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</si>
  <si>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</si>
  <si>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</si>
  <si>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</si>
  <si>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</si>
  <si>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</si>
  <si>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</si>
  <si>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</si>
  <si>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</si>
  <si>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</si>
  <si>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</si>
  <si>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</si>
  <si>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</si>
  <si>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</si>
  <si>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</si>
  <si>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</si>
  <si>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</si>
  <si>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</si>
  <si>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</si>
  <si>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</si>
  <si>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</si>
  <si>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</si>
  <si>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</si>
  <si>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</si>
  <si>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</si>
  <si>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</si>
  <si>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</si>
  <si>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</si>
  <si>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</si>
  <si>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</si>
  <si>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</si>
  <si>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</si>
  <si>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</si>
  <si>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</si>
  <si>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</si>
  <si>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</si>
  <si>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</si>
  <si>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</si>
  <si>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</si>
  <si>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</si>
  <si>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</si>
  <si>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</si>
  <si>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</si>
  <si>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</si>
  <si>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</si>
  <si>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</si>
  <si>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</si>
  <si>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</si>
  <si>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</si>
  <si>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</si>
  <si>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</si>
  <si>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</si>
  <si>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</si>
  <si>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</si>
  <si>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</si>
  <si>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</si>
  <si>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</si>
  <si>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</si>
  <si>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</si>
  <si>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</si>
  <si>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</si>
  <si>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</si>
  <si>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</si>
  <si>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</si>
  <si>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</si>
  <si>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</si>
  <si>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</si>
  <si>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</si>
  <si>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</si>
  <si>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</si>
  <si>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</si>
  <si>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</si>
  <si>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</si>
  <si>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</si>
  <si>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</si>
  <si>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</si>
  <si>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</si>
  <si>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</si>
  <si>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</si>
  <si>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</si>
  <si>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</si>
  <si>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</si>
  <si>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</si>
  <si>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</si>
  <si>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</si>
  <si>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</si>
  <si>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</si>
  <si>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</si>
  <si>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</si>
  <si>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</si>
  <si>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</si>
  <si>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</si>
  <si>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</si>
  <si>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</si>
  <si>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</si>
  <si>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</si>
  <si>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</si>
  <si>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</si>
  <si>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</si>
  <si>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</si>
  <si>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</si>
  <si>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</si>
  <si>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</si>
  <si>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</si>
  <si>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</si>
  <si>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</si>
  <si>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</si>
  <si>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</si>
  <si>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</si>
  <si>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</si>
  <si>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</si>
  <si>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</si>
  <si>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</si>
  <si>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</si>
  <si>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</si>
  <si>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</si>
  <si>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</si>
  <si>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</si>
  <si>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</si>
  <si>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</si>
  <si>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</si>
  <si>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</si>
  <si>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</si>
  <si>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</si>
  <si>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</si>
  <si>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</si>
  <si>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</si>
  <si>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</si>
  <si>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</si>
  <si>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</si>
  <si>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</si>
  <si>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</si>
  <si>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</si>
  <si>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</si>
  <si>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</si>
  <si>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</si>
  <si>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</si>
  <si>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</si>
  <si>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</si>
  <si>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</si>
  <si>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</si>
  <si>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</si>
  <si>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</si>
  <si>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</si>
  <si>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</si>
  <si>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</si>
  <si>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</si>
  <si>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</si>
  <si>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</si>
  <si>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</si>
  <si>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</si>
  <si>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</si>
  <si>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</si>
  <si>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</si>
  <si>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</si>
  <si>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</si>
  <si>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</si>
  <si>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</si>
  <si>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</si>
  <si>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</si>
  <si>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</si>
  <si>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</si>
  <si>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</si>
  <si>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</si>
  <si>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</si>
  <si>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</si>
  <si>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</si>
  <si>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</si>
  <si>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</si>
  <si>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</si>
  <si>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</si>
  <si>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</si>
  <si>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</si>
  <si>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</si>
  <si>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</si>
  <si>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</si>
  <si>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</si>
  <si>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</si>
  <si>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</si>
  <si>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</si>
  <si>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</si>
  <si>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</si>
  <si>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</si>
  <si>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</si>
  <si>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</si>
  <si>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</si>
  <si>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</si>
  <si>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</si>
  <si>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</si>
  <si>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</si>
  <si>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</si>
  <si>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</si>
  <si>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</si>
  <si>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</si>
  <si>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</si>
  <si>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</si>
  <si>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</si>
  <si>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</si>
  <si>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</si>
  <si>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</si>
  <si>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</si>
  <si>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</si>
  <si>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</si>
  <si>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</si>
  <si>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</si>
  <si>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</si>
  <si>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</si>
  <si>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</si>
  <si>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</si>
  <si>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</si>
  <si>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</si>
  <si>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</si>
  <si>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</si>
  <si>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</si>
  <si>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</si>
  <si>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</si>
  <si>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</si>
  <si>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</si>
  <si>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</si>
  <si>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</si>
  <si>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</si>
  <si>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</si>
  <si>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</si>
  <si>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</si>
  <si>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</si>
  <si>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</si>
  <si>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</si>
  <si>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</si>
  <si>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</si>
  <si>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</si>
  <si>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</si>
  <si>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</si>
  <si>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</si>
  <si>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</si>
  <si>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</si>
  <si>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</si>
  <si>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</si>
  <si>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</si>
  <si>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</si>
  <si>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</si>
  <si>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</si>
  <si>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</si>
  <si>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</si>
  <si>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</si>
  <si>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</si>
  <si>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</si>
  <si>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</si>
  <si>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</si>
  <si>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</si>
  <si>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</si>
  <si>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</si>
  <si>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</si>
  <si>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</si>
  <si>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</si>
  <si>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</si>
  <si>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</si>
  <si>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</si>
  <si>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</si>
  <si>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</si>
  <si>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</si>
  <si>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</si>
  <si>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</si>
  <si>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</si>
  <si>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</si>
  <si>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</si>
  <si>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</si>
  <si>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</si>
  <si>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</si>
  <si>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</si>
  <si>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</si>
  <si>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</si>
  <si>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</si>
  <si>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</si>
  <si>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</si>
  <si>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</si>
  <si>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</si>
  <si>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</si>
  <si>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</si>
  <si>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</si>
  <si>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</si>
  <si>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</si>
  <si>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</si>
  <si>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</si>
  <si>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</si>
  <si>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</si>
  <si>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</si>
  <si>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</si>
  <si>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</si>
  <si>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</si>
  <si>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</si>
  <si>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</si>
  <si>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</si>
  <si>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</si>
  <si>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</si>
  <si>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</si>
  <si>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</si>
  <si>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</si>
  <si>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</si>
  <si>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</si>
  <si>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</si>
  <si>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</si>
  <si>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</si>
  <si>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</si>
  <si>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</si>
  <si>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</si>
  <si>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</si>
  <si>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</si>
  <si>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</si>
  <si>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</si>
  <si>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</si>
  <si>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</si>
  <si>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</si>
  <si>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</si>
  <si>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</si>
  <si>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</si>
  <si>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</si>
  <si>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</si>
  <si>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</si>
  <si>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</si>
  <si>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</si>
  <si>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</si>
  <si>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</si>
  <si>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</si>
  <si>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</si>
  <si>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</si>
  <si>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</si>
  <si>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</si>
  <si>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</si>
  <si>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</si>
  <si>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</si>
  <si>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</si>
  <si>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</si>
  <si>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</si>
  <si>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</si>
  <si>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</si>
  <si>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</si>
  <si>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</si>
  <si>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</si>
  <si>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</si>
  <si>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</si>
  <si>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</si>
  <si>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</si>
  <si>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</si>
  <si>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</si>
  <si>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</si>
  <si>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</si>
  <si>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</si>
  <si>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</si>
  <si>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</si>
  <si>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</si>
  <si>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</si>
  <si>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</si>
  <si>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</si>
  <si>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</si>
  <si>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</si>
  <si>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</si>
  <si>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</si>
  <si>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</si>
  <si>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</si>
  <si>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</si>
  <si>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</si>
  <si>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</si>
  <si>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</si>
  <si>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</si>
  <si>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</si>
  <si>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</si>
  <si>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</si>
  <si>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</si>
  <si>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</si>
  <si>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</si>
  <si>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</si>
  <si>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</si>
  <si>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</si>
  <si>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</si>
  <si>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</si>
  <si>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</si>
  <si>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</si>
  <si>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</si>
  <si>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</si>
  <si>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</si>
  <si>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</si>
  <si>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</si>
  <si>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</si>
  <si>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</si>
  <si>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</si>
  <si>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</si>
  <si>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</si>
  <si>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</si>
  <si>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</si>
  <si>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</si>
  <si>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</si>
  <si>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</si>
  <si>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</si>
  <si>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</si>
  <si>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</si>
  <si>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</si>
  <si>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</si>
  <si>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</si>
  <si>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</si>
  <si>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</si>
  <si>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</si>
  <si>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</si>
  <si>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</si>
  <si>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</si>
  <si>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</si>
  <si>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</si>
  <si>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</si>
  <si>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</si>
  <si>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</si>
  <si>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</si>
  <si>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</si>
  <si>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</si>
  <si>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</si>
  <si>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</si>
  <si>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</si>
  <si>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</si>
  <si>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</si>
  <si>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</si>
  <si>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</si>
  <si>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</si>
  <si>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</si>
  <si>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</si>
  <si>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</si>
  <si>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</si>
  <si>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</si>
  <si>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</si>
  <si>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</si>
  <si>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</si>
  <si>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</si>
  <si>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</si>
  <si>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</si>
  <si>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</si>
  <si>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</si>
  <si>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</si>
  <si>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</si>
  <si>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</si>
  <si>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</si>
  <si>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</si>
  <si>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</si>
  <si>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</si>
  <si>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</si>
  <si>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</si>
  <si>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</si>
  <si>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</si>
  <si>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</si>
  <si>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</si>
  <si>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</si>
  <si>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</si>
  <si>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</si>
  <si>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</si>
  <si>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</si>
  <si>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</si>
  <si>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</si>
  <si>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</si>
  <si>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</si>
  <si>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</si>
  <si>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</si>
  <si>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</si>
  <si>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</si>
  <si>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</si>
  <si>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</si>
  <si>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</si>
  <si>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</si>
  <si>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</si>
  <si>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</si>
  <si>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</si>
  <si>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</si>
  <si>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</si>
  <si>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</si>
  <si>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</si>
  <si>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</si>
  <si>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</si>
  <si>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</si>
  <si>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</si>
  <si>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</si>
  <si>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</si>
  <si>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</si>
  <si>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</si>
  <si>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</si>
  <si>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</si>
  <si>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</si>
  <si>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</si>
  <si>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</si>
  <si>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</si>
  <si>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</si>
  <si>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</si>
  <si>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</si>
  <si>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</si>
  <si>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</si>
  <si>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</si>
  <si>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</si>
  <si>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</si>
  <si>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</si>
  <si>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</si>
  <si>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</si>
  <si>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</si>
  <si>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</si>
  <si>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</si>
  <si>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</si>
  <si>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</si>
  <si>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</si>
  <si>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</si>
  <si>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</si>
  <si>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</si>
  <si>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</si>
  <si>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</si>
  <si>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</si>
  <si>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</si>
  <si>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</si>
  <si>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</si>
  <si>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</si>
  <si>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</si>
  <si>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</si>
  <si>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</si>
  <si>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</si>
  <si>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</si>
  <si>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</si>
  <si>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</si>
  <si>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</si>
  <si>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</si>
  <si>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</si>
  <si>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</si>
  <si>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</si>
  <si>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</si>
  <si>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</si>
  <si>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</si>
  <si>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</si>
  <si>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</si>
  <si>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</si>
  <si>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</si>
  <si>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</si>
  <si>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</si>
  <si>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</si>
  <si>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</si>
  <si>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</si>
  <si>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</si>
  <si>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</si>
  <si>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</si>
  <si>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</si>
  <si>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</si>
  <si>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</si>
  <si>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</si>
  <si>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</si>
  <si>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</si>
  <si>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</si>
  <si>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</si>
  <si>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</si>
  <si>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</si>
  <si>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</si>
  <si>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</si>
  <si>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</si>
  <si>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</si>
  <si>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</si>
  <si>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</si>
  <si>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</si>
  <si>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</si>
  <si>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</si>
  <si>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</si>
  <si>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</si>
  <si>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</si>
  <si>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</si>
  <si>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</si>
  <si>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</si>
  <si>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</si>
  <si>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</si>
  <si>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</si>
  <si>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</si>
  <si>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</si>
  <si>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</si>
  <si>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</si>
  <si>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</si>
  <si>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</si>
  <si>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</si>
  <si>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</si>
  <si>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</si>
  <si>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</si>
  <si>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</si>
  <si>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</si>
  <si>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</si>
  <si>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</si>
  <si>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</si>
  <si>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</si>
  <si>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</si>
  <si>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</si>
  <si>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</si>
  <si>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</si>
  <si>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</si>
  <si>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</si>
  <si>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</si>
  <si>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</si>
  <si>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</si>
  <si>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</si>
  <si>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</si>
  <si>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</si>
  <si>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</si>
  <si>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</si>
  <si>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</si>
  <si>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</si>
  <si>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</si>
  <si>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</si>
  <si>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</si>
  <si>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</si>
  <si>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</si>
  <si>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</si>
  <si>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</si>
  <si>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</si>
  <si>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</si>
  <si>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</si>
  <si>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</si>
  <si>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</si>
  <si>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</si>
  <si>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</si>
  <si>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</si>
  <si>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</si>
  <si>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</si>
  <si>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</si>
  <si>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</si>
  <si>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</si>
  <si>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</si>
  <si>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</si>
  <si>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</si>
  <si>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</si>
  <si>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</si>
  <si>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</si>
  <si>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</si>
  <si>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</si>
  <si>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</si>
  <si>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</si>
  <si>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</si>
  <si>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</si>
  <si>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</si>
  <si>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</si>
  <si>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</si>
  <si>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</si>
  <si>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</si>
  <si>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</si>
  <si>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</si>
  <si>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</si>
  <si>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</si>
  <si>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</si>
  <si>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</si>
  <si>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</si>
  <si>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</si>
  <si>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</si>
  <si>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</si>
  <si>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</si>
  <si>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</si>
  <si>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</si>
  <si>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</si>
  <si>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</si>
  <si>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</si>
  <si>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</si>
  <si>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</si>
  <si>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</si>
  <si>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</si>
  <si>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</si>
  <si>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</si>
  <si>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</si>
  <si>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</si>
  <si>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</si>
  <si>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</si>
  <si>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</si>
  <si>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</si>
  <si>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</si>
  <si>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</si>
  <si>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</si>
  <si>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</si>
  <si>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</si>
  <si>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</si>
  <si>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</si>
  <si>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</si>
  <si>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</si>
  <si>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</si>
  <si>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</si>
  <si>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</si>
  <si>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</si>
  <si>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</si>
  <si>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</si>
  <si>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</si>
  <si>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</si>
  <si>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</si>
  <si>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</si>
  <si>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</si>
  <si>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</si>
  <si>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</si>
  <si>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</si>
  <si>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</si>
  <si>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</si>
  <si>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</si>
  <si>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</si>
  <si>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</si>
  <si>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</si>
  <si>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</si>
  <si>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</si>
  <si>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</si>
  <si>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</si>
  <si>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</si>
  <si>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</si>
  <si>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</si>
  <si>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</si>
  <si>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</si>
  <si>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</si>
  <si>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</si>
  <si>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</si>
  <si>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</si>
  <si>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</si>
  <si>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</si>
  <si>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</si>
  <si>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</si>
  <si>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</si>
  <si>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</si>
  <si>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</si>
  <si>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</si>
  <si>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</si>
  <si>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</si>
  <si>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</si>
  <si>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</si>
  <si>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</si>
  <si>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</si>
  <si>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</si>
  <si>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</si>
  <si>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</si>
  <si>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</si>
  <si>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</si>
  <si>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</si>
  <si>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</si>
  <si>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</si>
  <si>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</si>
  <si>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</si>
  <si>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</si>
  <si>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</si>
  <si>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</si>
  <si>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</si>
  <si>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</si>
  <si>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</si>
  <si>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</si>
  <si>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</si>
  <si>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</si>
  <si>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</si>
  <si>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</si>
  <si>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</si>
  <si>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</si>
  <si>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</si>
  <si>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</si>
  <si>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</si>
  <si>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</si>
  <si>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</si>
  <si>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</si>
  <si>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</si>
  <si>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</si>
  <si>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</si>
  <si>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</si>
  <si>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</si>
  <si>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</si>
  <si>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</si>
  <si>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</si>
  <si>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</si>
  <si>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</si>
  <si>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</si>
  <si>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</si>
  <si>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</si>
  <si>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</si>
  <si>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</si>
  <si>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</si>
  <si>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</si>
  <si>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</si>
  <si>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</si>
  <si>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</si>
  <si>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</si>
  <si>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</si>
  <si>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</si>
  <si>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</si>
  <si>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</si>
  <si>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</si>
  <si>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</si>
  <si>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</si>
  <si>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</si>
  <si>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</si>
  <si>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</si>
  <si>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</si>
  <si>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</si>
  <si>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</si>
  <si>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</si>
  <si>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</si>
  <si>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</si>
  <si>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</si>
  <si>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</si>
  <si>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</si>
  <si>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</si>
  <si>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</si>
  <si>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</si>
  <si>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</si>
  <si>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</si>
  <si>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</si>
  <si>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</si>
  <si>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</si>
  <si>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</si>
  <si>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</si>
  <si>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</si>
  <si>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</si>
  <si>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</si>
  <si>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</si>
  <si>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</si>
  <si>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</si>
  <si>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</si>
  <si>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</si>
  <si>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</si>
  <si>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</si>
  <si>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</si>
  <si>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</si>
  <si>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</si>
  <si>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</si>
  <si>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</si>
  <si>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</si>
  <si>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</si>
  <si>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</si>
  <si>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</si>
  <si>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</si>
  <si>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</si>
  <si>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</si>
  <si>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</si>
  <si>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</si>
  <si>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</si>
  <si>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</si>
  <si>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</si>
  <si>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</si>
  <si>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</si>
  <si>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</si>
  <si>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</si>
  <si>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</si>
  <si>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</si>
  <si>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</si>
  <si>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</si>
  <si>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</si>
  <si>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</si>
  <si>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</si>
  <si>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</si>
  <si>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</si>
  <si>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</si>
  <si>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</si>
  <si>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</si>
  <si>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</si>
  <si>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</si>
  <si>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</si>
  <si>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</si>
  <si>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</si>
  <si>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</si>
  <si>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</si>
  <si>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</si>
  <si>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</si>
  <si>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</si>
  <si>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</si>
  <si>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</si>
  <si>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</si>
  <si>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</si>
  <si>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</si>
  <si>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</si>
  <si>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</si>
  <si>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</si>
  <si>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</si>
  <si>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</si>
  <si>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</si>
  <si>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</si>
  <si>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</si>
  <si>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</si>
  <si>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</si>
  <si>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</si>
  <si>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</si>
  <si>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</si>
  <si>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</si>
  <si>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</si>
  <si>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</si>
  <si>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</si>
  <si>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</si>
  <si>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</si>
  <si>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</si>
  <si>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</si>
  <si>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</si>
  <si>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</si>
  <si>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</si>
  <si>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</si>
  <si>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</si>
  <si>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</si>
  <si>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</si>
  <si>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</si>
  <si>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</si>
  <si>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</si>
  <si>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</si>
  <si>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</si>
  <si>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</si>
  <si>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</si>
  <si>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</si>
  <si>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</si>
  <si>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</si>
  <si>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</si>
  <si>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</si>
  <si>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</si>
  <si>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</si>
  <si>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</si>
  <si>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</si>
  <si>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</si>
  <si>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</si>
  <si>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</si>
  <si>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</si>
  <si>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</si>
  <si>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</si>
  <si>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</si>
  <si>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</si>
  <si>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</si>
  <si>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</si>
  <si>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</si>
  <si>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</si>
  <si>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</si>
  <si>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</si>
  <si>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</si>
  <si>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</si>
  <si>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</si>
  <si>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</si>
  <si>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</si>
  <si>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</si>
  <si>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</si>
  <si>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</si>
  <si>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</si>
  <si>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</si>
  <si>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</si>
  <si>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</si>
  <si>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</si>
  <si>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</si>
  <si>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</si>
  <si>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</si>
  <si>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</si>
  <si>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</si>
  <si>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</si>
  <si>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</si>
  <si>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</si>
  <si>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</si>
  <si>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</si>
  <si>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</si>
  <si>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</si>
  <si>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</si>
  <si>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</si>
  <si>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</si>
  <si>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</si>
  <si>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</si>
  <si>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</si>
  <si>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</si>
  <si>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</si>
  <si>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</si>
  <si>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</si>
  <si>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</si>
  <si>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</si>
  <si>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</si>
  <si>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</si>
  <si>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</si>
  <si>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</si>
  <si>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</si>
  <si>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</si>
  <si>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</si>
  <si>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</si>
  <si>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</si>
  <si>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</si>
  <si>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</si>
  <si>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</si>
  <si>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</si>
  <si>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</si>
  <si>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</si>
  <si>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</si>
  <si>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</si>
  <si>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</si>
  <si>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</si>
  <si>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</si>
  <si>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</si>
  <si>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</si>
  <si>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</si>
  <si>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</si>
  <si>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</si>
  <si>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</si>
  <si>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</si>
  <si>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</si>
  <si>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</si>
  <si>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</si>
  <si>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</si>
  <si>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</si>
  <si>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</si>
  <si>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</si>
  <si>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</si>
  <si>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</si>
  <si>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</si>
  <si>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</si>
  <si>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</si>
  <si>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</si>
  <si>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</si>
  <si>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</si>
  <si>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</si>
  <si>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</si>
  <si>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</si>
  <si>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</si>
  <si>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</si>
  <si>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</si>
  <si>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</si>
  <si>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</si>
  <si>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</si>
  <si>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</si>
  <si>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</si>
  <si>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</si>
  <si>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</si>
  <si>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</si>
  <si>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</si>
  <si>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</si>
  <si>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</si>
  <si>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</si>
  <si>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</si>
  <si>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</si>
  <si>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</si>
  <si>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</si>
  <si>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</si>
  <si>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</si>
  <si>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</si>
  <si>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</si>
  <si>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</si>
  <si>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</si>
  <si>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</si>
  <si>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</si>
  <si>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</si>
  <si>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</si>
  <si>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</si>
  <si>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</si>
  <si>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</si>
  <si>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</si>
  <si>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</si>
  <si>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</si>
  <si>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</si>
  <si>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</si>
  <si>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</si>
  <si>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</si>
  <si>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</si>
  <si>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</si>
  <si>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</si>
  <si>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</si>
  <si>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</si>
  <si>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</si>
  <si>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</si>
  <si>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</si>
  <si>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</si>
  <si>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</si>
  <si>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</si>
  <si>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</si>
  <si>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</si>
  <si>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</si>
  <si>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</si>
  <si>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</si>
  <si>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</si>
  <si>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</si>
  <si>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</si>
  <si>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</si>
  <si>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</si>
  <si>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</si>
  <si>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</si>
  <si>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</si>
  <si>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</si>
  <si>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</si>
  <si>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</si>
  <si>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</si>
  <si>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</si>
  <si>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</si>
  <si>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</si>
  <si>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</si>
  <si>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</si>
  <si>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</si>
  <si>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</si>
  <si>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</si>
  <si>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</si>
  <si>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</si>
  <si>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</si>
  <si>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</si>
  <si>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</si>
  <si>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</si>
  <si>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</si>
  <si>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</si>
  <si>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</si>
  <si>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</si>
  <si>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</si>
  <si>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</si>
  <si>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</si>
  <si>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</si>
  <si>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</si>
  <si>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</si>
  <si>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</si>
  <si>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</si>
  <si>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</si>
  <si>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</si>
  <si>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</si>
  <si>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</si>
  <si>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</si>
  <si>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</si>
  <si>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</si>
  <si>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</si>
  <si>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</si>
  <si>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</si>
  <si>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</si>
  <si>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</si>
  <si>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</si>
  <si>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</si>
  <si>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</si>
  <si>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</si>
  <si>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</si>
  <si>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</si>
  <si>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</si>
  <si>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</si>
  <si>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</si>
  <si>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</si>
  <si>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</si>
  <si>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</si>
  <si>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</si>
  <si>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</si>
  <si>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</si>
  <si>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</si>
  <si>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</si>
  <si>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</si>
  <si>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</si>
  <si>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</si>
  <si>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</si>
  <si>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</si>
  <si>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</si>
  <si>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</si>
  <si>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</si>
  <si>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</si>
  <si>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</si>
  <si>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</si>
  <si>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</si>
  <si>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</si>
  <si>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</si>
  <si>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</si>
  <si>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</si>
  <si>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</si>
  <si>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</si>
  <si>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</si>
  <si>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</si>
  <si>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</si>
  <si>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</si>
  <si>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</si>
  <si>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</si>
  <si>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</si>
  <si>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</si>
  <si>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</si>
  <si>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</si>
  <si>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</si>
  <si>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</si>
  <si>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</si>
  <si>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</si>
  <si>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</si>
  <si>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</si>
  <si>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</si>
  <si>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</si>
  <si>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</si>
  <si>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</si>
  <si>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</si>
  <si>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</si>
  <si>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</si>
  <si>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</si>
  <si>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</si>
  <si>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</si>
  <si>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</si>
  <si>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</si>
  <si>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</si>
  <si>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</si>
  <si>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</si>
  <si>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</si>
  <si>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</si>
  <si>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</si>
  <si>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</si>
  <si>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</si>
  <si>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</si>
  <si>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</si>
  <si>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</si>
  <si>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</si>
  <si>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</si>
  <si>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</si>
  <si>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</si>
  <si>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</si>
  <si>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</si>
  <si>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</si>
  <si>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</si>
  <si>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</si>
  <si>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</si>
  <si>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</si>
  <si>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</si>
  <si>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</si>
  <si>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</si>
  <si>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</si>
  <si>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</si>
  <si>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</si>
  <si>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</si>
  <si>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</si>
  <si>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</si>
  <si>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</si>
  <si>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</si>
  <si>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</si>
  <si>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</si>
  <si>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</si>
  <si>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</si>
  <si>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</si>
  <si>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</si>
  <si>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</si>
  <si>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</si>
  <si>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</si>
  <si>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</si>
  <si>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</si>
  <si>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</si>
  <si>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</si>
  <si>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</si>
  <si>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</si>
  <si>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</si>
  <si>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</si>
  <si>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</si>
  <si>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</si>
  <si>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</si>
  <si>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</si>
  <si>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</si>
  <si>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</si>
  <si>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</si>
  <si>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</si>
  <si>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</si>
  <si>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</si>
  <si>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</si>
  <si>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</si>
  <si>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</si>
  <si>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</si>
  <si>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</si>
  <si>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</si>
  <si>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</si>
  <si>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</si>
  <si>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</si>
  <si>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</si>
  <si>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</si>
  <si>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</si>
  <si>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</si>
  <si>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</si>
  <si>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</si>
  <si>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</si>
  <si>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</si>
  <si>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</si>
  <si>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</si>
  <si>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</si>
  <si>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</si>
  <si>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</si>
  <si>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</si>
  <si>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</si>
  <si>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</si>
  <si>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</si>
  <si>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</si>
  <si>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</si>
  <si>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</si>
  <si>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</si>
  <si>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</si>
  <si>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</si>
  <si>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</si>
  <si>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</si>
  <si>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</si>
  <si>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</si>
  <si>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</si>
  <si>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</si>
  <si>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</si>
  <si>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</si>
  <si>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</si>
  <si>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</si>
  <si>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</si>
  <si>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</si>
  <si>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</si>
  <si>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</si>
  <si>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</si>
  <si>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</si>
  <si>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</si>
  <si>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</si>
  <si>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</si>
  <si>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</si>
  <si>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</si>
  <si>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</si>
  <si>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</si>
  <si>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</si>
  <si>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</si>
  <si>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</si>
  <si>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</si>
  <si>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</si>
  <si>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</si>
  <si>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</si>
  <si>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</si>
  <si>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</si>
  <si>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</si>
  <si>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</si>
  <si>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</si>
  <si>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</si>
  <si>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</si>
  <si>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</si>
  <si>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</si>
  <si>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</si>
  <si>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</si>
  <si>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</si>
  <si>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</si>
  <si>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</si>
  <si>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</si>
  <si>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</si>
  <si>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</si>
  <si>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</si>
  <si>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</si>
  <si>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</si>
  <si>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</si>
  <si>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</si>
  <si>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</si>
  <si>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</si>
  <si>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</si>
  <si>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</si>
  <si>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</si>
  <si>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</si>
  <si>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</si>
  <si>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</si>
  <si>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</si>
  <si>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</si>
  <si>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</si>
  <si>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</si>
  <si>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</si>
  <si>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</si>
  <si>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</si>
  <si>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</si>
  <si>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</si>
  <si>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</si>
  <si>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</si>
  <si>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</si>
  <si>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</si>
  <si>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</si>
  <si>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</si>
  <si>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</si>
  <si>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</si>
  <si>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</si>
  <si>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</si>
  <si>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</si>
  <si>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</si>
  <si>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</si>
  <si>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</si>
  <si>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</si>
  <si>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</si>
  <si>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</si>
  <si>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</si>
  <si>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</si>
  <si>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</si>
  <si>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</si>
  <si>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</si>
  <si>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</si>
  <si>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</si>
  <si>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</si>
  <si>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</si>
  <si>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</si>
  <si>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</si>
  <si>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</si>
  <si>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</si>
  <si>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</si>
  <si>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</si>
  <si>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</si>
  <si>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</si>
  <si>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</si>
  <si>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</si>
  <si>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</si>
  <si>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</si>
  <si>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</si>
  <si>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</si>
  <si>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</si>
  <si>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</si>
  <si>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</si>
  <si>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</si>
  <si>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</si>
  <si>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</si>
  <si>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</si>
  <si>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</si>
  <si>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</si>
  <si>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</si>
  <si>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</si>
  <si>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</si>
  <si>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</si>
  <si>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</si>
  <si>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</si>
  <si>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</si>
  <si>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</si>
  <si>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</si>
  <si>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</si>
  <si>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</si>
  <si>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</si>
  <si>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</si>
  <si>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</si>
  <si>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</si>
  <si>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</si>
  <si>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</si>
  <si>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</si>
  <si>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</si>
  <si>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</si>
  <si>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</si>
  <si>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</si>
  <si>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</si>
  <si>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</si>
  <si>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</si>
  <si>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</si>
  <si>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</si>
  <si>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</si>
  <si>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</si>
  <si>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</si>
  <si>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</si>
  <si>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</si>
  <si>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</si>
  <si>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</si>
  <si>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</si>
  <si>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</si>
  <si>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</si>
  <si>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</si>
  <si>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</si>
  <si>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</si>
  <si>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</si>
  <si>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</si>
  <si>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</si>
  <si>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</si>
  <si>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</si>
  <si>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</si>
  <si>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</si>
  <si>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</si>
  <si>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</si>
  <si>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</si>
  <si>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</si>
  <si>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</si>
  <si>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</si>
  <si>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</si>
  <si>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</si>
  <si>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</si>
  <si>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</si>
  <si>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</si>
  <si>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</si>
  <si>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</si>
  <si>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</si>
  <si>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</si>
  <si>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</si>
  <si>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</si>
  <si>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</si>
  <si>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</si>
  <si>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</si>
  <si>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</si>
  <si>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</si>
  <si>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</si>
  <si>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</si>
  <si>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</si>
  <si>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</si>
  <si>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</si>
  <si>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</si>
  <si>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</si>
  <si>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</si>
  <si>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</si>
  <si>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</si>
  <si>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</si>
  <si>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</si>
  <si>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</si>
  <si>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</si>
  <si>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</si>
  <si>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</si>
  <si>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</si>
  <si>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</si>
  <si>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</si>
  <si>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</si>
  <si>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</si>
  <si>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</si>
  <si>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</si>
  <si>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</si>
  <si>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</si>
  <si>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</si>
  <si>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</si>
  <si>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</si>
  <si>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</si>
  <si>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</si>
  <si>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</si>
  <si>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</si>
  <si>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</si>
  <si>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</si>
  <si>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</si>
  <si>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</si>
  <si>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</si>
  <si>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</si>
  <si>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</si>
  <si>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</si>
  <si>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</si>
  <si>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</si>
  <si>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</si>
  <si>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</si>
  <si>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</si>
  <si>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</si>
  <si>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</si>
  <si>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</si>
  <si>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</si>
  <si>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</si>
  <si>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</si>
  <si>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</si>
  <si>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</si>
  <si>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</si>
  <si>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</si>
  <si>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</si>
  <si>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</si>
  <si>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</si>
  <si>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</si>
  <si>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</si>
  <si>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</si>
  <si>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</si>
  <si>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</si>
  <si>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</si>
  <si>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</si>
  <si>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</si>
  <si>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</si>
  <si>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</si>
  <si>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</si>
  <si>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</si>
  <si>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</si>
  <si>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</si>
  <si>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</si>
  <si>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</si>
  <si>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</si>
  <si>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</si>
  <si>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</si>
  <si>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</si>
  <si>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</si>
  <si>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</si>
  <si>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</si>
  <si>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</si>
  <si>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</si>
  <si>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</si>
  <si>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</si>
  <si>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</si>
  <si>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</si>
  <si>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</si>
  <si>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</si>
  <si>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</si>
  <si>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</si>
  <si>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</si>
  <si>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</si>
  <si>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</si>
  <si>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</si>
  <si>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</si>
  <si>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</si>
  <si>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</si>
  <si>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</si>
  <si>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</si>
  <si>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</si>
  <si>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</si>
  <si>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</si>
  <si>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</si>
  <si>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</si>
  <si>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</si>
  <si>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</si>
  <si>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</si>
  <si>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</si>
  <si>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</si>
  <si>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</si>
  <si>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</si>
  <si>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</si>
  <si>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</si>
  <si>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</si>
  <si>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</si>
  <si>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</si>
  <si>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</si>
  <si>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</si>
  <si>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</si>
  <si>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</si>
  <si>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</si>
  <si>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</si>
  <si>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</si>
  <si>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</si>
  <si>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</si>
  <si>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</si>
  <si>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</si>
  <si>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</si>
  <si>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</si>
  <si>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</si>
  <si>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</si>
  <si>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</si>
  <si>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</si>
  <si>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</si>
  <si>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</si>
  <si>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</si>
  <si>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</si>
  <si>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</si>
  <si>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</si>
  <si>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</si>
  <si>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</si>
  <si>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</si>
  <si>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</si>
  <si>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</si>
  <si>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</si>
  <si>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</si>
  <si>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</si>
  <si>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</si>
  <si>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</si>
  <si>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</si>
  <si>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</si>
  <si>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</si>
  <si>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</si>
  <si>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</si>
  <si>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</si>
  <si>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</si>
  <si>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</si>
  <si>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</si>
  <si>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</si>
  <si>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</si>
  <si>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</si>
  <si>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</si>
  <si>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</si>
  <si>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</si>
  <si>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</si>
  <si>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</si>
  <si>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</si>
  <si>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</si>
  <si>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</si>
  <si>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</si>
  <si>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</si>
  <si>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</si>
  <si>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</si>
  <si>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</si>
  <si>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</si>
  <si>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</si>
  <si>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</si>
  <si>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</si>
  <si>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</si>
  <si>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</si>
  <si>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</si>
  <si>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</si>
  <si>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</si>
  <si>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</si>
  <si>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</si>
  <si>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</si>
  <si>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</si>
  <si>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</si>
  <si>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</si>
  <si>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</si>
  <si>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</si>
  <si>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</si>
  <si>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</si>
  <si>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</si>
  <si>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</si>
  <si>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</si>
  <si>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</si>
  <si>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</si>
  <si>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</si>
  <si>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</si>
  <si>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</si>
  <si>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</si>
  <si>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</si>
  <si>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</si>
  <si>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</si>
  <si>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</si>
  <si>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</si>
  <si>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</si>
  <si>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</si>
  <si>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</si>
  <si>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</si>
  <si>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</si>
  <si>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</si>
  <si>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</si>
  <si>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</si>
  <si>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</si>
  <si>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</si>
  <si>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</si>
  <si>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</si>
  <si>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</si>
  <si>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</si>
  <si>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</si>
  <si>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</si>
  <si>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</si>
  <si>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</si>
  <si>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</si>
  <si>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</si>
  <si>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</si>
  <si>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</si>
  <si>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</si>
  <si>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</si>
  <si>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</si>
  <si>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</si>
  <si>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</si>
  <si>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</si>
  <si>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</si>
  <si>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</si>
  <si>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</si>
  <si>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</si>
  <si>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</si>
  <si>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</si>
  <si>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</si>
  <si>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</si>
  <si>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</si>
  <si>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</si>
  <si>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</si>
  <si>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</si>
  <si>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</si>
  <si>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</si>
  <si>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</si>
  <si>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</si>
  <si>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</si>
  <si>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</si>
  <si>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</si>
  <si>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</si>
  <si>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</si>
  <si>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</si>
  <si>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</si>
  <si>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</si>
  <si>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</si>
  <si>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</si>
  <si>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</si>
  <si>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</si>
  <si>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</si>
  <si>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</si>
  <si>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</si>
  <si>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</si>
  <si>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</si>
  <si>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</si>
  <si>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</si>
  <si>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</si>
  <si>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</si>
  <si>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</si>
  <si>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</si>
  <si>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</si>
  <si>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</si>
  <si>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</si>
  <si>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</si>
  <si>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</si>
  <si>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</si>
  <si>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</si>
  <si>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</si>
  <si>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</si>
  <si>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</si>
  <si>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</si>
  <si>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</si>
  <si>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</si>
  <si>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</si>
  <si>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</si>
  <si>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</si>
  <si>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</si>
  <si>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</si>
  <si>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</si>
  <si>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</si>
  <si>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</si>
  <si>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</si>
  <si>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</si>
  <si>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</si>
  <si>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</si>
  <si>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</si>
  <si>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</si>
  <si>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</si>
  <si>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</si>
  <si>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</si>
  <si>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</si>
  <si>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</si>
  <si>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</si>
  <si>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</si>
  <si>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</si>
  <si>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</si>
  <si>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</si>
  <si>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</si>
  <si>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</si>
  <si>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</si>
  <si>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</si>
  <si>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</si>
  <si>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</si>
  <si>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</si>
  <si>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</si>
  <si>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</si>
  <si>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</si>
  <si>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</si>
  <si>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</si>
  <si>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</si>
  <si>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</si>
  <si>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</si>
  <si>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</si>
  <si>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</si>
  <si>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</si>
  <si>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</si>
  <si>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</si>
  <si>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</si>
  <si>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</si>
  <si>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</si>
  <si>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</si>
  <si>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</si>
  <si>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</si>
  <si>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</si>
  <si>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</si>
  <si>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</si>
  <si>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</si>
  <si>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</si>
  <si>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</si>
  <si>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</si>
  <si>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</si>
  <si>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</si>
  <si>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</si>
  <si>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</si>
  <si>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</si>
  <si>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</si>
  <si>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</si>
  <si>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</si>
  <si>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</si>
  <si>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</si>
  <si>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</si>
  <si>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</si>
  <si>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</si>
  <si>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</si>
  <si>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</si>
  <si>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</si>
  <si>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</si>
  <si>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</si>
  <si>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</si>
  <si>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</si>
  <si>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</si>
  <si>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</si>
  <si>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</si>
  <si>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</si>
  <si>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</si>
  <si>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</si>
  <si>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</si>
  <si>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</si>
  <si>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</si>
  <si>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</si>
  <si>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</si>
  <si>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</si>
  <si>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</si>
  <si>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</si>
  <si>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</si>
  <si>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</si>
  <si>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</si>
  <si>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</si>
  <si>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</si>
  <si>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</si>
  <si>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</si>
  <si>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</si>
  <si>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</si>
  <si>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</si>
  <si>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</si>
  <si>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</si>
  <si>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</si>
  <si>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</si>
  <si>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</si>
  <si>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</si>
  <si>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</si>
  <si>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</si>
  <si>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</si>
  <si>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</si>
  <si>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</si>
  <si>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</si>
  <si>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</si>
  <si>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</si>
  <si>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</si>
  <si>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</si>
  <si>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</si>
  <si>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</si>
  <si>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</si>
  <si>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</si>
  <si>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</si>
  <si>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</si>
  <si>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</si>
  <si>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</si>
  <si>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</si>
  <si>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</si>
  <si>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</si>
  <si>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</si>
  <si>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</si>
  <si>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</si>
  <si>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</si>
  <si>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</si>
  <si>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</si>
  <si>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</si>
  <si>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</si>
  <si>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</si>
  <si>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</si>
  <si>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</si>
  <si>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</si>
  <si>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</si>
  <si>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</si>
  <si>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</si>
  <si>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</si>
  <si>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</si>
  <si>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</si>
  <si>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</si>
  <si>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</si>
  <si>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</si>
  <si>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</si>
  <si>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</si>
  <si>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</si>
  <si>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</si>
  <si>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</si>
  <si>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</si>
  <si>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</si>
  <si>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</si>
  <si>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</si>
  <si>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</si>
  <si>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</si>
  <si>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</si>
  <si>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</si>
  <si>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</si>
  <si>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</si>
  <si>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</si>
  <si>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</si>
  <si>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</si>
  <si>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</si>
  <si>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</si>
  <si>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</si>
  <si>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</si>
  <si>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</si>
  <si>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</si>
  <si>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</si>
  <si>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</si>
  <si>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</si>
  <si>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</si>
  <si>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</si>
  <si>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</si>
  <si>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</si>
  <si>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</si>
  <si>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</si>
  <si>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</si>
  <si>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</si>
  <si>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</si>
  <si>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</si>
  <si>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</si>
  <si>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</si>
  <si>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</si>
  <si>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</si>
  <si>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</si>
  <si>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</si>
  <si>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</si>
  <si>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</si>
  <si>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</si>
  <si>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</si>
  <si>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</si>
  <si>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</si>
  <si>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</si>
  <si>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</si>
  <si>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</si>
  <si>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</si>
  <si>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</si>
  <si>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</si>
  <si>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</si>
  <si>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</si>
  <si>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</si>
  <si>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</si>
  <si>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</si>
  <si>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</si>
  <si>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</si>
  <si>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</si>
  <si>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</si>
  <si>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</si>
  <si>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</si>
  <si>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</si>
  <si>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</si>
  <si>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</si>
  <si>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</si>
  <si>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</si>
  <si>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</si>
  <si>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</si>
  <si>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</si>
  <si>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</si>
  <si>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</si>
  <si>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</si>
  <si>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</si>
  <si>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</si>
  <si>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</si>
  <si>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</si>
  <si>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</si>
  <si>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</si>
  <si>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</si>
  <si>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</si>
  <si>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</si>
  <si>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</si>
  <si>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</si>
  <si>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</si>
  <si>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</si>
  <si>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</si>
  <si>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</si>
  <si>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</si>
  <si>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</si>
  <si>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</si>
  <si>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</si>
  <si>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</si>
  <si>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</si>
  <si>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</si>
  <si>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</si>
  <si>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</si>
  <si>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</si>
  <si>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</si>
  <si>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</si>
  <si>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</si>
  <si>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</si>
  <si>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</si>
  <si>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</si>
  <si>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</si>
  <si>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</si>
  <si>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</si>
  <si>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</si>
  <si>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</si>
  <si>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</si>
  <si>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</si>
  <si>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</si>
  <si>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</si>
  <si>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</si>
  <si>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</si>
  <si>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</si>
  <si>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</si>
  <si>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</si>
  <si>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</si>
  <si>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</si>
  <si>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</si>
  <si>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</si>
  <si>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</si>
  <si>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</si>
  <si>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</si>
  <si>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</si>
  <si>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</si>
  <si>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</si>
  <si>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</si>
  <si>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</si>
  <si>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</si>
  <si>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</si>
  <si>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</si>
  <si>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</si>
  <si>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</si>
  <si>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</si>
  <si>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</si>
  <si>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</si>
  <si>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</si>
  <si>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</si>
  <si>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</si>
  <si>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</si>
  <si>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</si>
  <si>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</si>
  <si>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</si>
  <si>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</si>
  <si>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</si>
  <si>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</si>
  <si>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</si>
  <si>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</si>
  <si>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</si>
  <si>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</si>
  <si>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</si>
  <si>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</si>
  <si>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</si>
  <si>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</si>
  <si>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</si>
  <si>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</si>
  <si>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</si>
  <si>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</si>
  <si>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</si>
  <si>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</si>
  <si>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</si>
  <si>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</si>
  <si>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</si>
  <si>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</si>
  <si>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</si>
  <si>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</si>
  <si>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</si>
  <si>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</si>
  <si>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</si>
  <si>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</si>
  <si>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</si>
  <si>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</si>
  <si>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</si>
  <si>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</si>
  <si>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</si>
  <si>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</si>
  <si>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</si>
  <si>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</si>
  <si>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</si>
  <si>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</si>
  <si>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</si>
  <si>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</si>
  <si>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</si>
  <si>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</si>
  <si>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</si>
  <si>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</si>
  <si>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</si>
  <si>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</si>
  <si>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</si>
  <si>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</si>
  <si>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</si>
  <si>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</si>
  <si>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</si>
  <si>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</si>
  <si>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</si>
  <si>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</si>
  <si>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</si>
  <si>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</si>
  <si>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</si>
  <si>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</si>
  <si>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</si>
  <si>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</si>
  <si>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</si>
  <si>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</si>
  <si>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</si>
  <si>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</si>
  <si>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</si>
  <si>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</si>
  <si>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</si>
  <si>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</si>
  <si>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</si>
  <si>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</si>
  <si>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</si>
  <si>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</si>
  <si>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</si>
  <si>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</si>
  <si>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</si>
  <si>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</si>
  <si>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</si>
  <si>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</si>
  <si>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</si>
  <si>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</si>
  <si>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</si>
  <si>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</si>
  <si>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</si>
  <si>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</si>
  <si>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</si>
  <si>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</si>
  <si>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</si>
  <si>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</si>
  <si>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</si>
  <si>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</si>
  <si>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</si>
  <si>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</si>
  <si>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</si>
  <si>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</si>
  <si>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</si>
  <si>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</si>
  <si>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</si>
  <si>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</si>
  <si>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</si>
  <si>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</si>
  <si>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</si>
  <si>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</si>
  <si>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</si>
  <si>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</si>
  <si>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</si>
  <si>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</si>
  <si>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</si>
  <si>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</si>
  <si>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</si>
  <si>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</si>
  <si>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</si>
  <si>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</si>
  <si>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</si>
  <si>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</si>
  <si>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</si>
  <si>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</si>
  <si>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</si>
  <si>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</si>
  <si>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</si>
  <si>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</si>
  <si>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</si>
  <si>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</si>
  <si>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</si>
  <si>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</si>
  <si>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</si>
  <si>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</si>
  <si>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</si>
  <si>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</si>
  <si>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</si>
  <si>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</si>
  <si>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</si>
  <si>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</si>
  <si>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</si>
  <si>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</si>
  <si>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</si>
  <si>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</si>
  <si>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</si>
  <si>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</si>
  <si>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</si>
  <si>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</si>
  <si>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</si>
  <si>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</si>
  <si>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</si>
  <si>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</si>
  <si>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</si>
  <si>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</si>
  <si>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</si>
  <si>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</si>
  <si>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</si>
  <si>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</si>
  <si>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</si>
  <si>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</si>
  <si>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</si>
  <si>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</si>
  <si>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</si>
  <si>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</si>
  <si>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</si>
  <si>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</si>
  <si>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</si>
  <si>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</si>
  <si>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</si>
  <si>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</si>
  <si>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</si>
  <si>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</si>
  <si>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</si>
  <si>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</si>
  <si>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</si>
  <si>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</si>
  <si>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</si>
  <si>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</si>
  <si>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</si>
  <si>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</si>
  <si>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</si>
  <si>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</si>
  <si>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</si>
  <si>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</si>
  <si>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</si>
  <si>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</si>
  <si>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</si>
  <si>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</si>
  <si>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</si>
  <si>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</si>
  <si>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</si>
  <si>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</si>
  <si>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</si>
  <si>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</si>
  <si>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</si>
  <si>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</si>
  <si>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</si>
  <si>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</si>
  <si>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</si>
  <si>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</si>
  <si>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</si>
  <si>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</si>
  <si>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</si>
  <si>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</si>
  <si>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</si>
  <si>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</si>
  <si>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</si>
  <si>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</si>
  <si>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</si>
  <si>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</si>
  <si>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</si>
  <si>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</si>
  <si>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</si>
  <si>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</si>
  <si>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</si>
  <si>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</si>
  <si>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</si>
  <si>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</si>
  <si>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</si>
  <si>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</si>
  <si>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</si>
  <si>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</si>
  <si>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</si>
  <si>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</si>
  <si>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</si>
  <si>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</si>
  <si>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</si>
  <si>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</si>
  <si>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</si>
  <si>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</si>
  <si>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</si>
  <si>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</si>
  <si>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</si>
  <si>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</si>
  <si>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</si>
  <si>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</si>
  <si>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</si>
  <si>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</si>
  <si>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</si>
  <si>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</si>
  <si>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</si>
  <si>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</si>
  <si>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</si>
  <si>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</si>
  <si>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</si>
  <si>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</si>
  <si>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</si>
  <si>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</si>
  <si>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</si>
  <si>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</si>
  <si>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</si>
  <si>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</si>
  <si>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</si>
  <si>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</si>
  <si>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</si>
  <si>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</si>
  <si>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</si>
  <si>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</si>
  <si>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</si>
  <si>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</si>
  <si>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</si>
  <si>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</si>
  <si>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</si>
  <si>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</si>
  <si>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</si>
  <si>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</si>
  <si>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</si>
  <si>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</si>
  <si>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</si>
  <si>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</si>
  <si>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</si>
  <si>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</si>
  <si>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</si>
  <si>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</si>
  <si>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</si>
  <si>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</si>
  <si>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</si>
  <si>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</si>
  <si>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</si>
  <si>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</si>
  <si>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</si>
  <si>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</si>
  <si>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</si>
  <si>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</si>
  <si>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</si>
  <si>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</si>
  <si>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</si>
  <si>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</si>
  <si>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</si>
  <si>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</si>
  <si>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</si>
  <si>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</si>
  <si>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</si>
  <si>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</si>
  <si>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</si>
  <si>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</si>
  <si>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</si>
  <si>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</si>
  <si>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</si>
  <si>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</si>
  <si>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</si>
  <si>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</si>
  <si>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</si>
  <si>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</si>
  <si>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</si>
  <si>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</si>
  <si>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</si>
  <si>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</si>
  <si>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</si>
  <si>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</si>
  <si>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</si>
  <si>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</si>
  <si>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</si>
  <si>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</si>
  <si>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</si>
  <si>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</si>
  <si>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</si>
  <si>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</si>
  <si>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</si>
  <si>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</si>
  <si>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</si>
  <si>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</si>
  <si>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</si>
  <si>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</si>
  <si>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</si>
  <si>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</si>
  <si>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</si>
  <si>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</si>
  <si>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</si>
  <si>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</si>
  <si>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</si>
  <si>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</si>
  <si>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</si>
  <si>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</si>
  <si>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</si>
  <si>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</si>
  <si>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</si>
  <si>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</si>
  <si>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</si>
  <si>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</si>
  <si>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</si>
  <si>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</si>
  <si>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</si>
  <si>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</si>
  <si>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</si>
  <si>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</si>
  <si>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</si>
  <si>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</si>
  <si>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</si>
  <si>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</si>
  <si>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</si>
  <si>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</si>
  <si>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</si>
  <si>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</si>
  <si>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</si>
  <si>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</si>
  <si>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</si>
  <si>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</si>
  <si>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</si>
  <si>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</si>
  <si>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</si>
  <si>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</si>
  <si>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</si>
  <si>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</si>
  <si>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</si>
  <si>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</si>
  <si>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</si>
  <si>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</si>
  <si>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</si>
  <si>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</si>
  <si>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</si>
  <si>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</si>
  <si>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</si>
  <si>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</si>
  <si>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</si>
  <si>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</si>
  <si>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</si>
  <si>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</si>
  <si>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</si>
  <si>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</si>
  <si>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</si>
  <si>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</si>
  <si>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</si>
  <si>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</si>
  <si>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</si>
  <si>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</si>
  <si>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</si>
  <si>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</si>
  <si>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</si>
  <si>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</si>
  <si>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</si>
  <si>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</si>
  <si>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</si>
  <si>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</si>
  <si>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</si>
  <si>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</si>
  <si>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</si>
  <si>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</si>
  <si>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</si>
  <si>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</si>
  <si>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</si>
  <si>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</si>
  <si>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</si>
  <si>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</si>
  <si>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</si>
  <si>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</si>
  <si>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</si>
  <si>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</si>
  <si>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</si>
  <si>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</si>
  <si>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</si>
  <si>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</si>
  <si>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</si>
  <si>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</si>
  <si>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</si>
  <si>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</si>
  <si>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</si>
  <si>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</si>
  <si>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</si>
  <si>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</si>
  <si>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</si>
  <si>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</si>
  <si>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</si>
  <si>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</si>
  <si>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</si>
  <si>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</si>
  <si>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</si>
  <si>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</si>
  <si>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</si>
  <si>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</si>
  <si>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</si>
  <si>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</si>
  <si>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</si>
  <si>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</si>
  <si>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</si>
  <si>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</si>
  <si>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</si>
  <si>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</si>
  <si>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</si>
  <si>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</si>
  <si>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</si>
  <si>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</si>
  <si>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</si>
  <si>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</si>
  <si>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</si>
  <si>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</si>
  <si>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</si>
  <si>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</si>
  <si>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</si>
  <si>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</si>
  <si>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</si>
  <si>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</si>
  <si>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</si>
  <si>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</si>
  <si>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</si>
  <si>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</si>
  <si>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</si>
  <si>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</si>
  <si>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</si>
  <si>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</si>
  <si>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</si>
  <si>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</si>
  <si>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</si>
  <si>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</si>
  <si>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</si>
  <si>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</si>
  <si>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</si>
  <si>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</si>
  <si>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</si>
  <si>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</si>
  <si>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</si>
  <si>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</si>
  <si>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</si>
  <si>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</si>
  <si>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</si>
  <si>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</si>
  <si>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</si>
  <si>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</si>
  <si>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</si>
  <si>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</si>
  <si>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</si>
  <si>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</si>
  <si>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</si>
  <si>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</si>
  <si>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</si>
  <si>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</si>
  <si>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</si>
  <si>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</si>
  <si>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</si>
  <si>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</si>
  <si>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</si>
  <si>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</si>
  <si>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</si>
  <si>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</si>
  <si>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</si>
  <si>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</si>
  <si>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</si>
  <si>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</si>
  <si>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</si>
  <si>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</si>
  <si>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</si>
  <si>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</si>
  <si>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</si>
  <si>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</si>
  <si>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</si>
  <si>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</si>
  <si>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</si>
  <si>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</si>
  <si>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</si>
  <si>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</si>
  <si>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</si>
  <si>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</si>
  <si>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</si>
  <si>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</si>
  <si>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</si>
  <si>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</si>
  <si>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</si>
  <si>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</si>
  <si>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</si>
  <si>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</si>
  <si>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</si>
  <si>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</si>
  <si>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</si>
  <si>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</si>
  <si>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</si>
  <si>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</si>
  <si>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</si>
  <si>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</si>
  <si>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</si>
  <si>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</si>
  <si>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</si>
  <si>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</si>
  <si>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</si>
  <si>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</si>
  <si>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</si>
  <si>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</si>
  <si>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</si>
  <si>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</si>
  <si>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</si>
  <si>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</si>
  <si>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</si>
  <si>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</si>
  <si>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</si>
  <si>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</si>
  <si>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</si>
  <si>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</si>
  <si>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</si>
  <si>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</si>
  <si>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</si>
  <si>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</si>
  <si>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</si>
  <si>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</si>
  <si>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</si>
  <si>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</si>
  <si>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</si>
  <si>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</si>
  <si>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</si>
  <si>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</si>
  <si>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</si>
  <si>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</si>
  <si>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</si>
  <si>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</si>
  <si>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</si>
  <si>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</si>
  <si>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</si>
  <si>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</si>
  <si>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</si>
  <si>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</si>
  <si>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</si>
  <si>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</si>
  <si>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</si>
  <si>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</si>
  <si>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</si>
  <si>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</si>
  <si>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</si>
  <si>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</si>
  <si>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</si>
  <si>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</si>
  <si>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</si>
  <si>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</si>
  <si>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</si>
  <si>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</si>
  <si>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</si>
  <si>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</si>
  <si>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</si>
  <si>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</si>
  <si>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</si>
  <si>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</si>
  <si>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</si>
  <si>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</si>
  <si>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</si>
  <si>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</si>
  <si>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</si>
  <si>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</si>
  <si>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</si>
  <si>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</si>
  <si>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</si>
  <si>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</si>
  <si>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</si>
  <si>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</si>
  <si>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</si>
  <si>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</si>
  <si>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</si>
  <si>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</si>
  <si>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</si>
  <si>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</si>
  <si>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</si>
  <si>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</si>
  <si>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</si>
  <si>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</si>
  <si>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</si>
  <si>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</si>
  <si>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</si>
  <si>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</si>
  <si>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</si>
  <si>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</si>
  <si>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</si>
  <si>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</si>
  <si>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</si>
  <si>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</si>
  <si>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</si>
  <si>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</si>
  <si>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</si>
  <si>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</si>
  <si>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</si>
  <si>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</si>
  <si>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</si>
  <si>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</si>
  <si>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</si>
  <si>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</si>
  <si>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</si>
  <si>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</si>
  <si>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</si>
  <si>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</si>
  <si>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</si>
  <si>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</si>
  <si>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</si>
  <si>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</si>
  <si>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</si>
  <si>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</si>
  <si>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</si>
  <si>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</si>
  <si>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</si>
  <si>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</si>
  <si>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</si>
  <si>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</si>
  <si>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</si>
  <si>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</si>
  <si>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</si>
  <si>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</si>
  <si>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</si>
  <si>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</si>
  <si>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</si>
  <si>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</si>
  <si>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</si>
  <si>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</si>
  <si>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</si>
  <si>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</si>
  <si>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</si>
  <si>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</si>
  <si>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</si>
  <si>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</si>
  <si>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</si>
  <si>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</si>
  <si>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</si>
  <si>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</si>
  <si>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</si>
  <si>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</si>
  <si>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</si>
  <si>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</si>
  <si>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</si>
  <si>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</si>
  <si>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</si>
  <si>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</si>
  <si>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</si>
  <si>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</si>
  <si>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</si>
  <si>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</si>
  <si>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</si>
  <si>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</si>
  <si>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</si>
  <si>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</si>
  <si>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</si>
  <si>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</si>
  <si>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</si>
  <si>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</si>
  <si>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</si>
  <si>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</si>
  <si>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</si>
  <si>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</si>
  <si>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</si>
  <si>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</si>
  <si>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</si>
  <si>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</si>
  <si>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</si>
  <si>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</si>
  <si>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</si>
  <si>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</si>
  <si>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</si>
  <si>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</si>
  <si>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</si>
  <si>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</si>
  <si>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</si>
  <si>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</si>
  <si>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</si>
  <si>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</si>
  <si>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</si>
  <si>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</si>
  <si>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</si>
  <si>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</si>
  <si>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</si>
  <si>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</si>
  <si>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</si>
  <si>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</si>
  <si>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</si>
  <si>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</si>
  <si>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</si>
  <si>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</si>
  <si>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</si>
  <si>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</si>
  <si>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</si>
  <si>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</si>
  <si>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</si>
  <si>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</si>
  <si>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</si>
  <si>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</si>
  <si>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</si>
  <si>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</si>
  <si>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</si>
  <si>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</si>
  <si>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</si>
  <si>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</si>
  <si>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</si>
  <si>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</si>
  <si>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</si>
  <si>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</si>
  <si>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</si>
  <si>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</si>
  <si>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</si>
  <si>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</si>
  <si>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</si>
  <si>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</si>
  <si>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</si>
  <si>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</si>
  <si>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</si>
  <si>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</si>
  <si>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</si>
  <si>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</si>
  <si>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</si>
  <si>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</si>
  <si>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</si>
  <si>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</si>
  <si>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</si>
  <si>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</si>
  <si>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</si>
  <si>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</si>
  <si>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</si>
  <si>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</si>
  <si>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</si>
  <si>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</si>
  <si>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</si>
  <si>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</si>
  <si>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</si>
  <si>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</si>
  <si>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</si>
  <si>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</si>
  <si>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</si>
  <si>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</si>
  <si>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</si>
  <si>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</si>
  <si>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</si>
  <si>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</si>
  <si>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</si>
  <si>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</si>
  <si>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</si>
  <si>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</si>
  <si>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</si>
  <si>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</si>
  <si>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</si>
  <si>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</si>
  <si>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</si>
  <si>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</si>
  <si>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</si>
  <si>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</si>
  <si>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</si>
  <si>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</si>
  <si>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</si>
  <si>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</si>
  <si>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</si>
  <si>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</si>
  <si>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</si>
  <si>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</si>
  <si>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</si>
  <si>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</si>
  <si>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</si>
  <si>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</si>
  <si>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</si>
  <si>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</si>
  <si>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</si>
  <si>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</si>
  <si>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</si>
  <si>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</si>
  <si>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</si>
  <si>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</si>
  <si>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</si>
  <si>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</si>
  <si>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</si>
  <si>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</si>
  <si>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</si>
  <si>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</si>
  <si>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</si>
  <si>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</si>
  <si>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</si>
  <si>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</si>
  <si>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</si>
  <si>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</si>
  <si>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</si>
  <si>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</si>
  <si>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</si>
  <si>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</si>
  <si>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</si>
  <si>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</si>
  <si>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</si>
  <si>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</si>
  <si>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</si>
  <si>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</si>
  <si>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</si>
  <si>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</si>
  <si>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</si>
  <si>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</si>
  <si>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</si>
  <si>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</si>
  <si>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</si>
  <si>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</si>
  <si>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</si>
  <si>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</si>
  <si>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</si>
  <si>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</si>
  <si>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</si>
  <si>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</si>
  <si>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</si>
  <si>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</si>
  <si>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</si>
  <si>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</si>
  <si>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</si>
  <si>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</si>
  <si>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</si>
  <si>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</si>
  <si>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</si>
  <si>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</si>
  <si>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</si>
  <si>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</si>
  <si>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</si>
  <si>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</si>
  <si>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</si>
  <si>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</si>
  <si>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</si>
  <si>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</si>
  <si>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</si>
  <si>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</si>
  <si>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</si>
  <si>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</si>
  <si>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</si>
  <si>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</si>
  <si>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</si>
  <si>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</si>
  <si>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</si>
  <si>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</si>
  <si>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</si>
  <si>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</si>
  <si>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</si>
  <si>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</si>
  <si>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</si>
  <si>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</si>
  <si>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</si>
  <si>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</si>
  <si>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</si>
  <si>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</si>
  <si>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</si>
  <si>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</si>
  <si>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</si>
  <si>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</si>
  <si>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</si>
  <si>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</si>
  <si>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</si>
  <si>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</si>
  <si>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</si>
  <si>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</si>
  <si>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</si>
  <si>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</si>
  <si>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</si>
  <si>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</si>
  <si>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</si>
  <si>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</si>
  <si>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</si>
  <si>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</si>
  <si>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</si>
  <si>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</si>
  <si>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</si>
  <si>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</si>
  <si>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</si>
  <si>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</si>
  <si>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</si>
  <si>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</si>
  <si>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</si>
  <si>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</si>
  <si>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</si>
  <si>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</si>
  <si>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</si>
  <si>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</si>
  <si>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</si>
  <si>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</si>
  <si>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</si>
  <si>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</si>
  <si>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</si>
  <si>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</si>
  <si>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</si>
  <si>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</si>
  <si>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</si>
  <si>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</si>
  <si>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</si>
  <si>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</si>
  <si>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</si>
  <si>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</si>
  <si>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</si>
  <si>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</si>
  <si>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</si>
  <si>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</si>
  <si>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</si>
  <si>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</si>
  <si>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</si>
  <si>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</si>
  <si>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</si>
  <si>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</si>
  <si>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</si>
  <si>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</si>
  <si>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</si>
  <si>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</si>
  <si>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</si>
  <si>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</si>
  <si>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</si>
  <si>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</si>
  <si>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</si>
  <si>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</si>
  <si>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</si>
  <si>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</si>
  <si>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</si>
  <si>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</si>
  <si>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</si>
  <si>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</si>
  <si>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</si>
  <si>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</si>
  <si>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</si>
  <si>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</si>
  <si>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</si>
  <si>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</si>
  <si>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</si>
  <si>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</si>
  <si>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</si>
  <si>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</si>
  <si>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</si>
  <si>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</si>
  <si>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</si>
  <si>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</si>
  <si>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</si>
  <si>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</si>
  <si>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</si>
  <si>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</si>
  <si>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</si>
  <si>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</si>
  <si>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</si>
  <si>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</si>
  <si>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</si>
  <si>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</si>
  <si>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</si>
  <si>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</si>
  <si>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</si>
  <si>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</si>
  <si>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</si>
  <si>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</si>
  <si>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</si>
  <si>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</si>
  <si>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</si>
  <si>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</si>
  <si>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</si>
  <si>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</si>
  <si>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</si>
  <si>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</si>
  <si>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</si>
  <si>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</si>
  <si>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</si>
  <si>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</si>
  <si>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</si>
  <si>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</si>
  <si>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</si>
  <si>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</si>
  <si>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</si>
  <si>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</si>
  <si>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</si>
  <si>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</si>
  <si>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</si>
  <si>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</si>
  <si>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</si>
  <si>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</si>
  <si>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</si>
  <si>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</si>
  <si>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</si>
  <si>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</si>
  <si>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</si>
  <si>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</si>
  <si>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</si>
  <si>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</si>
  <si>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</si>
  <si>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</si>
  <si>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</si>
  <si>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</si>
  <si>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</si>
  <si>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</si>
  <si>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</si>
  <si>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</si>
  <si>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</si>
  <si>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</si>
  <si>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</si>
  <si>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</si>
  <si>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</si>
  <si>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</si>
  <si>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</si>
  <si>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</si>
  <si>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</si>
  <si>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</si>
  <si>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</si>
  <si>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</si>
  <si>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</si>
  <si>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</si>
  <si>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</si>
  <si>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</si>
  <si>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</si>
  <si>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</si>
  <si>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</si>
  <si>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</si>
  <si>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</si>
  <si>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</si>
  <si>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</si>
  <si>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</si>
  <si>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</si>
  <si>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</si>
  <si>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</si>
  <si>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</si>
  <si>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</si>
  <si>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</si>
  <si>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</si>
  <si>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</si>
  <si>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</si>
  <si>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</si>
  <si>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</si>
  <si>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</si>
  <si>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</si>
  <si>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</si>
  <si>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</si>
  <si>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</si>
  <si>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</si>
  <si>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</si>
  <si>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</si>
  <si>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</si>
  <si>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</si>
  <si>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</si>
  <si>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</si>
  <si>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</si>
  <si>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</si>
  <si>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</si>
  <si>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</si>
  <si>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</si>
  <si>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</si>
  <si>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</si>
  <si>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</si>
  <si>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</si>
  <si>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</si>
  <si>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</si>
  <si>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</si>
  <si>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</si>
  <si>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</si>
  <si>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</si>
  <si>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</si>
  <si>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</si>
  <si>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</si>
  <si>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</si>
  <si>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</si>
  <si>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</si>
  <si>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</si>
  <si>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</si>
  <si>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</si>
  <si>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</si>
  <si>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</si>
  <si>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</si>
  <si>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</si>
  <si>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</si>
  <si>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</si>
  <si>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</si>
  <si>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</si>
  <si>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</si>
  <si>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</si>
  <si>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</si>
  <si>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</si>
  <si>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</si>
  <si>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</si>
  <si>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</si>
  <si>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</si>
  <si>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</si>
  <si>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</si>
  <si>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</si>
  <si>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</si>
  <si>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</si>
  <si>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</si>
  <si>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</si>
  <si>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</si>
  <si>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</si>
  <si>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</si>
  <si>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</si>
  <si>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</si>
  <si>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</si>
  <si>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</si>
  <si>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</si>
  <si>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</si>
  <si>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</si>
  <si>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</si>
  <si>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</si>
  <si>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</si>
  <si>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</si>
  <si>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</si>
  <si>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</si>
  <si>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</si>
  <si>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</si>
  <si>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</si>
  <si>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</si>
  <si>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</si>
  <si>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</si>
  <si>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</si>
  <si>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</si>
  <si>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</si>
  <si>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</si>
  <si>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</si>
  <si>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</si>
  <si>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</si>
  <si>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</si>
  <si>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</si>
  <si>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</si>
  <si>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</si>
  <si>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</si>
  <si>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</si>
  <si>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</si>
  <si>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</si>
  <si>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</si>
  <si>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</si>
  <si>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</si>
  <si>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</si>
  <si>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</si>
  <si>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</si>
  <si>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</si>
  <si>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</si>
  <si>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</si>
  <si>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</si>
  <si>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</si>
  <si>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</si>
  <si>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</si>
  <si>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</si>
  <si>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</si>
  <si>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</si>
  <si>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</si>
  <si>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</si>
  <si>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</si>
  <si>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</si>
  <si>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</si>
  <si>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</si>
  <si>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</si>
  <si>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</si>
  <si>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</si>
  <si>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</si>
  <si>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</si>
  <si>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</si>
  <si>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</si>
  <si>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</si>
  <si>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</si>
  <si>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</si>
  <si>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</si>
  <si>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</si>
  <si>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</si>
  <si>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</si>
  <si>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</si>
  <si>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</si>
  <si>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</si>
  <si>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</si>
  <si>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</si>
  <si>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</si>
  <si>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</si>
  <si>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</si>
  <si>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</si>
  <si>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</si>
  <si>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</si>
  <si>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</si>
  <si>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</si>
  <si>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</si>
  <si>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</si>
  <si>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</si>
  <si>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</si>
  <si>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</si>
  <si>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</si>
  <si>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</si>
  <si>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</si>
  <si>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</si>
  <si>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</si>
  <si>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</si>
  <si>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</si>
  <si>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</si>
  <si>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</si>
  <si>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</si>
  <si>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</si>
  <si>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</si>
  <si>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</si>
  <si>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</si>
  <si>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</si>
  <si>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</si>
  <si>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</si>
  <si>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</si>
  <si>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</si>
  <si>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</si>
  <si>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</si>
  <si>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</si>
  <si>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</si>
  <si>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</si>
  <si>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</si>
  <si>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</si>
  <si>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</si>
  <si>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</si>
  <si>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</si>
  <si>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</si>
  <si>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</si>
  <si>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</si>
  <si>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</si>
  <si>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</si>
  <si>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</si>
  <si>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</si>
  <si>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</si>
  <si>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</si>
  <si>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</si>
  <si>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</si>
  <si>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</si>
  <si>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</si>
  <si>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</si>
  <si>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</si>
  <si>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</si>
  <si>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</si>
  <si>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</si>
  <si>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</si>
  <si>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</si>
  <si>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</si>
  <si>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</si>
  <si>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</si>
  <si>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</si>
  <si>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</si>
  <si>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</si>
  <si>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</si>
  <si>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</si>
  <si>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</si>
  <si>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</si>
  <si>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</si>
  <si>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</si>
  <si>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</si>
  <si>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</si>
  <si>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</si>
  <si>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</si>
  <si>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</si>
  <si>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</si>
  <si>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</si>
  <si>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</si>
  <si>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</si>
  <si>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</si>
  <si>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</si>
  <si>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</si>
  <si>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</si>
  <si>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</si>
  <si>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</si>
  <si>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</si>
  <si>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</si>
  <si>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</si>
  <si>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</si>
  <si>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</si>
  <si>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</si>
  <si>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</si>
  <si>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</si>
  <si>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</si>
  <si>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</si>
  <si>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</si>
  <si>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</si>
  <si>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</si>
  <si>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</si>
  <si>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</si>
  <si>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</si>
  <si>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</si>
  <si>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</si>
  <si>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</si>
  <si>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</si>
  <si>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</si>
  <si>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</si>
  <si>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</si>
  <si>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</si>
  <si>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</si>
  <si>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</si>
  <si>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</si>
  <si>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</si>
  <si>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</si>
  <si>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</si>
  <si>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</si>
  <si>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</si>
  <si>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</si>
  <si>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</si>
  <si>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</si>
  <si>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</si>
  <si>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</si>
  <si>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</si>
  <si>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</si>
  <si>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</si>
  <si>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</si>
  <si>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</si>
  <si>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</si>
  <si>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</si>
  <si>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</si>
  <si>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</si>
  <si>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</si>
  <si>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</si>
  <si>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</si>
  <si>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</si>
  <si>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</si>
  <si>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</si>
  <si>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</si>
  <si>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</si>
  <si>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</si>
  <si>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</si>
  <si>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</si>
  <si>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</si>
  <si>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</si>
  <si>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</si>
  <si>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</si>
  <si>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</si>
  <si>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</si>
  <si>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</si>
  <si>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</si>
  <si>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</si>
  <si>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</si>
  <si>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</si>
  <si>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</si>
  <si>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</si>
  <si>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</si>
  <si>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</si>
  <si>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</si>
  <si>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</si>
  <si>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</si>
  <si>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</si>
  <si>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</si>
  <si>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</si>
  <si>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</si>
  <si>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</si>
  <si>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</si>
  <si>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</si>
  <si>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</si>
  <si>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</si>
  <si>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</si>
  <si>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</si>
  <si>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</si>
  <si>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</si>
  <si>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</si>
  <si>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</si>
  <si>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</si>
  <si>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</si>
  <si>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</si>
  <si>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</si>
  <si>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</si>
  <si>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</si>
  <si>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</si>
  <si>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</si>
  <si>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</si>
  <si>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</si>
  <si>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</si>
  <si>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</si>
  <si>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</si>
  <si>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</si>
  <si>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</si>
  <si>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</si>
  <si>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</si>
  <si>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</si>
  <si>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</si>
  <si>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</si>
  <si>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</si>
  <si>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</si>
  <si>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</si>
  <si>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</si>
  <si>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</si>
  <si>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</si>
  <si>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</si>
  <si>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</si>
  <si>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</si>
  <si>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</si>
  <si>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</si>
  <si>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</si>
  <si>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</si>
  <si>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</si>
  <si>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</si>
  <si>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</si>
  <si>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</si>
  <si>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</si>
  <si>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</si>
  <si>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</si>
  <si>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</si>
  <si>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</si>
  <si>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</si>
  <si>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</si>
  <si>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</si>
  <si>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</si>
  <si>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</si>
  <si>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</si>
  <si>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</si>
  <si>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</si>
  <si>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</si>
  <si>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</si>
  <si>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</si>
  <si>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</si>
  <si>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</si>
  <si>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</si>
  <si>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</si>
  <si>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</si>
  <si>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</si>
  <si>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</si>
  <si>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</si>
  <si>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</si>
  <si>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</si>
  <si>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</si>
  <si>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</si>
  <si>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</si>
  <si>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</si>
  <si>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</si>
  <si>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</si>
  <si>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</si>
  <si>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</si>
  <si>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</si>
  <si>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</si>
  <si>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</si>
  <si>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</si>
  <si>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</si>
  <si>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</si>
  <si>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</si>
  <si>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</si>
  <si>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</si>
  <si>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</si>
  <si>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</si>
  <si>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</si>
  <si>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</si>
  <si>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</si>
  <si>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</si>
  <si>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</si>
  <si>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</si>
  <si>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</si>
  <si>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</si>
  <si>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</si>
  <si>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</si>
  <si>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</si>
  <si>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</si>
  <si>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</si>
  <si>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</si>
  <si>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</si>
  <si>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</si>
  <si>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</si>
  <si>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</si>
  <si>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</si>
  <si>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</si>
  <si>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</si>
  <si>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</si>
  <si>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</si>
  <si>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</si>
  <si>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</si>
  <si>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</si>
  <si>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</si>
  <si>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</si>
  <si>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</si>
  <si>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</si>
  <si>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</si>
  <si>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</si>
  <si>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</si>
  <si>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</si>
  <si>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</si>
  <si>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</si>
  <si>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</si>
  <si>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</si>
  <si>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</si>
  <si>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</si>
  <si>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</si>
  <si>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</si>
  <si>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</si>
  <si>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</si>
  <si>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</si>
  <si>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</si>
  <si>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</si>
  <si>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</si>
  <si>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</si>
  <si>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</si>
  <si>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</si>
  <si>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</si>
  <si>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</si>
  <si>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</si>
  <si>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</si>
  <si>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</si>
  <si>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</si>
  <si>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</si>
  <si>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</si>
  <si>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</si>
  <si>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</si>
  <si>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</si>
  <si>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</si>
  <si>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</si>
  <si>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</si>
  <si>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</si>
  <si>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</si>
  <si>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</si>
  <si>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</si>
  <si>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</si>
  <si>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</si>
  <si>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</si>
  <si>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</si>
  <si>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</si>
  <si>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</si>
  <si>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</si>
  <si>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</si>
  <si>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</si>
  <si>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</si>
  <si>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</si>
  <si>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</si>
  <si>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</si>
  <si>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</si>
  <si>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</si>
  <si>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</si>
  <si>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</si>
  <si>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</si>
  <si>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</si>
  <si>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</si>
  <si>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</si>
  <si>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</si>
  <si>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</si>
  <si>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</si>
  <si>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</si>
  <si>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</si>
  <si>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</si>
  <si>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</si>
  <si>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</si>
  <si>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</si>
  <si>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</si>
  <si>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</si>
  <si>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</si>
  <si>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</si>
  <si>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</si>
  <si>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</si>
  <si>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</si>
  <si>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</si>
  <si>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</si>
  <si>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</si>
  <si>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</si>
  <si>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</si>
  <si>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</si>
  <si>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</si>
  <si>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</si>
  <si>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</si>
  <si>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</si>
  <si>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</si>
  <si>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</si>
  <si>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</si>
  <si>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</si>
  <si>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</si>
  <si>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</si>
  <si>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</si>
  <si>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</si>
  <si>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</si>
  <si>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</si>
  <si>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</si>
  <si>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</si>
  <si>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</si>
  <si>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</si>
  <si>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</si>
  <si>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</si>
  <si>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</si>
  <si>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</si>
  <si>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</si>
  <si>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</si>
  <si>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</si>
  <si>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</si>
  <si>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</si>
  <si>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</si>
  <si>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</si>
  <si>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</si>
  <si>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</si>
  <si>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</si>
  <si>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</si>
  <si>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</si>
  <si>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</si>
  <si>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</si>
  <si>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</si>
  <si>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</si>
  <si>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</si>
  <si>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</si>
  <si>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</si>
  <si>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</si>
  <si>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</si>
  <si>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</si>
  <si>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</si>
  <si>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</si>
  <si>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</si>
  <si>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</si>
  <si>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</si>
  <si>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</si>
  <si>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</si>
  <si>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</si>
  <si>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</si>
  <si>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</si>
  <si>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</si>
  <si>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</si>
  <si>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</si>
  <si>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</si>
  <si>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</si>
  <si>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</si>
  <si>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</si>
  <si>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</si>
  <si>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</si>
  <si>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</si>
  <si>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</si>
  <si>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</si>
  <si>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</si>
  <si>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</si>
  <si>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</si>
  <si>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</si>
  <si>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</si>
  <si>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</si>
  <si>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</si>
  <si>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</si>
  <si>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</si>
  <si>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</si>
  <si>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</si>
  <si>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</si>
  <si>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</si>
  <si>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</si>
  <si>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</si>
  <si>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</si>
  <si>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</si>
  <si>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</si>
  <si>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</si>
  <si>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</si>
  <si>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</si>
  <si>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</si>
  <si>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</si>
  <si>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</si>
  <si>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</si>
  <si>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</si>
  <si>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</si>
  <si>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</si>
  <si>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</si>
  <si>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</si>
  <si>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</si>
  <si>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</si>
  <si>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</si>
  <si>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</si>
  <si>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</si>
  <si>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</si>
  <si>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</si>
  <si>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</si>
  <si>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</si>
  <si>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</si>
  <si>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</si>
  <si>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</si>
  <si>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</si>
  <si>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</si>
  <si>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</si>
  <si>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</si>
  <si>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</si>
  <si>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</si>
  <si>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</si>
  <si>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</si>
  <si>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</si>
  <si>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</si>
  <si>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</si>
  <si>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</si>
  <si>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</si>
  <si>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</si>
  <si>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</si>
  <si>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</si>
  <si>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</si>
  <si>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</si>
  <si>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</si>
  <si>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</si>
  <si>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</si>
  <si>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</si>
  <si>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</si>
  <si>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</si>
  <si>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</si>
  <si>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</si>
  <si>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</si>
  <si>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</si>
  <si>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</si>
  <si>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</si>
  <si>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</si>
  <si>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</si>
  <si>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</si>
  <si>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</si>
  <si>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</si>
  <si>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</si>
  <si>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</si>
  <si>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</si>
  <si>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</si>
  <si>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</si>
  <si>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</si>
  <si>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</si>
  <si>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</si>
  <si>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</si>
  <si>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</si>
  <si>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</si>
  <si>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</si>
  <si>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</si>
  <si>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</si>
  <si>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</si>
  <si>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</si>
  <si>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</si>
  <si>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</si>
  <si>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</si>
  <si>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</si>
  <si>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</si>
  <si>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</si>
  <si>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</si>
  <si>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</si>
  <si>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</si>
  <si>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</si>
  <si>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</si>
  <si>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</si>
  <si>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</si>
  <si>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</si>
  <si>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</si>
  <si>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</si>
  <si>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</si>
  <si>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</si>
  <si>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</si>
  <si>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</si>
  <si>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</si>
  <si>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</si>
  <si>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</si>
  <si>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</si>
  <si>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</si>
  <si>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</si>
  <si>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</si>
  <si>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</si>
  <si>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</si>
  <si>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</si>
  <si>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</si>
  <si>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</si>
  <si>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</si>
  <si>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</si>
  <si>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</si>
  <si>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</si>
  <si>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</si>
  <si>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</si>
  <si>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</si>
  <si>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</si>
  <si>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</si>
  <si>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</si>
  <si>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</si>
  <si>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</si>
  <si>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</si>
  <si>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</si>
  <si>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</si>
  <si>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</si>
  <si>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</si>
  <si>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</si>
  <si>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</si>
  <si>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</si>
  <si>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</si>
  <si>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</si>
  <si>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</si>
  <si>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</si>
  <si>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</si>
  <si>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</si>
  <si>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</si>
  <si>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</si>
  <si>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</si>
  <si>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</si>
  <si>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</si>
  <si>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</si>
  <si>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</si>
  <si>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</si>
  <si>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</si>
  <si>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</si>
  <si>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</si>
  <si>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</si>
  <si>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</si>
  <si>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</si>
  <si>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</si>
  <si>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</si>
  <si>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</si>
  <si>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</si>
  <si>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</si>
  <si>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</si>
  <si>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</si>
  <si>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</si>
  <si>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</si>
  <si>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</si>
  <si>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</si>
  <si>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</si>
  <si>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</si>
  <si>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</si>
  <si>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</si>
  <si>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</si>
  <si>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</si>
  <si>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</si>
  <si>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</si>
  <si>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</si>
  <si>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</si>
  <si>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</si>
  <si>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</si>
  <si>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</si>
  <si>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</si>
  <si>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</si>
  <si>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</si>
  <si>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</si>
  <si>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</si>
  <si>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</si>
  <si>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</si>
  <si>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</si>
  <si>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</si>
  <si>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</si>
  <si>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</si>
  <si>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</si>
  <si>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</si>
  <si>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</si>
  <si>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</si>
  <si>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</si>
  <si>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</si>
  <si>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</si>
  <si>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</si>
  <si>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</si>
  <si>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</si>
  <si>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</si>
  <si>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</si>
  <si>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</si>
  <si>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</si>
  <si>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</si>
  <si>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</si>
  <si>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</si>
  <si>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</si>
  <si>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</si>
  <si>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</si>
  <si>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</si>
  <si>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</si>
  <si>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</si>
  <si>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</si>
  <si>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</si>
  <si>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</si>
  <si>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</si>
  <si>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</si>
  <si>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</si>
  <si>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</si>
  <si>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</si>
  <si>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</si>
  <si>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</si>
  <si>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</si>
  <si>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</si>
  <si>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</si>
  <si>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</si>
  <si>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</si>
  <si>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</si>
  <si>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</si>
  <si>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</si>
  <si>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</si>
  <si>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</si>
  <si>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</si>
  <si>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</si>
  <si>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</si>
  <si>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</si>
  <si>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</si>
  <si>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</si>
  <si>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</si>
  <si>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</si>
  <si>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</si>
  <si>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</si>
  <si>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</si>
  <si>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</si>
  <si>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</si>
  <si>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</si>
  <si>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</si>
  <si>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</si>
  <si>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</si>
  <si>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</si>
  <si>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</si>
  <si>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</si>
  <si>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</si>
  <si>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</si>
  <si>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</si>
  <si>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</si>
  <si>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</si>
  <si>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</si>
  <si>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</si>
  <si>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</si>
  <si>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</si>
  <si>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</si>
  <si>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</si>
  <si>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</si>
  <si>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</si>
  <si>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</si>
  <si>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</si>
  <si>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</si>
  <si>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</si>
  <si>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</si>
  <si>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</si>
  <si>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</si>
  <si>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</si>
  <si>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</si>
  <si>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</si>
  <si>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</si>
  <si>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</si>
  <si>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</si>
  <si>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</si>
  <si>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</si>
  <si>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</si>
  <si>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</si>
  <si>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</si>
  <si>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</si>
  <si>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</si>
  <si>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</si>
  <si>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</si>
  <si>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</si>
  <si>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</si>
  <si>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</si>
  <si>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</si>
  <si>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</si>
  <si>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</si>
  <si>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</si>
  <si>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</si>
  <si>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</si>
  <si>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</si>
  <si>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</si>
  <si>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</si>
  <si>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</si>
  <si>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</si>
  <si>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</si>
  <si>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</si>
  <si>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</si>
  <si>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</si>
  <si>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</si>
  <si>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</si>
  <si>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</si>
  <si>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</si>
  <si>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</si>
  <si>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</si>
  <si>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</si>
  <si>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</si>
  <si>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</si>
  <si>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</si>
  <si>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</si>
  <si>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</si>
  <si>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</si>
  <si>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</si>
  <si>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</si>
  <si>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</si>
  <si>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</si>
  <si>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</si>
  <si>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</si>
  <si>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</si>
  <si>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</si>
  <si>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</si>
  <si>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</si>
  <si>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</si>
  <si>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</si>
  <si>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</si>
  <si>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</si>
  <si>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</si>
  <si>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</si>
  <si>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</si>
  <si>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</si>
  <si>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</si>
  <si>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</si>
  <si>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</si>
  <si>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</si>
  <si>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</si>
  <si>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</si>
  <si>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</si>
  <si>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</si>
  <si>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</si>
  <si>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</si>
  <si>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</si>
  <si>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</si>
  <si>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</si>
  <si>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</si>
  <si>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</si>
  <si>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</si>
  <si>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</si>
  <si>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</si>
  <si>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</si>
  <si>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Order Date (Year)</t>
  </si>
  <si>
    <t>Order Date (Month)</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</si>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</sst>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6" formatCode="dd/mmm/yyyy"/>
    <numFmt numFmtId="167" formatCode="0.0\ &quot;kg&quot;"/>
    <numFmt numFmtId="168"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3" fontId="0" fillId="0" borderId="0" xfId="0" applyNumberFormat="1"/>
    <xf numFmtId="0" fontId="0" fillId="2" borderId="0" xfId="0" applyFill="1"/>
  </cellXfs>
  <cellStyles count="2">
    <cellStyle name="Currency" xfId="1" builtinId="4"/>
    <cellStyle name="Normal" xfId="0" builtinId="0"/>
  </cellStyles>
  <dxfs count="22">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theme="0"/>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 ;_-[$$-409]* \-#,##0.00\ ;_-[$$-409]* &quot;-&quot;??_ ;_-@_ "/>
    </dxf>
    <dxf>
      <font>
        <b val="0"/>
        <i val="0"/>
        <strike val="0"/>
        <condense val="0"/>
        <extend val="0"/>
        <outline val="0"/>
        <shadow val="0"/>
        <u val="none"/>
        <vertAlign val="baseline"/>
        <sz val="11"/>
        <color theme="1"/>
        <name val="Calibri"/>
        <family val="2"/>
        <scheme val="minor"/>
      </font>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Purple Slicer" pivot="0" table="0" count="6" xr9:uid="{AA734E95-1ABC-46C6-B32B-DC549DE9F52F}">
      <tableStyleElement type="wholeTable" dxfId="1"/>
      <tableStyleElement type="headerRow" dxfId="0"/>
    </tableStyle>
    <tableStyle name="Purple Timeline Style" pivot="0" table="0" count="8" xr9:uid="{B10CDE8F-FAD0-4975-ABCA-894F97C921AA}">
      <tableStyleElement type="wholeTable" dxfId="10"/>
      <tableStyleElement type="headerRow" dxfId="9"/>
    </tableStyle>
    <tableStyle name="Purple Timeline Style2" pivot="0" table="0" count="8" xr9:uid="{C93FCD15-2CAB-4246-8247-C176149FF578}">
      <tableStyleElement type="wholeTable" dxfId="6"/>
      <tableStyleElement type="headerRow" dxfId="5"/>
    </tableStyle>
    <tableStyle name="Purple Timeline Style2 2" pivot="0" table="0" count="8" xr9:uid="{8DDA2ED8-866B-4B28-8DE0-8C6C23D8F469}">
      <tableStyleElement type="wholeTable" dxfId="4"/>
      <tableStyleElement type="headerRow" dxfId="3"/>
    </tableStyle>
    <tableStyle name="Timeline Style 1" pivot="0" table="0" count="8" xr9:uid="{04B506D8-61EE-4B9A-AC4D-50FF515FBE28}">
      <tableStyleElement type="wholeTable" dxfId="8"/>
      <tableStyleElement type="headerRow" dxfId="7"/>
    </tableStyle>
  </tableStyles>
  <colors>
    <mruColors>
      <color rgb="FF3C1464"/>
      <color rgb="FF81FFBA"/>
      <color rgb="FF74B230"/>
      <color rgb="FF6D24B6"/>
      <color rgb="FF802BD5"/>
      <color rgb="FF5F2987"/>
      <color rgb="FF8C3FD9"/>
      <color rgb="FFDEC8F4"/>
    </mruColors>
  </colors>
  <extLst>
    <ext xmlns:x14="http://schemas.microsoft.com/office/spreadsheetml/2009/9/main" uri="{46F421CA-312F-682f-3DD2-61675219B42D}">
      <x14:dxfs count="4">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24">
        <dxf>
          <fill>
            <patternFill patternType="solid">
              <fgColor theme="0" tint="-0.14996795556505021"/>
              <bgColor theme="0" tint="-0.14996795556505021"/>
            </patternFill>
          </fill>
        </dxf>
        <dxf>
          <fill>
            <patternFill patternType="solid">
              <fgColor theme="0"/>
              <bgColor rgb="FF6D24B6"/>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8C3FD9"/>
            </patternFill>
          </fill>
          <border>
            <left style="thin">
              <color theme="0"/>
            </left>
            <right style="thin">
              <color theme="0"/>
            </right>
            <top style="thin">
              <color theme="0"/>
            </top>
            <bottom style="thin">
              <color theme="0"/>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Purple Timeline Style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2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TotalSales!$D$3:$D$4</c:f>
              <c:strCache>
                <c:ptCount val="1"/>
                <c:pt idx="0">
                  <c:v>Ara</c:v>
                </c:pt>
              </c:strCache>
            </c:strRef>
          </c:tx>
          <c:spPr>
            <a:ln w="28575" cap="rnd">
              <a:solidFill>
                <a:schemeClr val="accent1"/>
              </a:solidFill>
              <a:round/>
            </a:ln>
            <a:effectLst/>
          </c:spPr>
          <c:marker>
            <c:symbol val="none"/>
          </c:marker>
          <c:cat>
            <c:multiLvlStrRef>
              <c:f>TotalSales!$A$5:$C$27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TotalSales!$D$5:$D$27</c:f>
              <c:numCache>
                <c:formatCode>#,##0</c:formatCode>
                <c:ptCount val="23"/>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numCache>
            </c:numRef>
          </c:val>
          <c:smooth val="0"/>
          <c:extLst>
            <c:ext xmlns:c16="http://schemas.microsoft.com/office/drawing/2014/chart" uri="{C3380CC4-5D6E-409C-BE32-E72D297353CC}">
              <c16:uniqueId val="{00000000-8781-489E-ABA0-7369AFEDA0EA}"/>
            </c:ext>
          </c:extLst>
        </c:ser>
        <c:ser>
          <c:idx val="1"/>
          <c:order val="1"/>
          <c:tx>
            <c:strRef>
              <c:f>TotalSales!$E$3:$E$4</c:f>
              <c:strCache>
                <c:ptCount val="1"/>
                <c:pt idx="0">
                  <c:v>Exc</c:v>
                </c:pt>
              </c:strCache>
            </c:strRef>
          </c:tx>
          <c:spPr>
            <a:ln w="28575" cap="rnd">
              <a:solidFill>
                <a:srgbClr val="C00000"/>
              </a:solidFill>
              <a:round/>
            </a:ln>
            <a:effectLst/>
          </c:spPr>
          <c:marker>
            <c:symbol val="none"/>
          </c:marker>
          <c:cat>
            <c:multiLvlStrRef>
              <c:f>TotalSales!$A$5:$C$27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TotalSales!$E$5:$E$27</c:f>
              <c:numCache>
                <c:formatCode>#,##0</c:formatCode>
                <c:ptCount val="23"/>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numCache>
            </c:numRef>
          </c:val>
          <c:smooth val="0"/>
          <c:extLst>
            <c:ext xmlns:c16="http://schemas.microsoft.com/office/drawing/2014/chart" uri="{C3380CC4-5D6E-409C-BE32-E72D297353CC}">
              <c16:uniqueId val="{00000001-8781-489E-ABA0-7369AFEDA0EA}"/>
            </c:ext>
          </c:extLst>
        </c:ser>
        <c:ser>
          <c:idx val="2"/>
          <c:order val="2"/>
          <c:tx>
            <c:strRef>
              <c:f>TotalSales!$F$3:$F$4</c:f>
              <c:strCache>
                <c:ptCount val="1"/>
                <c:pt idx="0">
                  <c:v>Lib</c:v>
                </c:pt>
              </c:strCache>
            </c:strRef>
          </c:tx>
          <c:spPr>
            <a:ln w="28575" cap="rnd">
              <a:solidFill>
                <a:srgbClr val="FFFF00"/>
              </a:solidFill>
              <a:round/>
            </a:ln>
            <a:effectLst/>
          </c:spPr>
          <c:marker>
            <c:symbol val="none"/>
          </c:marker>
          <c:cat>
            <c:multiLvlStrRef>
              <c:f>TotalSales!$A$5:$C$27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TotalSales!$F$5:$F$27</c:f>
              <c:numCache>
                <c:formatCode>#,##0</c:formatCode>
                <c:ptCount val="23"/>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numCache>
            </c:numRef>
          </c:val>
          <c:smooth val="0"/>
          <c:extLst>
            <c:ext xmlns:c16="http://schemas.microsoft.com/office/drawing/2014/chart" uri="{C3380CC4-5D6E-409C-BE32-E72D297353CC}">
              <c16:uniqueId val="{00000002-8781-489E-ABA0-7369AFEDA0EA}"/>
            </c:ext>
          </c:extLst>
        </c:ser>
        <c:ser>
          <c:idx val="3"/>
          <c:order val="3"/>
          <c:tx>
            <c:strRef>
              <c:f>TotalSales!$G$3:$G$4</c:f>
              <c:strCache>
                <c:ptCount val="1"/>
                <c:pt idx="0">
                  <c:v>Rob</c:v>
                </c:pt>
              </c:strCache>
            </c:strRef>
          </c:tx>
          <c:spPr>
            <a:ln w="28575" cap="rnd">
              <a:solidFill>
                <a:srgbClr val="00B050"/>
              </a:solidFill>
              <a:round/>
            </a:ln>
            <a:effectLst/>
          </c:spPr>
          <c:marker>
            <c:symbol val="none"/>
          </c:marker>
          <c:cat>
            <c:multiLvlStrRef>
              <c:f>TotalSales!$A$5:$C$27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TotalSales!$G$5:$G$27</c:f>
              <c:numCache>
                <c:formatCode>#,##0</c:formatCode>
                <c:ptCount val="23"/>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numCache>
            </c:numRef>
          </c:val>
          <c:smooth val="0"/>
          <c:extLst>
            <c:ext xmlns:c16="http://schemas.microsoft.com/office/drawing/2014/chart" uri="{C3380CC4-5D6E-409C-BE32-E72D297353CC}">
              <c16:uniqueId val="{00000003-8781-489E-ABA0-7369AFEDA0EA}"/>
            </c:ext>
          </c:extLst>
        </c:ser>
        <c:dLbls>
          <c:showLegendKey val="0"/>
          <c:showVal val="0"/>
          <c:showCatName val="0"/>
          <c:showSerName val="0"/>
          <c:showPercent val="0"/>
          <c:showBubbleSize val="0"/>
        </c:dLbls>
        <c:smooth val="0"/>
        <c:axId val="983260367"/>
        <c:axId val="983259887"/>
      </c:lineChart>
      <c:catAx>
        <c:axId val="9832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3259887"/>
        <c:crosses val="autoZero"/>
        <c:auto val="1"/>
        <c:lblAlgn val="ctr"/>
        <c:lblOffset val="100"/>
        <c:noMultiLvlLbl val="0"/>
      </c:catAx>
      <c:valAx>
        <c:axId val="98325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32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74B230"/>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74B23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25400">
            <a:solidFill>
              <a:schemeClr val="bg1"/>
            </a:solidFill>
          </a:ln>
          <a:effectLst/>
        </c:spPr>
      </c:pivotFmt>
      <c:pivotFmt>
        <c:idx val="10"/>
        <c:spPr>
          <a:solidFill>
            <a:srgbClr val="74B230"/>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1FFBA"/>
              </a:solidFill>
              <a:ln w="25400">
                <a:solidFill>
                  <a:schemeClr val="bg1"/>
                </a:solidFill>
              </a:ln>
              <a:effectLst/>
            </c:spPr>
            <c:extLst>
              <c:ext xmlns:c16="http://schemas.microsoft.com/office/drawing/2014/chart" uri="{C3380CC4-5D6E-409C-BE32-E72D297353CC}">
                <c16:uniqueId val="{00000001-A5CD-46B7-996B-3153EECB43A8}"/>
              </c:ext>
            </c:extLst>
          </c:dPt>
          <c:dPt>
            <c:idx val="1"/>
            <c:invertIfNegative val="0"/>
            <c:bubble3D val="0"/>
            <c:spPr>
              <a:solidFill>
                <a:srgbClr val="74B230"/>
              </a:solidFill>
              <a:ln w="25400">
                <a:solidFill>
                  <a:schemeClr val="bg1"/>
                </a:solidFill>
              </a:ln>
              <a:effectLst/>
            </c:spPr>
            <c:extLst>
              <c:ext xmlns:c16="http://schemas.microsoft.com/office/drawing/2014/chart" uri="{C3380CC4-5D6E-409C-BE32-E72D297353CC}">
                <c16:uniqueId val="{00000003-A5CD-46B7-996B-3153EECB43A8}"/>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A5CD-46B7-996B-3153EECB43A8}"/>
              </c:ext>
            </c:extLst>
          </c:dPt>
          <c:dLbls>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1981.0499999999997</c:v>
                </c:pt>
                <c:pt idx="1">
                  <c:v>3366.7200000000003</c:v>
                </c:pt>
                <c:pt idx="2">
                  <c:v>18205.044999999998</c:v>
                </c:pt>
              </c:numCache>
            </c:numRef>
          </c:val>
          <c:extLst>
            <c:ext xmlns:c16="http://schemas.microsoft.com/office/drawing/2014/chart" uri="{C3380CC4-5D6E-409C-BE32-E72D297353CC}">
              <c16:uniqueId val="{00000006-A5CD-46B7-996B-3153EECB43A8}"/>
            </c:ext>
          </c:extLst>
        </c:ser>
        <c:dLbls>
          <c:dLblPos val="outEnd"/>
          <c:showLegendKey val="0"/>
          <c:showVal val="1"/>
          <c:showCatName val="0"/>
          <c:showSerName val="0"/>
          <c:showPercent val="0"/>
          <c:showBubbleSize val="0"/>
        </c:dLbls>
        <c:gapWidth val="182"/>
        <c:axId val="1823621423"/>
        <c:axId val="1823621903"/>
      </c:barChart>
      <c:catAx>
        <c:axId val="182362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3621903"/>
        <c:crosses val="autoZero"/>
        <c:auto val="1"/>
        <c:lblAlgn val="ctr"/>
        <c:lblOffset val="100"/>
        <c:noMultiLvlLbl val="0"/>
      </c:catAx>
      <c:valAx>
        <c:axId val="18236219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362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74B230"/>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74B23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5EC-4975-B616-C8F5499D081C}"/>
              </c:ext>
            </c:extLst>
          </c:dPt>
          <c:dPt>
            <c:idx val="1"/>
            <c:invertIfNegative val="0"/>
            <c:bubble3D val="0"/>
            <c:extLst>
              <c:ext xmlns:c16="http://schemas.microsoft.com/office/drawing/2014/chart" uri="{C3380CC4-5D6E-409C-BE32-E72D297353CC}">
                <c16:uniqueId val="{00000001-A5EC-4975-B616-C8F5499D081C}"/>
              </c:ext>
            </c:extLst>
          </c:dPt>
          <c:dPt>
            <c:idx val="2"/>
            <c:invertIfNegative val="0"/>
            <c:bubble3D val="0"/>
            <c:extLst>
              <c:ext xmlns:c16="http://schemas.microsoft.com/office/drawing/2014/chart" uri="{C3380CC4-5D6E-409C-BE32-E72D297353CC}">
                <c16:uniqueId val="{00000002-A5EC-4975-B616-C8F5499D081C}"/>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Don Flintiff</c:v>
                </c:pt>
                <c:pt idx="2">
                  <c:v>Allis Wilmore</c:v>
                </c:pt>
                <c:pt idx="3">
                  <c:v>Brice Romera</c:v>
                </c:pt>
                <c:pt idx="4">
                  <c:v>Brenn Dundredge</c:v>
                </c:pt>
              </c:strCache>
            </c:strRef>
          </c:cat>
          <c:val>
            <c:numRef>
              <c:f>Top5Customers!$B$4:$B$8</c:f>
              <c:numCache>
                <c:formatCode>#,##0</c:formatCode>
                <c:ptCount val="5"/>
                <c:pt idx="0">
                  <c:v>211.41</c:v>
                </c:pt>
                <c:pt idx="1">
                  <c:v>219.81</c:v>
                </c:pt>
                <c:pt idx="2">
                  <c:v>237.81999999999996</c:v>
                </c:pt>
                <c:pt idx="3">
                  <c:v>246.20999999999998</c:v>
                </c:pt>
                <c:pt idx="4">
                  <c:v>248.36499999999998</c:v>
                </c:pt>
              </c:numCache>
            </c:numRef>
          </c:val>
          <c:extLst>
            <c:ext xmlns:c16="http://schemas.microsoft.com/office/drawing/2014/chart" uri="{C3380CC4-5D6E-409C-BE32-E72D297353CC}">
              <c16:uniqueId val="{00000003-A5EC-4975-B616-C8F5499D081C}"/>
            </c:ext>
          </c:extLst>
        </c:ser>
        <c:dLbls>
          <c:dLblPos val="outEnd"/>
          <c:showLegendKey val="0"/>
          <c:showVal val="1"/>
          <c:showCatName val="0"/>
          <c:showSerName val="0"/>
          <c:showPercent val="0"/>
          <c:showBubbleSize val="0"/>
        </c:dLbls>
        <c:gapWidth val="182"/>
        <c:axId val="1823621423"/>
        <c:axId val="1823621903"/>
      </c:barChart>
      <c:catAx>
        <c:axId val="182362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3621903"/>
        <c:crosses val="autoZero"/>
        <c:auto val="1"/>
        <c:lblAlgn val="ctr"/>
        <c:lblOffset val="100"/>
        <c:noMultiLvlLbl val="0"/>
      </c:catAx>
      <c:valAx>
        <c:axId val="18236219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362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7620</xdr:rowOff>
    </xdr:from>
    <xdr:to>
      <xdr:col>26</xdr:col>
      <xdr:colOff>0</xdr:colOff>
      <xdr:row>5</xdr:row>
      <xdr:rowOff>0</xdr:rowOff>
    </xdr:to>
    <xdr:sp macro="" textlink="">
      <xdr:nvSpPr>
        <xdr:cNvPr id="2" name="Rectangle 1">
          <a:extLst>
            <a:ext uri="{FF2B5EF4-FFF2-40B4-BE49-F238E27FC236}">
              <a16:creationId xmlns:a16="http://schemas.microsoft.com/office/drawing/2014/main" id="{60F470EB-F06C-D471-6CBA-3D93AEEAF7FF}"/>
            </a:ext>
          </a:extLst>
        </xdr:cNvPr>
        <xdr:cNvSpPr/>
      </xdr:nvSpPr>
      <xdr:spPr>
        <a:xfrm>
          <a:off x="146685" y="64770"/>
          <a:ext cx="15217140" cy="71628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kern="1200">
              <a:solidFill>
                <a:schemeClr val="bg1"/>
              </a:solidFill>
            </a:rPr>
            <a:t>COFFEE SALES DASHBOARD</a:t>
          </a:r>
        </a:p>
      </xdr:txBody>
    </xdr:sp>
    <xdr:clientData/>
  </xdr:twoCellAnchor>
  <xdr:twoCellAnchor>
    <xdr:from>
      <xdr:col>1</xdr:col>
      <xdr:colOff>0</xdr:colOff>
      <xdr:row>17</xdr:row>
      <xdr:rowOff>9524</xdr:rowOff>
    </xdr:from>
    <xdr:to>
      <xdr:col>14</xdr:col>
      <xdr:colOff>609599</xdr:colOff>
      <xdr:row>40</xdr:row>
      <xdr:rowOff>0</xdr:rowOff>
    </xdr:to>
    <xdr:graphicFrame macro="">
      <xdr:nvGraphicFramePr>
        <xdr:cNvPr id="3" name="Chart 2">
          <a:extLst>
            <a:ext uri="{FF2B5EF4-FFF2-40B4-BE49-F238E27FC236}">
              <a16:creationId xmlns:a16="http://schemas.microsoft.com/office/drawing/2014/main" id="{F84EE387-0DB6-4C14-8E03-5CFC9C375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xdr:colOff>
      <xdr:row>6</xdr:row>
      <xdr:rowOff>13334</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65473E5-7F1A-4A63-A451-5B8F3833DC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647" y="884191"/>
              <a:ext cx="9871439" cy="17174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15240</xdr:colOff>
      <xdr:row>10</xdr:row>
      <xdr:rowOff>175260</xdr:rowOff>
    </xdr:from>
    <xdr:to>
      <xdr:col>22</xdr:col>
      <xdr:colOff>15240</xdr:colOff>
      <xdr:row>16</xdr:row>
      <xdr:rowOff>9525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1DB3708-14D9-481F-AC50-5BF2876CCD8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8069" y="1672046"/>
              <a:ext cx="1828800" cy="939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3809</xdr:rowOff>
    </xdr:from>
    <xdr:to>
      <xdr:col>26</xdr:col>
      <xdr:colOff>0</xdr:colOff>
      <xdr:row>10</xdr:row>
      <xdr:rowOff>19050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93EBFFD-E3DF-4BCF-A72C-3A7A968A470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2829" y="874666"/>
              <a:ext cx="3777342" cy="755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601980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2B9C49B-8799-4843-AD5D-EC4895D6AC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61371" y="1676400"/>
              <a:ext cx="182118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9525</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D3825B99-F0AD-4F03-AB38-84F99E690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91CC2D9A-E4BA-4E63-991E-148F43898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preet Singh" refreshedDate="45644.509854976852" backgroundQuery="1" createdVersion="8" refreshedVersion="8" minRefreshableVersion="3" recordCount="0" supportSubquery="1" supportAdvancedDrill="1" xr:uid="{AFC6C40E-E0D8-427E-9398-0310B295E765}">
  <cacheSource type="external" connectionId="1"/>
  <cacheFields count="6">
    <cacheField name="[Orders].[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2">
        <s v="2019"/>
        <s v="2020"/>
      </sharedItems>
    </cacheField>
    <cacheField name="[Orders].[Coffee Type].[Coffee Type]" caption="Coffee Type" numFmtId="0" hierarchy="8" level="1">
      <sharedItems count="4">
        <s v="Ara"/>
        <s v="Exc"/>
        <s v="Lib"/>
        <s v="Rob"/>
      </sharedItems>
    </cacheField>
    <cacheField name="[Measures].[Sum of Sales]" caption="Sum of Sales" numFmtId="0" hierarchy="22" level="32767"/>
    <cacheField name="[Orders].[Roast Type Name].[Roast Type Name]" caption="Roast Type Nam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3"/>
      </fieldsUsage>
    </cacheHierarchy>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5"/>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preet Singh" refreshedDate="45644.509855902776" backgroundQuery="1" createdVersion="8" refreshedVersion="8" minRefreshableVersion="3" recordCount="0" supportSubquery="1" supportAdvancedDrill="1" xr:uid="{B7A91C63-7303-4365-82F4-B621C56CFF85}">
  <cacheSource type="external" connectionId="1"/>
  <cacheFields count="4">
    <cacheField name="[Orders].[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Measures].[Sum of Sales]" caption="Sum of Sales" numFmtId="0" hierarchy="22" level="32767"/>
    <cacheField name="[Orders].[Country].[Country]" caption="Country" numFmtId="0" hierarchy="7" level="1">
      <sharedItems count="3">
        <s v="Ireland"/>
        <s v="United Kingdom"/>
        <s v="United States"/>
      </sharedItems>
    </cacheField>
    <cacheField name="[Orders].[Roast Type Name].[Roast Type Name]" caption="Roast Type Nam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2"/>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preet Singh" refreshedDate="45644.509856944445" backgroundQuery="1" createdVersion="8" refreshedVersion="8" minRefreshableVersion="3" recordCount="0" supportSubquery="1" supportAdvancedDrill="1" xr:uid="{47A92CA9-A4B5-473F-BB93-497DEC734426}">
  <cacheSource type="external" connectionId="1"/>
  <cacheFields count="5">
    <cacheField name="[Orders].[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Brice Romera"/>
        <s v="Don Flintiff"/>
        <s v="Terri Farra"/>
      </sharedItems>
    </cacheField>
    <cacheField name="[Orders].[Roast Type Name].[Roast Type Name]" caption="Roast Type Nam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3"/>
      </fieldsUsage>
    </cacheHierarchy>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2"/>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preet Singh" refreshedDate="45644.483315625002" backgroundQuery="1" createdVersion="3" refreshedVersion="8" minRefreshableVersion="3" recordCount="0" supportSubquery="1" supportAdvancedDrill="1" xr:uid="{2E2FDD21-407D-4986-B724-00311E4688D4}">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6086900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preet Singh" refreshedDate="45644.483316782411" backgroundQuery="1" createdVersion="3" refreshedVersion="8" minRefreshableVersion="3" recordCount="0" supportSubquery="1" supportAdvancedDrill="1" xr:uid="{7F5BA0EB-439E-490D-9758-3543C510019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167467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4F656-1E57-4CDD-B30C-3207DC9DD372}" name="Total Sales" cacheId="24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8">
  <location ref="A3:G27" firstHeaderRow="1" firstDataRow="2" firstDataCol="3"/>
  <pivotFields count="6">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2">
        <item x="0"/>
        <item x="1"/>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3">
    <field x="2"/>
    <field x="1"/>
    <field x="0"/>
  </rowFields>
  <rowItems count="23">
    <i>
      <x/>
      <x/>
    </i>
    <i r="1">
      <x v="1"/>
    </i>
    <i r="1">
      <x v="2"/>
    </i>
    <i r="1">
      <x v="3"/>
    </i>
    <i r="1">
      <x v="4"/>
    </i>
    <i r="1">
      <x v="5"/>
    </i>
    <i r="1">
      <x v="6"/>
    </i>
    <i r="1">
      <x v="7"/>
    </i>
    <i r="1">
      <x v="8"/>
    </i>
    <i r="1">
      <x v="9"/>
    </i>
    <i r="1">
      <x v="10"/>
    </i>
    <i r="1">
      <x v="11"/>
    </i>
    <i>
      <x v="1"/>
      <x/>
    </i>
    <i r="1">
      <x v="1"/>
    </i>
    <i r="1">
      <x v="2"/>
    </i>
    <i r="1">
      <x v="3"/>
    </i>
    <i r="1">
      <x v="4"/>
    </i>
    <i r="1">
      <x v="5"/>
    </i>
    <i r="1">
      <x v="6"/>
    </i>
    <i r="1">
      <x v="7"/>
    </i>
    <i r="1">
      <x v="8"/>
    </i>
    <i r="1">
      <x v="9"/>
    </i>
    <i r="1">
      <x v="10"/>
    </i>
  </rowItems>
  <colFields count="1">
    <field x="3"/>
  </colFields>
  <colItems count="4">
    <i>
      <x/>
    </i>
    <i>
      <x v="1"/>
    </i>
    <i>
      <x v="2"/>
    </i>
    <i>
      <x v="3"/>
    </i>
  </colItems>
  <dataFields count="1">
    <dataField name="Sum of Sales" fld="4" baseField="1" baseItem="2" numFmtId="3"/>
  </dataFields>
  <chartFormats count="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7" format="8" series="1">
      <pivotArea type="data" outline="0" fieldPosition="0">
        <references count="2">
          <reference field="4294967294" count="1" selected="0">
            <x v="0"/>
          </reference>
          <reference field="3" count="1" selected="0">
            <x v="0"/>
          </reference>
        </references>
      </pivotArea>
    </chartFormat>
    <chartFormat chart="7" format="9" series="1">
      <pivotArea type="data" outline="0" fieldPosition="0">
        <references count="2">
          <reference field="4294967294" count="1" selected="0">
            <x v="0"/>
          </reference>
          <reference field="3" count="1" selected="0">
            <x v="1"/>
          </reference>
        </references>
      </pivotArea>
    </chartFormat>
    <chartFormat chart="7" format="10" series="1">
      <pivotArea type="data" outline="0" fieldPosition="0">
        <references count="2">
          <reference field="4294967294" count="1" selected="0">
            <x v="0"/>
          </reference>
          <reference field="3" count="1" selected="0">
            <x v="2"/>
          </reference>
        </references>
      </pivotArea>
    </chartFormat>
    <chartFormat chart="7" format="11"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dateBetween" evalOrder="-1" id="13" name="[Orders].[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rowHierarchiesUsage count="3">
    <rowHierarchyUsage hierarchyUsage="15"/>
    <rowHierarchyUsage hierarchyUsage="17"/>
    <rowHierarchyUsage hierarchyUsage="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2685D2-CE37-4762-A1E4-0C48BDF29A84}" name="Total Sales" cacheId="25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4">
  <location ref="A3:B6" firstHeaderRow="1" firstDataRow="1" firstDataCol="1"/>
  <pivotFields count="4">
    <pivotField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3">
    <i>
      <x v="1"/>
    </i>
    <i>
      <x/>
    </i>
    <i>
      <x v="2"/>
    </i>
  </rowItems>
  <colItems count="1">
    <i/>
  </colItems>
  <dataFields count="1">
    <dataField name="Sum of Sales" fld="1" baseField="0" baseItem="0" numFmtId="3"/>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2"/>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 chart="13" format="10">
      <pivotArea type="data" outline="0" fieldPosition="0">
        <references count="2">
          <reference field="4294967294" count="1" selected="0">
            <x v="0"/>
          </reference>
          <reference field="2" count="1" selected="0">
            <x v="0"/>
          </reference>
        </references>
      </pivotArea>
    </chartFormat>
    <chartFormat chart="13" format="11">
      <pivotArea type="data" outline="0" fieldPosition="0">
        <references count="2">
          <reference field="4294967294" count="1" selected="0">
            <x v="0"/>
          </reference>
          <reference field="2"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dateBetween" evalOrder="-1" id="12" name="[Orders].[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2A51D5-289F-4BD1-B41B-E62B0503E285}" name="Total Sales" cacheId="25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6">
  <location ref="A3:B8" firstHeaderRow="1" firstDataRow="1" firstDataCol="1"/>
  <pivotFields count="5">
    <pivotField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5">
    <i>
      <x v="4"/>
    </i>
    <i>
      <x v="3"/>
    </i>
    <i>
      <x/>
    </i>
    <i>
      <x v="2"/>
    </i>
    <i>
      <x v="1"/>
    </i>
  </rowItems>
  <colItems count="1">
    <i/>
  </colItems>
  <dataFields count="1">
    <dataField name="Sum of Sales" fld="1" baseField="0" baseItem="0" numFmtId="3"/>
  </dataFields>
  <chartFormats count="5">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2">
    <filter fld="0" type="dateBetween" evalOrder="-1" id="13" name="[Orders].[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 fld="3" type="count" id="12"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E6BA96-3CFF-4F99-80B1-09386FE72C32}" sourceName="[Orders].[Size]">
  <pivotTables>
    <pivotTable tabId="18" name="Total Sales"/>
    <pivotTable tabId="19" name="Total Sales"/>
    <pivotTable tabId="20" name="Total Sales"/>
  </pivotTables>
  <data>
    <olap pivotCacheId="1360869006">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B31E5B2-1737-4499-A0F4-037720B11CE3}" sourceName="[Orders].[Roast Type Name]">
  <pivotTables>
    <pivotTable tabId="18" name="Total Sales"/>
    <pivotTable tabId="19" name="Total Sales"/>
    <pivotTable tabId="20" name="Total Sales"/>
  </pivotTables>
  <data>
    <olap pivotCacheId="1360869006">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D4270C-DA7B-49AA-8429-650C57729835}" sourceName="[Orders].[Loyalty Card]">
  <pivotTables>
    <pivotTable tabId="18" name="Total Sales"/>
    <pivotTable tabId="19" name="Total Sales"/>
    <pivotTable tabId="20" name="Total Sales"/>
  </pivotTables>
  <data>
    <olap pivotCacheId="1360869006">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169B74-060F-41B8-B66F-1C2E86C5BA77}" cache="Slicer_Size" caption="Size" columnCount="2" level="1" rowHeight="234950"/>
  <slicer name="Roast Type Name" xr10:uid="{D95902C4-BCF7-44A2-BFA3-7653F8852659}" cache="Slicer_Roast_Type_Name" caption="Roast Type Name" columnCount="3" level="1" rowHeight="234950"/>
  <slicer name="Loyalty Card" xr10:uid="{4213B280-26B9-4210-99BE-4EF4A6A55F67}" cache="Slicer_Loyalty_Card" caption="Loyalty Card"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B7FE-F823-4432-8A18-DA84B46341B5}" name="Orders" displayName="Orders" ref="A1:P1001" totalsRowShown="0" headerRowDxfId="11">
  <autoFilter ref="A1:P1001" xr:uid="{E16CB7FE-F823-4432-8A18-DA84B46341B5}"/>
  <tableColumns count="16">
    <tableColumn id="1" xr3:uid="{87517CD7-0133-4DC1-B312-CC5C1335F322}" name="Order ID" dataDxfId="21"/>
    <tableColumn id="2" xr3:uid="{CAEAB8E6-9CE7-40D4-B33B-B3EC1432A092}" name="Order Date" dataDxfId="20"/>
    <tableColumn id="3" xr3:uid="{CA2B086D-43BD-4271-BCEE-A5652A3BDCA7}" name="Customer ID" dataDxfId="19"/>
    <tableColumn id="4" xr3:uid="{B3ED61C0-D6F0-48FE-BDE2-D01948C05FCF}" name="Product ID"/>
    <tableColumn id="5" xr3:uid="{1B0C05BC-56D9-4C87-BA2A-C53814E73E4F}" name="Quantity" dataDxfId="18"/>
    <tableColumn id="6" xr3:uid="{8FB995F5-DD38-4EFA-BFAB-8FA489D11CBC}" name="Customer Name" dataDxfId="17">
      <calculatedColumnFormula>_xlfn.XLOOKUP(C2,customers!$A$1:$A$1001,customers!$B$1:$B$1001,,0)</calculatedColumnFormula>
    </tableColumn>
    <tableColumn id="7" xr3:uid="{044F3609-45C3-47A2-B0DF-37E1772E99DD}" name="Email" dataDxfId="16">
      <calculatedColumnFormula>IF(_xlfn.XLOOKUP(C2,customers!$A$1:$A$1001,customers!$C$1:$C$1001,,0)=0,"",_xlfn.XLOOKUP(C2,customers!$A$1:$A$1001,customers!$C$1:$C$1001,,0))</calculatedColumnFormula>
    </tableColumn>
    <tableColumn id="8" xr3:uid="{71CAAC65-E0B0-4494-87A5-C83D8A43C774}" name="Country" dataDxfId="15">
      <calculatedColumnFormula>_xlfn.XLOOKUP(C2,customers!$A$1:$A$1001,customers!$G$1:$G$1001,,0)</calculatedColumnFormula>
    </tableColumn>
    <tableColumn id="9" xr3:uid="{5E5ED6AE-627F-4BCE-A90A-CC6B2E000CD3}" name="Coffee Type">
      <calculatedColumnFormula>INDEX(products!$A$1:$G$49,MATCH(orders!$D2,products!$A$1:$A$49,0),MATCH(I$1,products!$A$1:$G$1,0))</calculatedColumnFormula>
    </tableColumn>
    <tableColumn id="10" xr3:uid="{FACD0C17-7B82-48F4-ABC6-8E2768ADB63B}" name="Roast Type">
      <calculatedColumnFormula>INDEX(products!$A$1:$G$49,MATCH(orders!$D2,products!$A$1:$A$49,0),MATCH(J$1,products!$A$1:$G$1,0))</calculatedColumnFormula>
    </tableColumn>
    <tableColumn id="11" xr3:uid="{82F88360-9A3C-40A7-90D8-243BF1D6CF9A}" name="Size" dataDxfId="14">
      <calculatedColumnFormula>INDEX(products!$A$1:$G$49,MATCH(orders!$D2,products!$A$1:$A$49,0),MATCH(K$1,products!$A$1:$G$1,0))</calculatedColumnFormula>
    </tableColumn>
    <tableColumn id="12" xr3:uid="{CC8F246B-45CC-4303-BD13-47A17B45BFCA}" name="Unit Price" dataDxfId="13" dataCellStyle="Currency">
      <calculatedColumnFormula>INDEX(products!$A$1:$G$49,MATCH(orders!$D2,products!$A$1:$A$49,0),MATCH(L$1,products!$A$1:$G$1,0))</calculatedColumnFormula>
    </tableColumn>
    <tableColumn id="13" xr3:uid="{E698F70C-9989-4188-B116-EFC44BDF7AAD}" name="Sales" dataDxfId="12" dataCellStyle="Currency">
      <calculatedColumnFormula>L2*E2</calculatedColumnFormula>
    </tableColumn>
    <tableColumn id="14" xr3:uid="{974F919A-9E7E-41C8-8496-31BE2736B2EC}" name="Coffee Type Name">
      <calculatedColumnFormula>IF(I2="Rob","Robusta",IF(I2="Exc","Excelsa",IF(I2="Ara","Arabica",IF(I2="Lib","Liberica",""))))</calculatedColumnFormula>
    </tableColumn>
    <tableColumn id="15" xr3:uid="{E8B51D71-5D93-4144-BE09-E6B41898B070}" name="Roast Type Name">
      <calculatedColumnFormula>IF(J2="M","Medium",IF(J2="L","Light",IF(J2="D","Dark","")))</calculatedColumnFormula>
    </tableColumn>
    <tableColumn id="16" xr3:uid="{920BE054-50B6-4B55-A8A1-28736F18680E}"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0D32B46-6502-48E0-B808-8BEE54DCA701}" sourceName="[Orders].[Order Date]">
  <pivotTables>
    <pivotTable tabId="18" name="Total Sales"/>
    <pivotTable tabId="19" name="Total Sales"/>
    <pivotTable tabId="20" name="Total Sales"/>
  </pivotTables>
  <state minimalRefreshVersion="6" lastRefreshVersion="6" pivotCacheId="1167467236" filterType="dateBetween">
    <selection startDate="2019-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DCDDB7-9994-43A4-81E4-B520DDC2858E}" cache="Timeline_Order_Date" caption="Order Date" level="2" selectionLevel="2" scrollPosition="2019-11-12T00:00:00" style="Purple Timeline Style2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437F1-7B9E-43E7-8602-AA7BE8C99EA8}">
  <dimension ref="A1:A28"/>
  <sheetViews>
    <sheetView showGridLines="0" showRowColHeaders="0" tabSelected="1" zoomScale="70" zoomScaleNormal="70" workbookViewId="0">
      <selection activeCell="AC36" sqref="AC36"/>
    </sheetView>
  </sheetViews>
  <sheetFormatPr defaultRowHeight="14.4" x14ac:dyDescent="0.3"/>
  <cols>
    <col min="1" max="1" width="1.77734375" style="8" customWidth="1"/>
    <col min="2" max="15" width="8.88671875" style="8"/>
    <col min="16" max="16" width="1.77734375" style="8" customWidth="1"/>
    <col min="17" max="18" width="8.88671875" style="8"/>
    <col min="19" max="19" width="1.77734375" style="8" customWidth="1"/>
    <col min="20" max="22" width="8.88671875" style="8"/>
    <col min="23" max="23" width="1.77734375" style="8" customWidth="1"/>
    <col min="24" max="16384" width="8.88671875" style="8"/>
  </cols>
  <sheetData>
    <row r="1" s="8" customFormat="1" ht="4.95" customHeight="1" x14ac:dyDescent="0.3"/>
    <row r="6" s="8" customFormat="1" ht="4.95" customHeight="1" x14ac:dyDescent="0.3"/>
    <row r="11" s="8" customFormat="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56107-494A-469C-9ED5-EE12C15E1D07}">
  <dimension ref="A3:G27"/>
  <sheetViews>
    <sheetView workbookViewId="0">
      <selection activeCell="B18" sqref="B18"/>
    </sheetView>
  </sheetViews>
  <sheetFormatPr defaultRowHeight="14.4" x14ac:dyDescent="0.3"/>
  <cols>
    <col min="1" max="1" width="12.5546875" bestFit="1" customWidth="1"/>
    <col min="3" max="3" width="12.33203125" bestFit="1" customWidth="1"/>
    <col min="4" max="4" width="13.33203125" bestFit="1" customWidth="1"/>
    <col min="5" max="6" width="4" bestFit="1" customWidth="1"/>
    <col min="7" max="7" width="4.33203125" bestFit="1" customWidth="1"/>
  </cols>
  <sheetData>
    <row r="3" spans="1:7" x14ac:dyDescent="0.3">
      <c r="A3" s="6" t="s">
        <v>6214</v>
      </c>
      <c r="D3" s="6" t="s">
        <v>9</v>
      </c>
    </row>
    <row r="4" spans="1:7" x14ac:dyDescent="0.3">
      <c r="A4" s="6" t="s">
        <v>6212</v>
      </c>
      <c r="B4" s="6" t="s">
        <v>6213</v>
      </c>
      <c r="C4" s="6" t="s">
        <v>1</v>
      </c>
      <c r="D4" t="s">
        <v>6193</v>
      </c>
      <c r="E4" t="s">
        <v>6194</v>
      </c>
      <c r="F4" t="s">
        <v>6195</v>
      </c>
      <c r="G4" t="s">
        <v>6192</v>
      </c>
    </row>
    <row r="5" spans="1:7" x14ac:dyDescent="0.3">
      <c r="A5" t="s">
        <v>6198</v>
      </c>
      <c r="B5" t="s">
        <v>6199</v>
      </c>
      <c r="D5" s="7">
        <v>186.85499999999999</v>
      </c>
      <c r="E5" s="7">
        <v>305.97000000000003</v>
      </c>
      <c r="F5" s="7">
        <v>213.15999999999997</v>
      </c>
      <c r="G5" s="7">
        <v>123</v>
      </c>
    </row>
    <row r="6" spans="1:7" x14ac:dyDescent="0.3">
      <c r="B6" t="s">
        <v>6200</v>
      </c>
      <c r="D6" s="7">
        <v>251.96499999999997</v>
      </c>
      <c r="E6" s="7">
        <v>129.46</v>
      </c>
      <c r="F6" s="7">
        <v>434.03999999999996</v>
      </c>
      <c r="G6" s="7">
        <v>171.93999999999997</v>
      </c>
    </row>
    <row r="7" spans="1:7" x14ac:dyDescent="0.3">
      <c r="B7" t="s">
        <v>6201</v>
      </c>
      <c r="D7" s="7">
        <v>224.94499999999999</v>
      </c>
      <c r="E7" s="7">
        <v>349.12</v>
      </c>
      <c r="F7" s="7">
        <v>321.04000000000002</v>
      </c>
      <c r="G7" s="7">
        <v>126.035</v>
      </c>
    </row>
    <row r="8" spans="1:7" x14ac:dyDescent="0.3">
      <c r="B8" t="s">
        <v>6202</v>
      </c>
      <c r="D8" s="7">
        <v>307.12</v>
      </c>
      <c r="E8" s="7">
        <v>681.07499999999993</v>
      </c>
      <c r="F8" s="7">
        <v>533.70499999999993</v>
      </c>
      <c r="G8" s="7">
        <v>158.85</v>
      </c>
    </row>
    <row r="9" spans="1:7" x14ac:dyDescent="0.3">
      <c r="B9" t="s">
        <v>6203</v>
      </c>
      <c r="D9" s="7">
        <v>53.664999999999992</v>
      </c>
      <c r="E9" s="7">
        <v>83.025000000000006</v>
      </c>
      <c r="F9" s="7">
        <v>193.83499999999998</v>
      </c>
      <c r="G9" s="7">
        <v>68.039999999999992</v>
      </c>
    </row>
    <row r="10" spans="1:7" x14ac:dyDescent="0.3">
      <c r="B10" t="s">
        <v>6204</v>
      </c>
      <c r="D10" s="7">
        <v>163.01999999999998</v>
      </c>
      <c r="E10" s="7">
        <v>678.3599999999999</v>
      </c>
      <c r="F10" s="7">
        <v>171.04500000000002</v>
      </c>
      <c r="G10" s="7">
        <v>372.255</v>
      </c>
    </row>
    <row r="11" spans="1:7" x14ac:dyDescent="0.3">
      <c r="B11" t="s">
        <v>6205</v>
      </c>
      <c r="D11" s="7">
        <v>345.02</v>
      </c>
      <c r="E11" s="7">
        <v>273.86999999999995</v>
      </c>
      <c r="F11" s="7">
        <v>184.12999999999997</v>
      </c>
      <c r="G11" s="7">
        <v>201.11499999999998</v>
      </c>
    </row>
    <row r="12" spans="1:7" x14ac:dyDescent="0.3">
      <c r="B12" t="s">
        <v>6206</v>
      </c>
      <c r="D12" s="7">
        <v>334.89</v>
      </c>
      <c r="E12" s="7">
        <v>70.95</v>
      </c>
      <c r="F12" s="7">
        <v>134.23000000000002</v>
      </c>
      <c r="G12" s="7">
        <v>166.27499999999998</v>
      </c>
    </row>
    <row r="13" spans="1:7" x14ac:dyDescent="0.3">
      <c r="B13" t="s">
        <v>6207</v>
      </c>
      <c r="D13" s="7">
        <v>178.70999999999998</v>
      </c>
      <c r="E13" s="7">
        <v>166.1</v>
      </c>
      <c r="F13" s="7">
        <v>439.30999999999995</v>
      </c>
      <c r="G13" s="7">
        <v>492.9</v>
      </c>
    </row>
    <row r="14" spans="1:7" x14ac:dyDescent="0.3">
      <c r="B14" t="s">
        <v>6208</v>
      </c>
      <c r="D14" s="7">
        <v>301.98500000000001</v>
      </c>
      <c r="E14" s="7">
        <v>153.76499999999999</v>
      </c>
      <c r="F14" s="7">
        <v>215.55499999999998</v>
      </c>
      <c r="G14" s="7">
        <v>213.66499999999999</v>
      </c>
    </row>
    <row r="15" spans="1:7" x14ac:dyDescent="0.3">
      <c r="B15" t="s">
        <v>6209</v>
      </c>
      <c r="D15" s="7">
        <v>312.83499999999998</v>
      </c>
      <c r="E15" s="7">
        <v>63.249999999999993</v>
      </c>
      <c r="F15" s="7">
        <v>350.89500000000004</v>
      </c>
      <c r="G15" s="7">
        <v>96.405000000000001</v>
      </c>
    </row>
    <row r="16" spans="1:7" x14ac:dyDescent="0.3">
      <c r="B16" t="s">
        <v>6210</v>
      </c>
      <c r="D16" s="7">
        <v>265.62</v>
      </c>
      <c r="E16" s="7">
        <v>526.51499999999987</v>
      </c>
      <c r="F16" s="7">
        <v>187.06</v>
      </c>
      <c r="G16" s="7">
        <v>210.58999999999997</v>
      </c>
    </row>
    <row r="17" spans="1:7" x14ac:dyDescent="0.3">
      <c r="A17" t="s">
        <v>6211</v>
      </c>
      <c r="B17" t="s">
        <v>6199</v>
      </c>
      <c r="D17" s="7">
        <v>47.25</v>
      </c>
      <c r="E17" s="7">
        <v>65.805000000000007</v>
      </c>
      <c r="F17" s="7">
        <v>274.67500000000001</v>
      </c>
      <c r="G17" s="7">
        <v>179.22</v>
      </c>
    </row>
    <row r="18" spans="1:7" x14ac:dyDescent="0.3">
      <c r="B18" t="s">
        <v>6200</v>
      </c>
      <c r="D18" s="7">
        <v>745.44999999999993</v>
      </c>
      <c r="E18" s="7">
        <v>428.88499999999999</v>
      </c>
      <c r="F18" s="7">
        <v>194.17499999999998</v>
      </c>
      <c r="G18" s="7">
        <v>429.82999999999993</v>
      </c>
    </row>
    <row r="19" spans="1:7" x14ac:dyDescent="0.3">
      <c r="B19" t="s">
        <v>6201</v>
      </c>
      <c r="D19" s="7">
        <v>130.47</v>
      </c>
      <c r="E19" s="7">
        <v>271.48500000000001</v>
      </c>
      <c r="F19" s="7">
        <v>281.20499999999998</v>
      </c>
      <c r="G19" s="7">
        <v>231.63000000000002</v>
      </c>
    </row>
    <row r="20" spans="1:7" x14ac:dyDescent="0.3">
      <c r="B20" t="s">
        <v>6202</v>
      </c>
      <c r="D20" s="7">
        <v>27</v>
      </c>
      <c r="E20" s="7">
        <v>347.26</v>
      </c>
      <c r="F20" s="7">
        <v>147.51</v>
      </c>
      <c r="G20" s="7">
        <v>240.04</v>
      </c>
    </row>
    <row r="21" spans="1:7" x14ac:dyDescent="0.3">
      <c r="B21" t="s">
        <v>6203</v>
      </c>
      <c r="D21" s="7">
        <v>255.11499999999995</v>
      </c>
      <c r="E21" s="7">
        <v>541.73</v>
      </c>
      <c r="F21" s="7">
        <v>83.43</v>
      </c>
      <c r="G21" s="7">
        <v>59.079999999999991</v>
      </c>
    </row>
    <row r="22" spans="1:7" x14ac:dyDescent="0.3">
      <c r="B22" t="s">
        <v>6204</v>
      </c>
      <c r="D22" s="7">
        <v>584.78999999999985</v>
      </c>
      <c r="E22" s="7">
        <v>357.42999999999995</v>
      </c>
      <c r="F22" s="7">
        <v>355.34</v>
      </c>
      <c r="G22" s="7">
        <v>140.88</v>
      </c>
    </row>
    <row r="23" spans="1:7" x14ac:dyDescent="0.3">
      <c r="B23" t="s">
        <v>6205</v>
      </c>
      <c r="D23" s="7">
        <v>430.62</v>
      </c>
      <c r="E23" s="7">
        <v>227.42500000000001</v>
      </c>
      <c r="F23" s="7">
        <v>236.315</v>
      </c>
      <c r="G23" s="7">
        <v>414.58499999999992</v>
      </c>
    </row>
    <row r="24" spans="1:7" x14ac:dyDescent="0.3">
      <c r="B24" t="s">
        <v>6206</v>
      </c>
      <c r="D24" s="7">
        <v>22.5</v>
      </c>
      <c r="E24" s="7">
        <v>77.72</v>
      </c>
      <c r="F24" s="7">
        <v>60.5</v>
      </c>
      <c r="G24" s="7">
        <v>139.67999999999998</v>
      </c>
    </row>
    <row r="25" spans="1:7" x14ac:dyDescent="0.3">
      <c r="B25" t="s">
        <v>6207</v>
      </c>
      <c r="D25" s="7">
        <v>126.14999999999999</v>
      </c>
      <c r="E25" s="7">
        <v>195.11</v>
      </c>
      <c r="F25" s="7">
        <v>89.13</v>
      </c>
      <c r="G25" s="7">
        <v>302.65999999999997</v>
      </c>
    </row>
    <row r="26" spans="1:7" x14ac:dyDescent="0.3">
      <c r="B26" t="s">
        <v>6208</v>
      </c>
      <c r="D26" s="7">
        <v>376.03</v>
      </c>
      <c r="E26" s="7">
        <v>523.24</v>
      </c>
      <c r="F26" s="7">
        <v>440.96499999999997</v>
      </c>
      <c r="G26" s="7">
        <v>174.46999999999997</v>
      </c>
    </row>
    <row r="27" spans="1:7" x14ac:dyDescent="0.3">
      <c r="B27" t="s">
        <v>6209</v>
      </c>
      <c r="D27" s="7">
        <v>515.17999999999995</v>
      </c>
      <c r="E27" s="7">
        <v>142.56</v>
      </c>
      <c r="F27" s="7">
        <v>347.03999999999996</v>
      </c>
      <c r="G27" s="7">
        <v>104.08499999999999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968A-6F64-4816-8ECA-7CAB76CD17CD}">
  <dimension ref="A3:B6"/>
  <sheetViews>
    <sheetView workbookViewId="0">
      <selection activeCell="A6" sqref="A6"/>
    </sheetView>
  </sheetViews>
  <sheetFormatPr defaultRowHeight="14.4" x14ac:dyDescent="0.3"/>
  <cols>
    <col min="1" max="1" width="14" bestFit="1" customWidth="1"/>
    <col min="2" max="2" width="11.6640625" bestFit="1" customWidth="1"/>
    <col min="3" max="5" width="5.44140625" bestFit="1" customWidth="1"/>
    <col min="6" max="7" width="4.33203125" bestFit="1" customWidth="1"/>
  </cols>
  <sheetData>
    <row r="3" spans="1:2" x14ac:dyDescent="0.3">
      <c r="A3" s="6" t="s">
        <v>7</v>
      </c>
      <c r="B3" t="s">
        <v>6214</v>
      </c>
    </row>
    <row r="4" spans="1:2" x14ac:dyDescent="0.3">
      <c r="A4" t="s">
        <v>28</v>
      </c>
      <c r="B4" s="7">
        <v>1981.0499999999997</v>
      </c>
    </row>
    <row r="5" spans="1:2" x14ac:dyDescent="0.3">
      <c r="A5" t="s">
        <v>318</v>
      </c>
      <c r="B5" s="7">
        <v>3366.7200000000003</v>
      </c>
    </row>
    <row r="6" spans="1:2" x14ac:dyDescent="0.3">
      <c r="A6" t="s">
        <v>19</v>
      </c>
      <c r="B6" s="7">
        <v>18205.044999999998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C04C-BFEB-4CA5-AB87-5A0F729DAC21}">
  <dimension ref="A3:B8"/>
  <sheetViews>
    <sheetView workbookViewId="0">
      <selection activeCell="J4" sqref="J4"/>
    </sheetView>
  </sheetViews>
  <sheetFormatPr defaultRowHeight="14.4" x14ac:dyDescent="0.3"/>
  <cols>
    <col min="1" max="1" width="16.88671875" bestFit="1" customWidth="1"/>
    <col min="2" max="2" width="11.6640625" bestFit="1" customWidth="1"/>
    <col min="3" max="5" width="5.44140625" bestFit="1" customWidth="1"/>
    <col min="6" max="7" width="4.33203125" bestFit="1" customWidth="1"/>
  </cols>
  <sheetData>
    <row r="3" spans="1:2" x14ac:dyDescent="0.3">
      <c r="A3" s="6" t="s">
        <v>4</v>
      </c>
      <c r="B3" t="s">
        <v>6214</v>
      </c>
    </row>
    <row r="4" spans="1:2" x14ac:dyDescent="0.3">
      <c r="A4" t="s">
        <v>2587</v>
      </c>
      <c r="B4" s="7">
        <v>211.41</v>
      </c>
    </row>
    <row r="5" spans="1:2" x14ac:dyDescent="0.3">
      <c r="A5" t="s">
        <v>3753</v>
      </c>
      <c r="B5" s="7">
        <v>219.81</v>
      </c>
    </row>
    <row r="6" spans="1:2" x14ac:dyDescent="0.3">
      <c r="A6" t="s">
        <v>5114</v>
      </c>
      <c r="B6" s="7">
        <v>237.81999999999996</v>
      </c>
    </row>
    <row r="7" spans="1:2" x14ac:dyDescent="0.3">
      <c r="A7" t="s">
        <v>5075</v>
      </c>
      <c r="B7" s="7">
        <v>246.20999999999998</v>
      </c>
    </row>
    <row r="8" spans="1:2" x14ac:dyDescent="0.3">
      <c r="A8" t="s">
        <v>5765</v>
      </c>
      <c r="B8" s="7">
        <v>248.36499999999998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90" zoomScaleNormal="90"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9.109375" customWidth="1"/>
    <col min="9" max="9" width="12.6640625" customWidth="1"/>
    <col min="10" max="10" width="11.6640625" customWidth="1"/>
    <col min="11" max="11" width="5.88671875" bestFit="1" customWidth="1"/>
    <col min="12" max="12" width="10.77734375" customWidth="1"/>
    <col min="13" max="13" width="9.21875" bestFit="1" customWidth="1"/>
    <col min="14" max="14" width="18.109375" customWidth="1"/>
    <col min="15" max="15" width="17.21875" customWidth="1"/>
    <col min="16" max="16" width="13.6640625" bestFit="1" customWidth="1"/>
  </cols>
  <sheetData>
    <row r="1" spans="1:18"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row>
    <row r="2" spans="1:18"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8"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8"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8"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8"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8"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8"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8"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8"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8"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8"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8"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8"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8"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8"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Chanpreet Singh</cp:lastModifiedBy>
  <cp:revision/>
  <dcterms:created xsi:type="dcterms:W3CDTF">2022-11-26T09:51:45Z</dcterms:created>
  <dcterms:modified xsi:type="dcterms:W3CDTF">2024-12-18T06:47:33Z</dcterms:modified>
  <cp:category/>
  <cp:contentStatus/>
</cp:coreProperties>
</file>