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ID\Downloads\"/>
    </mc:Choice>
  </mc:AlternateContent>
  <xr:revisionPtr revIDLastSave="0" documentId="13_ncr:1_{126D64FD-E4A6-49A0-8168-00BBF6AA10FD}" xr6:coauthVersionLast="47" xr6:coauthVersionMax="47" xr10:uidLastSave="{00000000-0000-0000-0000-000000000000}"/>
  <bookViews>
    <workbookView xWindow="-120" yWindow="-120" windowWidth="24240" windowHeight="13140" xr2:uid="{343F6288-939C-492E-A691-F42980F3BB2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  <c r="K27" i="1"/>
  <c r="K28" i="1"/>
  <c r="K29" i="1"/>
  <c r="K30" i="1"/>
  <c r="K31" i="1"/>
  <c r="K25" i="1"/>
  <c r="H25" i="1"/>
  <c r="L25" i="1" s="1"/>
  <c r="H30" i="1"/>
  <c r="L30" i="1" s="1"/>
  <c r="M30" i="1" l="1"/>
  <c r="M25" i="1"/>
  <c r="H27" i="1"/>
  <c r="H31" i="1"/>
  <c r="L31" i="1" l="1"/>
  <c r="M31" i="1" s="1"/>
  <c r="L27" i="1"/>
  <c r="M27" i="1" s="1"/>
  <c r="H26" i="1"/>
  <c r="L26" i="1" s="1"/>
  <c r="H28" i="1"/>
  <c r="H29" i="1"/>
  <c r="L29" i="1" l="1"/>
  <c r="M29" i="1" s="1"/>
  <c r="L28" i="1"/>
  <c r="M28" i="1" s="1"/>
  <c r="H33" i="1"/>
  <c r="M33" i="1" s="1"/>
  <c r="M26" i="1"/>
</calcChain>
</file>

<file path=xl/sharedStrings.xml><?xml version="1.0" encoding="utf-8"?>
<sst xmlns="http://schemas.openxmlformats.org/spreadsheetml/2006/main" count="80" uniqueCount="64">
  <si>
    <t>DARUL ATHAR</t>
  </si>
  <si>
    <t>ACADEMY</t>
  </si>
  <si>
    <t xml:space="preserve">Subjects </t>
  </si>
  <si>
    <t>GRADE</t>
  </si>
  <si>
    <t>ATTENDANCE</t>
  </si>
  <si>
    <t>Percentage</t>
  </si>
  <si>
    <r>
      <t xml:space="preserve">2nd C.A Test
</t>
    </r>
    <r>
      <rPr>
        <b/>
        <sz val="14"/>
        <color theme="0"/>
        <rFont val="Calibri"/>
        <family val="2"/>
        <scheme val="minor"/>
      </rPr>
      <t>10</t>
    </r>
    <r>
      <rPr>
        <b/>
        <sz val="12"/>
        <color rgb="FF92D050"/>
        <rFont val="Calibri"/>
        <family val="2"/>
        <scheme val="minor"/>
      </rPr>
      <t xml:space="preserve"> Marks</t>
    </r>
  </si>
  <si>
    <r>
      <t xml:space="preserve">Indepen-dent 
Practice
</t>
    </r>
    <r>
      <rPr>
        <b/>
        <sz val="14"/>
        <color theme="0"/>
        <rFont val="Calibri"/>
        <family val="2"/>
        <scheme val="minor"/>
      </rPr>
      <t>10</t>
    </r>
    <r>
      <rPr>
        <b/>
        <sz val="12"/>
        <color rgb="FF92D050"/>
        <rFont val="Calibri"/>
        <family val="2"/>
        <scheme val="minor"/>
      </rPr>
      <t xml:space="preserve"> Marks</t>
    </r>
  </si>
  <si>
    <t>MATHEMATICS</t>
  </si>
  <si>
    <t>ENGLISH
LANGUAGE</t>
  </si>
  <si>
    <t>CIVIC
EDUCATION</t>
  </si>
  <si>
    <t>FURTHER
MATHEMATICS</t>
  </si>
  <si>
    <t>BIOLOGY</t>
  </si>
  <si>
    <t>CHEMISTRY</t>
  </si>
  <si>
    <t>PHYSICS</t>
  </si>
  <si>
    <t>REMARK</t>
  </si>
  <si>
    <t>NUMER OF DAYS SCHOOL OPENED</t>
  </si>
  <si>
    <t>NUMER OF DAYS PRESENT</t>
  </si>
  <si>
    <t>NUMER OF DAYS ABSENT</t>
  </si>
  <si>
    <r>
      <t xml:space="preserve">Report Card
</t>
    </r>
    <r>
      <rPr>
        <b/>
        <sz val="14"/>
        <color rgb="FF00B050"/>
        <rFont val="Open Sans"/>
      </rPr>
      <t>First Term, 2023/2024 Session</t>
    </r>
  </si>
  <si>
    <r>
      <t xml:space="preserve">1st C.A Test
</t>
    </r>
    <r>
      <rPr>
        <b/>
        <sz val="14"/>
        <color theme="0"/>
        <rFont val="Calibri"/>
        <family val="2"/>
        <scheme val="minor"/>
      </rPr>
      <t>10</t>
    </r>
    <r>
      <rPr>
        <b/>
        <sz val="14"/>
        <color rgb="FF92D050"/>
        <rFont val="Calibri"/>
        <family val="2"/>
        <scheme val="minor"/>
      </rPr>
      <t xml:space="preserve"> Marks</t>
    </r>
  </si>
  <si>
    <r>
      <t xml:space="preserve">Class
Assessment
</t>
    </r>
    <r>
      <rPr>
        <b/>
        <sz val="14"/>
        <color theme="0"/>
        <rFont val="Calibri"/>
        <family val="2"/>
        <scheme val="minor"/>
      </rPr>
      <t>10</t>
    </r>
    <r>
      <rPr>
        <b/>
        <sz val="12"/>
        <color rgb="FF92D050"/>
        <rFont val="Calibri"/>
        <family val="2"/>
        <scheme val="minor"/>
      </rPr>
      <t xml:space="preserve"> Marks</t>
    </r>
  </si>
  <si>
    <r>
      <t xml:space="preserve">Total
</t>
    </r>
    <r>
      <rPr>
        <b/>
        <sz val="22"/>
        <color theme="0"/>
        <rFont val="Calibri"/>
        <family val="2"/>
        <scheme val="minor"/>
      </rPr>
      <t>100</t>
    </r>
    <r>
      <rPr>
        <b/>
        <sz val="22"/>
        <color rgb="FF92D050"/>
        <rFont val="Calibri"/>
        <family val="2"/>
        <scheme val="minor"/>
      </rPr>
      <t xml:space="preserve"> Marks</t>
    </r>
  </si>
  <si>
    <t>AVERAGE</t>
  </si>
  <si>
    <t>Lowest Score</t>
  </si>
  <si>
    <t>Highest Score</t>
  </si>
  <si>
    <t>Total Marks Obtainable</t>
  </si>
  <si>
    <t>Total Marks Obtained</t>
  </si>
  <si>
    <r>
      <t xml:space="preserve">Examination
</t>
    </r>
    <r>
      <rPr>
        <b/>
        <sz val="20"/>
        <color theme="0"/>
        <rFont val="Calibri"/>
        <family val="2"/>
        <scheme val="minor"/>
      </rPr>
      <t>60</t>
    </r>
    <r>
      <rPr>
        <b/>
        <sz val="20"/>
        <color rgb="FF92D050"/>
        <rFont val="Calibri"/>
        <family val="2"/>
        <scheme val="minor"/>
      </rPr>
      <t xml:space="preserve"> Marks</t>
    </r>
  </si>
  <si>
    <t xml:space="preserve">Beside First Foundation, Oroki Housing Estate, Osogbo, Osun State.                                           </t>
  </si>
  <si>
    <t>08174996060, 08165089200</t>
  </si>
  <si>
    <t>…and the Deen is athar</t>
  </si>
  <si>
    <t>AFFECTIVE DOMAIN</t>
  </si>
  <si>
    <t>Honesty</t>
  </si>
  <si>
    <t>Punctuality</t>
  </si>
  <si>
    <t xml:space="preserve">Collaboration </t>
  </si>
  <si>
    <t>Neatness</t>
  </si>
  <si>
    <t>Team Work</t>
  </si>
  <si>
    <t>Problem-Solving Skills</t>
  </si>
  <si>
    <t>Communication</t>
  </si>
  <si>
    <t>Social Intelligence</t>
  </si>
  <si>
    <t>Emotional Intelligence</t>
  </si>
  <si>
    <t>Proficiency</t>
  </si>
  <si>
    <t>Low</t>
  </si>
  <si>
    <t>Medium</t>
  </si>
  <si>
    <t>High</t>
  </si>
  <si>
    <t xml:space="preserve"> High</t>
  </si>
  <si>
    <t>PSYCHOMOTOR DOMAIN</t>
  </si>
  <si>
    <t>Physical Fitness</t>
  </si>
  <si>
    <t>Creativity</t>
  </si>
  <si>
    <t>Morality</t>
  </si>
  <si>
    <t>Intrapersonal Skills</t>
  </si>
  <si>
    <t>Class Teacher's Comment</t>
  </si>
  <si>
    <t>Principal's Comment</t>
  </si>
  <si>
    <t>Signature</t>
  </si>
  <si>
    <t>Date</t>
  </si>
  <si>
    <t>Abdullah O.</t>
  </si>
  <si>
    <t>Resumption Date</t>
  </si>
  <si>
    <t xml:space="preserve"> Name of Student: </t>
  </si>
  <si>
    <t xml:space="preserve"> Class: </t>
  </si>
  <si>
    <t xml:space="preserve"> Gender: </t>
  </si>
  <si>
    <t xml:space="preserve"> Number in Class: </t>
  </si>
  <si>
    <t xml:space="preserve"> Date of Birth: </t>
  </si>
  <si>
    <t xml:space="preserve"> Class Teacher: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</si>
</sst>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800]dddd\,\ mmmm\ dd\,\ yyyy"/>
  </numFmts>
  <fonts count="28">
    <font>
      <sz val="11"/>
      <color theme="1"/>
      <name val="Calibri"/>
      <family val="2"/>
      <scheme val="minor"/>
    </font>
    <font>
      <b/>
      <sz val="36"/>
      <color rgb="FFED13BE"/>
      <name val="Libre Baskaville"/>
    </font>
    <font>
      <b/>
      <sz val="12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24"/>
      <color rgb="FFED13BE"/>
      <name val="Libre Baskaville"/>
    </font>
    <font>
      <sz val="11"/>
      <color rgb="FF00206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rgb="FF92D050"/>
      <name val="Calibri"/>
      <family val="2"/>
      <scheme val="minor"/>
    </font>
    <font>
      <b/>
      <sz val="14"/>
      <color rgb="FF92D05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20"/>
      <color rgb="FF92D05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sz val="18"/>
      <color rgb="FF00206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36"/>
      <color rgb="FF92D050"/>
      <name val="Calibri"/>
      <family val="2"/>
      <scheme val="minor"/>
    </font>
    <font>
      <b/>
      <sz val="22"/>
      <color rgb="FF00B050"/>
      <name val="Calibri"/>
      <family val="2"/>
      <scheme val="minor"/>
    </font>
    <font>
      <b/>
      <sz val="22"/>
      <color rgb="FF00B050"/>
      <name val="Open Sans"/>
    </font>
    <font>
      <b/>
      <sz val="14"/>
      <color rgb="FF00B050"/>
      <name val="Open Sans"/>
    </font>
    <font>
      <b/>
      <sz val="16"/>
      <color rgb="FF92D050"/>
      <name val="Calibri"/>
      <family val="2"/>
      <scheme val="minor"/>
    </font>
    <font>
      <b/>
      <sz val="18"/>
      <color rgb="FF92D05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8"/>
      <color rgb="FF92D050"/>
      <name val="Calibri"/>
      <family val="2"/>
      <scheme val="minor"/>
    </font>
    <font>
      <b/>
      <i/>
      <sz val="10"/>
      <name val="Libre Baskaville"/>
    </font>
    <font>
      <b/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1A4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153A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rgb="FF002060"/>
      </left>
      <right/>
      <top style="medium">
        <color rgb="FF002060"/>
      </top>
      <bottom style="medium">
        <color rgb="FF00206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theme="0"/>
      </right>
      <top style="medium">
        <color indexed="64"/>
      </top>
      <bottom/>
      <diagonal/>
    </border>
    <border>
      <left/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/>
      <bottom style="medium">
        <color indexed="64"/>
      </bottom>
      <diagonal/>
    </border>
    <border>
      <left style="medium">
        <color theme="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theme="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2060"/>
      </right>
      <top/>
      <bottom/>
      <diagonal/>
    </border>
    <border>
      <left style="medium">
        <color indexed="64"/>
      </left>
      <right style="medium">
        <color rgb="FF002060"/>
      </right>
      <top style="thin">
        <color theme="0"/>
      </top>
      <bottom/>
      <diagonal/>
    </border>
    <border>
      <left style="medium">
        <color indexed="64"/>
      </left>
      <right style="medium">
        <color rgb="FF002060"/>
      </right>
      <top style="thin">
        <color theme="0"/>
      </top>
      <bottom style="medium">
        <color rgb="FF002060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1" xfId="0" applyBorder="1"/>
    <xf numFmtId="0" fontId="3" fillId="0" borderId="0" xfId="0" applyFont="1"/>
    <xf numFmtId="0" fontId="5" fillId="0" borderId="0" xfId="0" applyFont="1"/>
    <xf numFmtId="0" fontId="12" fillId="3" borderId="0" xfId="0" applyFont="1" applyFill="1"/>
    <xf numFmtId="0" fontId="12" fillId="3" borderId="14" xfId="0" applyFont="1" applyFill="1" applyBorder="1"/>
    <xf numFmtId="0" fontId="13" fillId="3" borderId="0" xfId="0" applyFont="1" applyFill="1"/>
    <xf numFmtId="0" fontId="12" fillId="3" borderId="13" xfId="0" applyFont="1" applyFill="1" applyBorder="1"/>
    <xf numFmtId="0" fontId="13" fillId="3" borderId="13" xfId="0" applyFont="1" applyFill="1" applyBorder="1"/>
    <xf numFmtId="0" fontId="0" fillId="0" borderId="15" xfId="0" applyBorder="1"/>
    <xf numFmtId="0" fontId="0" fillId="0" borderId="14" xfId="0" applyBorder="1"/>
    <xf numFmtId="0" fontId="16" fillId="3" borderId="2" xfId="0" applyFont="1" applyFill="1" applyBorder="1" applyAlignment="1">
      <alignment horizontal="center" vertical="center"/>
    </xf>
    <xf numFmtId="0" fontId="16" fillId="3" borderId="16" xfId="0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0" fillId="0" borderId="3" xfId="0" applyBorder="1"/>
    <xf numFmtId="0" fontId="0" fillId="0" borderId="18" xfId="0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1" fillId="0" borderId="26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0" fillId="0" borderId="8" xfId="0" applyBorder="1"/>
    <xf numFmtId="0" fontId="0" fillId="0" borderId="27" xfId="0" applyBorder="1"/>
    <xf numFmtId="0" fontId="0" fillId="0" borderId="28" xfId="0" applyBorder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8" fillId="2" borderId="3" xfId="0" applyFont="1" applyFill="1" applyBorder="1" applyAlignment="1">
      <alignment horizontal="center" vertical="center" textRotation="90" wrapText="1"/>
    </xf>
    <xf numFmtId="0" fontId="22" fillId="2" borderId="3" xfId="0" applyFont="1" applyFill="1" applyBorder="1" applyAlignment="1">
      <alignment horizontal="center" vertical="center" textRotation="90" wrapText="1"/>
    </xf>
    <xf numFmtId="0" fontId="10" fillId="2" borderId="3" xfId="0" applyFont="1" applyFill="1" applyBorder="1" applyAlignment="1">
      <alignment horizontal="center" vertical="center" textRotation="90" wrapText="1"/>
    </xf>
    <xf numFmtId="0" fontId="7" fillId="2" borderId="3" xfId="0" applyFont="1" applyFill="1" applyBorder="1" applyAlignment="1">
      <alignment horizontal="center" vertical="center" textRotation="90" wrapText="1"/>
    </xf>
    <xf numFmtId="0" fontId="1" fillId="0" borderId="26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0" xfId="0" applyBorder="1"/>
    <xf numFmtId="0" fontId="24" fillId="2" borderId="5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4" fillId="3" borderId="11" xfId="0" applyFont="1" applyFill="1" applyBorder="1"/>
    <xf numFmtId="0" fontId="14" fillId="3" borderId="1" xfId="0" applyFont="1" applyFill="1" applyBorder="1"/>
    <xf numFmtId="0" fontId="14" fillId="3" borderId="12" xfId="0" applyFont="1" applyFill="1" applyBorder="1"/>
    <xf numFmtId="0" fontId="13" fillId="3" borderId="29" xfId="0" applyFont="1" applyFill="1" applyBorder="1"/>
    <xf numFmtId="0" fontId="13" fillId="3" borderId="33" xfId="0" applyFont="1" applyFill="1" applyBorder="1"/>
    <xf numFmtId="0" fontId="14" fillId="3" borderId="33" xfId="0" applyFont="1" applyFill="1" applyBorder="1"/>
    <xf numFmtId="0" fontId="14" fillId="3" borderId="30" xfId="0" applyFont="1" applyFill="1" applyBorder="1"/>
    <xf numFmtId="0" fontId="0" fillId="0" borderId="35" xfId="0" applyBorder="1"/>
    <xf numFmtId="0" fontId="0" fillId="0" borderId="36" xfId="0" applyBorder="1"/>
    <xf numFmtId="0" fontId="6" fillId="0" borderId="17" xfId="0" applyFont="1" applyBorder="1" applyAlignment="1">
      <alignment horizontal="center" vertical="center"/>
    </xf>
    <xf numFmtId="0" fontId="25" fillId="4" borderId="7" xfId="0" applyFont="1" applyFill="1" applyBorder="1" applyAlignment="1">
      <alignment horizontal="center" vertical="center"/>
    </xf>
    <xf numFmtId="0" fontId="25" fillId="4" borderId="32" xfId="0" applyFont="1" applyFill="1" applyBorder="1" applyAlignment="1">
      <alignment horizontal="center" vertical="center"/>
    </xf>
    <xf numFmtId="0" fontId="0" fillId="0" borderId="13" xfId="0" applyBorder="1"/>
    <xf numFmtId="0" fontId="21" fillId="4" borderId="37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left"/>
    </xf>
    <xf numFmtId="0" fontId="25" fillId="2" borderId="21" xfId="0" applyFont="1" applyFill="1" applyBorder="1" applyAlignment="1">
      <alignment horizontal="center" vertical="center" textRotation="90"/>
    </xf>
    <xf numFmtId="0" fontId="10" fillId="2" borderId="22" xfId="0" applyFont="1" applyFill="1" applyBorder="1" applyAlignment="1">
      <alignment horizontal="center" vertical="center" textRotation="90" wrapText="1"/>
    </xf>
    <xf numFmtId="0" fontId="7" fillId="2" borderId="22" xfId="0" applyFont="1" applyFill="1" applyBorder="1" applyAlignment="1">
      <alignment horizontal="center" vertical="center"/>
    </xf>
    <xf numFmtId="0" fontId="21" fillId="4" borderId="40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/>
    </xf>
    <xf numFmtId="0" fontId="21" fillId="4" borderId="42" xfId="0" applyFont="1" applyFill="1" applyBorder="1" applyAlignment="1">
      <alignment horizontal="center" vertical="center"/>
    </xf>
    <xf numFmtId="164" fontId="25" fillId="4" borderId="22" xfId="0" applyNumberFormat="1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0" fontId="0" fillId="0" borderId="12" xfId="0" applyBorder="1"/>
    <xf numFmtId="0" fontId="21" fillId="2" borderId="35" xfId="0" applyFont="1" applyFill="1" applyBorder="1" applyAlignment="1">
      <alignment horizontal="center"/>
    </xf>
    <xf numFmtId="0" fontId="21" fillId="2" borderId="34" xfId="0" applyFont="1" applyFill="1" applyBorder="1" applyAlignment="1">
      <alignment horizontal="center"/>
    </xf>
    <xf numFmtId="0" fontId="21" fillId="2" borderId="36" xfId="0" applyFont="1" applyFill="1" applyBorder="1" applyAlignment="1">
      <alignment horizontal="center"/>
    </xf>
    <xf numFmtId="165" fontId="6" fillId="3" borderId="11" xfId="0" applyNumberFormat="1" applyFont="1" applyFill="1" applyBorder="1" applyAlignment="1">
      <alignment horizontal="center" vertical="center"/>
    </xf>
    <xf numFmtId="165" fontId="6" fillId="3" borderId="1" xfId="0" applyNumberFormat="1" applyFont="1" applyFill="1" applyBorder="1" applyAlignment="1">
      <alignment horizontal="center" vertical="center"/>
    </xf>
    <xf numFmtId="165" fontId="6" fillId="3" borderId="12" xfId="0" applyNumberFormat="1" applyFont="1" applyFill="1" applyBorder="1" applyAlignment="1">
      <alignment horizontal="center" vertical="center"/>
    </xf>
    <xf numFmtId="165" fontId="6" fillId="3" borderId="29" xfId="0" applyNumberFormat="1" applyFont="1" applyFill="1" applyBorder="1" applyAlignment="1">
      <alignment horizontal="center" vertical="center"/>
    </xf>
    <xf numFmtId="165" fontId="6" fillId="3" borderId="33" xfId="0" applyNumberFormat="1" applyFont="1" applyFill="1" applyBorder="1" applyAlignment="1">
      <alignment horizontal="center" vertical="center"/>
    </xf>
    <xf numFmtId="165" fontId="6" fillId="3" borderId="30" xfId="0" applyNumberFormat="1" applyFont="1" applyFill="1" applyBorder="1" applyAlignment="1">
      <alignment horizontal="center" vertical="center"/>
    </xf>
    <xf numFmtId="0" fontId="27" fillId="3" borderId="11" xfId="0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27" fillId="3" borderId="12" xfId="0" applyFont="1" applyFill="1" applyBorder="1" applyAlignment="1">
      <alignment horizontal="center" vertical="center" wrapText="1"/>
    </xf>
    <xf numFmtId="0" fontId="27" fillId="3" borderId="14" xfId="0" applyFont="1" applyFill="1" applyBorder="1" applyAlignment="1">
      <alignment horizontal="center" vertical="center" wrapText="1"/>
    </xf>
    <xf numFmtId="0" fontId="27" fillId="3" borderId="0" xfId="0" applyFont="1" applyFill="1" applyAlignment="1">
      <alignment horizontal="center" vertical="center" wrapText="1"/>
    </xf>
    <xf numFmtId="0" fontId="27" fillId="3" borderId="13" xfId="0" applyFont="1" applyFill="1" applyBorder="1" applyAlignment="1">
      <alignment horizontal="center" vertical="center" wrapText="1"/>
    </xf>
    <xf numFmtId="0" fontId="27" fillId="3" borderId="35" xfId="0" applyFont="1" applyFill="1" applyBorder="1" applyAlignment="1">
      <alignment horizontal="center" vertical="center"/>
    </xf>
    <xf numFmtId="0" fontId="27" fillId="3" borderId="34" xfId="0" applyFont="1" applyFill="1" applyBorder="1" applyAlignment="1">
      <alignment horizontal="center" vertical="center"/>
    </xf>
    <xf numFmtId="0" fontId="27" fillId="3" borderId="36" xfId="0" applyFont="1" applyFill="1" applyBorder="1" applyAlignment="1">
      <alignment horizontal="center" vertical="center"/>
    </xf>
    <xf numFmtId="165" fontId="27" fillId="3" borderId="35" xfId="0" applyNumberFormat="1" applyFont="1" applyFill="1" applyBorder="1" applyAlignment="1">
      <alignment horizontal="center" vertical="center"/>
    </xf>
    <xf numFmtId="165" fontId="27" fillId="3" borderId="34" xfId="0" applyNumberFormat="1" applyFont="1" applyFill="1" applyBorder="1" applyAlignment="1">
      <alignment horizontal="center" vertical="center"/>
    </xf>
    <xf numFmtId="165" fontId="27" fillId="3" borderId="36" xfId="0" applyNumberFormat="1" applyFont="1" applyFill="1" applyBorder="1" applyAlignment="1">
      <alignment horizontal="center" vertical="center"/>
    </xf>
    <xf numFmtId="0" fontId="6" fillId="0" borderId="35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21" fillId="2" borderId="14" xfId="0" applyFont="1" applyFill="1" applyBorder="1" applyAlignment="1">
      <alignment horizontal="center"/>
    </xf>
    <xf numFmtId="0" fontId="21" fillId="2" borderId="0" xfId="0" applyFont="1" applyFill="1" applyAlignment="1">
      <alignment horizontal="center"/>
    </xf>
    <xf numFmtId="0" fontId="21" fillId="2" borderId="13" xfId="0" applyFont="1" applyFill="1" applyBorder="1" applyAlignment="1">
      <alignment horizontal="center"/>
    </xf>
    <xf numFmtId="0" fontId="27" fillId="3" borderId="29" xfId="0" applyFont="1" applyFill="1" applyBorder="1" applyAlignment="1">
      <alignment horizontal="center" vertical="center" wrapText="1"/>
    </xf>
    <xf numFmtId="0" fontId="27" fillId="3" borderId="33" xfId="0" applyFont="1" applyFill="1" applyBorder="1" applyAlignment="1">
      <alignment horizontal="center" vertical="center" wrapText="1"/>
    </xf>
    <xf numFmtId="0" fontId="27" fillId="3" borderId="30" xfId="0" applyFont="1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/>
    </xf>
    <xf numFmtId="0" fontId="21" fillId="2" borderId="35" xfId="0" applyFont="1" applyFill="1" applyBorder="1" applyAlignment="1">
      <alignment horizontal="center" vertical="center"/>
    </xf>
    <xf numFmtId="0" fontId="21" fillId="2" borderId="39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6" fillId="0" borderId="34" xfId="0" applyFont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21" fillId="2" borderId="14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 wrapText="1"/>
    </xf>
    <xf numFmtId="0" fontId="19" fillId="4" borderId="20" xfId="0" applyFont="1" applyFill="1" applyBorder="1" applyAlignment="1">
      <alignment horizontal="center" vertical="center"/>
    </xf>
    <xf numFmtId="0" fontId="19" fillId="4" borderId="21" xfId="0" applyFont="1" applyFill="1" applyBorder="1" applyAlignment="1">
      <alignment horizontal="center" vertical="center"/>
    </xf>
    <xf numFmtId="0" fontId="19" fillId="4" borderId="22" xfId="0" applyFont="1" applyFill="1" applyBorder="1" applyAlignment="1">
      <alignment horizontal="center" vertical="center"/>
    </xf>
    <xf numFmtId="0" fontId="19" fillId="4" borderId="23" xfId="0" applyFont="1" applyFill="1" applyBorder="1" applyAlignment="1">
      <alignment horizontal="center" vertical="center"/>
    </xf>
    <xf numFmtId="0" fontId="19" fillId="4" borderId="25" xfId="0" applyFont="1" applyFill="1" applyBorder="1" applyAlignment="1">
      <alignment horizontal="center" vertical="center"/>
    </xf>
    <xf numFmtId="0" fontId="18" fillId="4" borderId="11" xfId="0" applyFont="1" applyFill="1" applyBorder="1" applyAlignment="1">
      <alignment horizontal="center" vertical="center"/>
    </xf>
    <xf numFmtId="0" fontId="18" fillId="4" borderId="12" xfId="0" applyFont="1" applyFill="1" applyBorder="1" applyAlignment="1">
      <alignment horizontal="center" vertical="center"/>
    </xf>
    <xf numFmtId="0" fontId="18" fillId="4" borderId="14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1A48"/>
      <color rgb="FF00153A"/>
      <color rgb="FF00091A"/>
      <color rgb="FFED13BE"/>
      <color rgb="FFCB013B"/>
      <color rgb="FFFE024A"/>
      <color rgb="FFF80808"/>
      <color rgb="FFFF33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301625</xdr:colOff>
      <xdr:row>4</xdr:row>
      <xdr:rowOff>14817</xdr:rowOff>
    </xdr:from>
    <xdr:to>
      <xdr:col>1</xdr:col>
      <xdr:colOff>1315197</xdr:colOff>
      <xdr:row>7</xdr:row>
      <xdr:rowOff>167217</xdr:rowOff>
    </xdr:to>
    <xdr:pic>
      <xdr:nvPicPr>
        <xdr:cNvPr id="2" name="Picture 1" descr="Description: IMG-20210227-WA0023">
          <a:extLst>
            <a:ext uri="{FF2B5EF4-FFF2-40B4-BE49-F238E27FC236}">
              <a16:creationId xmlns:a16="http://schemas.microsoft.com/office/drawing/2014/main" id="{46CB844E-2407-4C69-852E-94368531702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458" y="787400"/>
          <a:ext cx="1013572" cy="7239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9D870-B76C-4659-874E-7518D9DC491B}">
  <sheetPr>
    <pageSetUpPr fitToPage="1"/>
  </sheetPr>
  <dimension ref="B3:M64"/>
  <sheetViews>
    <sheetView showGridLines="0" tabSelected="1" topLeftCell="A21" zoomScaleNormal="100" zoomScalePageLayoutView="80" workbookViewId="0">
      <selection activeCell="C26" sqref="C26"/>
    </sheetView>
  </sheetViews>
  <sheetFormatPr defaultRowHeight="15"/>
  <cols>
    <col min="2" max="2" width="22.85546875" customWidth="1"/>
    <col min="3" max="4" width="11.42578125" customWidth="1"/>
    <col min="5" max="5" width="10.7109375" customWidth="1"/>
    <col min="6" max="6" width="11.42578125" customWidth="1"/>
    <col min="7" max="7" width="15.85546875" customWidth="1"/>
    <col min="8" max="8" width="18.42578125" customWidth="1"/>
    <col min="9" max="10" width="11.28515625" customWidth="1"/>
    <col min="11" max="11" width="15" bestFit="1" customWidth="1"/>
    <col min="12" max="12" width="14.85546875" customWidth="1"/>
    <col min="13" max="13" width="30" customWidth="1"/>
    <col min="14" max="14" width="8.42578125" customWidth="1"/>
    <col min="15" max="15" width="9.140625" customWidth="1"/>
    <col min="16" max="16" width="19.42578125" customWidth="1"/>
    <col min="17" max="17" width="16.5703125" customWidth="1"/>
  </cols>
  <sheetData>
    <row r="3" spans="2:13" ht="15.75" thickBot="1"/>
    <row r="4" spans="2:13" ht="15" customHeight="1" thickBot="1">
      <c r="B4" s="16"/>
      <c r="C4" s="106" t="s">
        <v>0</v>
      </c>
      <c r="D4" s="106"/>
      <c r="E4" s="106"/>
      <c r="F4" s="106"/>
      <c r="G4" s="106"/>
      <c r="H4" s="106"/>
      <c r="I4" s="106"/>
      <c r="J4" s="31"/>
      <c r="K4" s="31"/>
      <c r="L4" s="20"/>
      <c r="M4" s="21"/>
    </row>
    <row r="5" spans="2:13" ht="15" customHeight="1" thickBot="1">
      <c r="B5" s="17"/>
      <c r="C5" s="107"/>
      <c r="D5" s="107"/>
      <c r="E5" s="107"/>
      <c r="F5" s="107"/>
      <c r="G5" s="107"/>
      <c r="H5" s="107"/>
      <c r="I5" s="108"/>
      <c r="J5" s="32"/>
      <c r="K5" s="32"/>
      <c r="L5" s="111" t="s">
        <v>19</v>
      </c>
      <c r="M5" s="112"/>
    </row>
    <row r="6" spans="2:13" ht="15" customHeight="1" thickBot="1">
      <c r="B6" s="17"/>
      <c r="C6" s="107"/>
      <c r="D6" s="107"/>
      <c r="E6" s="107"/>
      <c r="F6" s="107"/>
      <c r="G6" s="107"/>
      <c r="H6" s="107"/>
      <c r="I6" s="108"/>
      <c r="J6" s="33"/>
      <c r="K6" s="33"/>
      <c r="L6" s="113"/>
      <c r="M6" s="114"/>
    </row>
    <row r="7" spans="2:13" ht="15" customHeight="1" thickBot="1">
      <c r="B7" s="17"/>
      <c r="C7" s="15"/>
      <c r="D7" s="109" t="s">
        <v>1</v>
      </c>
      <c r="E7" s="109"/>
      <c r="F7" s="109"/>
      <c r="G7" s="109"/>
      <c r="H7" s="109"/>
      <c r="I7" s="22"/>
      <c r="J7" s="34"/>
      <c r="K7" s="34"/>
      <c r="L7" s="115"/>
      <c r="M7" s="116"/>
    </row>
    <row r="8" spans="2:13" ht="15.75" customHeight="1" thickBot="1">
      <c r="B8" s="18"/>
      <c r="C8" s="19"/>
      <c r="D8" s="110"/>
      <c r="E8" s="110"/>
      <c r="F8" s="110"/>
      <c r="G8" s="110"/>
      <c r="H8" s="110"/>
      <c r="I8" s="19"/>
      <c r="J8" s="23"/>
      <c r="K8" s="23"/>
      <c r="L8" s="23"/>
      <c r="M8" s="24"/>
    </row>
    <row r="9" spans="2:13" ht="15.75" customHeight="1" thickBot="1">
      <c r="B9" s="44"/>
      <c r="D9" s="101" t="s">
        <v>31</v>
      </c>
      <c r="E9" s="101"/>
      <c r="F9" s="101"/>
      <c r="G9" s="101"/>
      <c r="H9" s="101"/>
      <c r="M9" s="45"/>
    </row>
    <row r="10" spans="2:13" ht="15.75" customHeight="1">
      <c r="B10" s="51" t="s">
        <v>29</v>
      </c>
      <c r="C10" s="25"/>
      <c r="D10" s="25"/>
      <c r="E10" s="25"/>
      <c r="F10" s="25"/>
      <c r="G10" s="25"/>
      <c r="H10" s="25"/>
      <c r="I10" s="26"/>
      <c r="J10" s="26"/>
      <c r="K10" s="26"/>
      <c r="L10" s="99" t="s">
        <v>30</v>
      </c>
      <c r="M10" s="100"/>
    </row>
    <row r="11" spans="2:13">
      <c r="B11" s="10"/>
      <c r="D11" s="98"/>
      <c r="E11" s="98"/>
      <c r="F11" s="98"/>
      <c r="G11" s="98"/>
      <c r="H11" s="98"/>
      <c r="I11" s="98"/>
      <c r="M11" s="49"/>
    </row>
    <row r="12" spans="2:13" ht="15.75" thickBot="1">
      <c r="B12" s="10"/>
      <c r="M12" s="49"/>
    </row>
    <row r="13" spans="2:13" ht="18.75" customHeight="1">
      <c r="B13" s="37"/>
      <c r="C13" s="38"/>
      <c r="D13" s="38"/>
      <c r="E13" s="38"/>
      <c r="F13" s="38"/>
      <c r="G13" s="38"/>
      <c r="H13" s="39"/>
      <c r="L13" s="117" t="s">
        <v>4</v>
      </c>
      <c r="M13" s="118"/>
    </row>
    <row r="14" spans="2:13" ht="23.25">
      <c r="B14" s="5" t="s">
        <v>58</v>
      </c>
      <c r="C14" s="4"/>
      <c r="D14" s="4"/>
      <c r="E14" s="4"/>
      <c r="F14" s="4"/>
      <c r="G14" s="4"/>
      <c r="H14" s="7"/>
      <c r="I14" s="2"/>
      <c r="J14" s="2"/>
      <c r="K14" s="2"/>
      <c r="L14" s="119"/>
      <c r="M14" s="120"/>
    </row>
    <row r="15" spans="2:13" ht="30" customHeight="1">
      <c r="B15" s="5" t="s">
        <v>59</v>
      </c>
      <c r="C15" s="4"/>
      <c r="D15" s="6"/>
      <c r="E15" s="6"/>
      <c r="F15" s="6"/>
      <c r="G15" s="6"/>
      <c r="H15" s="8"/>
      <c r="I15" s="3"/>
      <c r="J15" s="3"/>
      <c r="K15" s="3"/>
      <c r="L15" s="121" t="s">
        <v>16</v>
      </c>
      <c r="M15" s="122"/>
    </row>
    <row r="16" spans="2:13" ht="32.25" customHeight="1">
      <c r="B16" s="5" t="s">
        <v>60</v>
      </c>
      <c r="C16" s="4"/>
      <c r="D16" s="6"/>
      <c r="E16" s="6"/>
      <c r="F16" s="6"/>
      <c r="G16" s="6"/>
      <c r="H16" s="8"/>
      <c r="I16" s="3"/>
      <c r="J16" s="3"/>
      <c r="K16" s="3"/>
      <c r="L16" s="119"/>
      <c r="M16" s="120"/>
    </row>
    <row r="17" spans="2:13" ht="32.25" customHeight="1">
      <c r="B17" s="5" t="s">
        <v>61</v>
      </c>
      <c r="C17" s="4"/>
      <c r="D17" s="6"/>
      <c r="E17" s="6"/>
      <c r="F17" s="6"/>
      <c r="G17" s="6"/>
      <c r="H17" s="8"/>
      <c r="I17" s="3"/>
      <c r="J17" s="3"/>
      <c r="K17" s="3"/>
      <c r="L17" s="121" t="s">
        <v>17</v>
      </c>
      <c r="M17" s="122"/>
    </row>
    <row r="18" spans="2:13" ht="32.25" customHeight="1">
      <c r="B18" s="5" t="s">
        <v>62</v>
      </c>
      <c r="C18" s="6"/>
      <c r="D18" s="6"/>
      <c r="E18" s="6"/>
      <c r="F18" s="6"/>
      <c r="G18" s="6"/>
      <c r="H18" s="8"/>
      <c r="I18" s="3"/>
      <c r="J18" s="3"/>
      <c r="K18" s="3"/>
      <c r="L18" s="119"/>
      <c r="M18" s="120"/>
    </row>
    <row r="19" spans="2:13" ht="32.25" customHeight="1">
      <c r="B19" s="5" t="s">
        <v>63</v>
      </c>
      <c r="C19" s="6"/>
      <c r="D19" s="6"/>
      <c r="E19" s="6"/>
      <c r="F19" s="6"/>
      <c r="G19" s="6"/>
      <c r="H19" s="8"/>
      <c r="I19" s="3"/>
      <c r="J19" s="3"/>
      <c r="K19" s="3"/>
      <c r="L19" s="121" t="s">
        <v>18</v>
      </c>
      <c r="M19" s="122"/>
    </row>
    <row r="20" spans="2:13" ht="29.25" customHeight="1" thickBot="1">
      <c r="B20" s="40"/>
      <c r="C20" s="41"/>
      <c r="D20" s="41"/>
      <c r="E20" s="41"/>
      <c r="F20" s="41"/>
      <c r="G20" s="42"/>
      <c r="H20" s="43"/>
      <c r="L20" s="119"/>
      <c r="M20" s="120"/>
    </row>
    <row r="21" spans="2:13">
      <c r="B21" s="10"/>
      <c r="M21" s="49"/>
    </row>
    <row r="22" spans="2:13" ht="15.75" thickBot="1">
      <c r="B22" s="10"/>
      <c r="M22" s="49"/>
    </row>
    <row r="23" spans="2:13" ht="144" customHeight="1" thickBot="1">
      <c r="B23" s="52" t="s">
        <v>2</v>
      </c>
      <c r="C23" s="27" t="s">
        <v>20</v>
      </c>
      <c r="D23" s="27" t="s">
        <v>6</v>
      </c>
      <c r="E23" s="27" t="s">
        <v>21</v>
      </c>
      <c r="F23" s="27" t="s">
        <v>7</v>
      </c>
      <c r="G23" s="29" t="s">
        <v>28</v>
      </c>
      <c r="H23" s="30" t="s">
        <v>22</v>
      </c>
      <c r="I23" s="28" t="s">
        <v>24</v>
      </c>
      <c r="J23" s="28" t="s">
        <v>25</v>
      </c>
      <c r="K23" s="28" t="s">
        <v>23</v>
      </c>
      <c r="L23" s="28" t="s">
        <v>3</v>
      </c>
      <c r="M23" s="53" t="s">
        <v>15</v>
      </c>
    </row>
    <row r="24" spans="2:13" ht="15.75" thickBot="1">
      <c r="B24" s="10"/>
      <c r="M24" s="49"/>
    </row>
    <row r="25" spans="2:13" ht="39.75" customHeight="1" thickBot="1">
      <c r="B25" s="50" t="s">
        <v>8</v>
      </c>
      <c r="C25" s="12"/>
      <c r="D25" s="11"/>
      <c r="E25" s="11"/>
      <c r="F25" s="11"/>
      <c r="G25" s="13"/>
      <c r="H25" s="14">
        <f t="shared" ref="H25:H31" si="0">SUM(C25:G25)</f>
        <v>0</v>
      </c>
      <c r="I25" s="35"/>
      <c r="J25" s="35"/>
      <c r="K25" s="35" t="e">
        <f>AVERAGE(I25:J25)</f>
        <v>#DIV/0!</v>
      </c>
      <c r="L25" s="36" t="str">
        <f>IF(H25 &gt;= 75, "A1", IF(H25 &gt;= 71, "B2", IF(H25 &gt;= 65, "B3", IF(H25 &gt;= 61, "C4", IF(H25 &gt;= 55, "C5", IF(H25 &gt;= 50, "C6", IF(H25 &gt;= 45, "D7", IF(H25 &gt;= 40, "E8", IF(H25 &gt;= 0, "F9",)))))))))</f>
        <v>F9</v>
      </c>
      <c r="M25" s="54" t="str">
        <f>IF(L25 = "A1", "EXCELLENT", IF(L25 = "B2", "VERY GOOD", IF(L25 = "B3", "GOOD", IF(L25 = "C4", "CREDIT", IF(L25 = "C5", "CREDIT", IF(L25 = "C6", "CREDIT", IF(L25 = "D7", "PASS", IF(L25 = "E8", "PASS", IF(L25 = "F9", "FAIL",)))))))))</f>
        <v>FAIL</v>
      </c>
    </row>
    <row r="26" spans="2:13" ht="45.75" customHeight="1" thickBot="1">
      <c r="B26" s="55" t="s">
        <v>9</v>
      </c>
      <c r="C26" s="11"/>
      <c r="D26" s="11"/>
      <c r="E26" s="11"/>
      <c r="F26" s="11"/>
      <c r="G26" s="13"/>
      <c r="H26" s="14">
        <f t="shared" si="0"/>
        <v>0</v>
      </c>
      <c r="I26" s="35"/>
      <c r="J26" s="35"/>
      <c r="K26" s="35" t="e">
        <f t="shared" ref="K26:K31" si="1">AVERAGE(I26:J26)</f>
        <v>#DIV/0!</v>
      </c>
      <c r="L26" s="36" t="str">
        <f t="shared" ref="L26:L31" si="2">IF(H26 &gt;= 75, "A1", IF(H26 &gt;= 71, "B2", IF(H26 &gt;= 65, "B3", IF(H26 &gt;= 61, "C4", IF(H26 &gt;= 55, "C5", IF(H26 &gt;= 50, "C6", IF(H26 &gt;= 45, "D7", IF(H26 &gt;= 40, "E8", IF(H26 &gt;= 0, "F9",)))))))))</f>
        <v>F9</v>
      </c>
      <c r="M26" s="54" t="str">
        <f t="shared" ref="M26:M31" si="3">IF(L26 = "A1", "EXCELLENT", IF(L26 = "B2", "VERY GOOD", IF(L26 = "B3", "GOOD", IF(L26 = "C4", "CREDIT", IF(L26 = "C5", "CREDIT", IF(L26 = "C6", "CREDIT", IF(L26 = "D7", "PASS", IF(L26 = "E8", "PASS", IF(L26 = "F9", "FAIL",)))))))))</f>
        <v>FAIL</v>
      </c>
    </row>
    <row r="27" spans="2:13" ht="45" customHeight="1" thickBot="1">
      <c r="B27" s="56" t="s">
        <v>10</v>
      </c>
      <c r="C27" s="11"/>
      <c r="D27" s="11"/>
      <c r="E27" s="11"/>
      <c r="F27" s="11"/>
      <c r="G27" s="13"/>
      <c r="H27" s="14">
        <f t="shared" si="0"/>
        <v>0</v>
      </c>
      <c r="I27" s="35"/>
      <c r="J27" s="35"/>
      <c r="K27" s="35" t="e">
        <f t="shared" si="1"/>
        <v>#DIV/0!</v>
      </c>
      <c r="L27" s="36" t="str">
        <f t="shared" si="2"/>
        <v>F9</v>
      </c>
      <c r="M27" s="54" t="str">
        <f t="shared" si="3"/>
        <v>FAIL</v>
      </c>
    </row>
    <row r="28" spans="2:13" ht="42.75" customHeight="1" thickBot="1">
      <c r="B28" s="56" t="s">
        <v>11</v>
      </c>
      <c r="C28" s="11"/>
      <c r="D28" s="11"/>
      <c r="E28" s="11"/>
      <c r="F28" s="11"/>
      <c r="G28" s="13"/>
      <c r="H28" s="14">
        <f t="shared" si="0"/>
        <v>0</v>
      </c>
      <c r="I28" s="35"/>
      <c r="J28" s="35"/>
      <c r="K28" s="35" t="e">
        <f t="shared" si="1"/>
        <v>#DIV/0!</v>
      </c>
      <c r="L28" s="36" t="str">
        <f t="shared" si="2"/>
        <v>F9</v>
      </c>
      <c r="M28" s="54" t="str">
        <f t="shared" si="3"/>
        <v>FAIL</v>
      </c>
    </row>
    <row r="29" spans="2:13" ht="48" customHeight="1" thickBot="1">
      <c r="B29" s="57" t="s">
        <v>12</v>
      </c>
      <c r="C29" s="11"/>
      <c r="D29" s="11"/>
      <c r="E29" s="11"/>
      <c r="F29" s="11"/>
      <c r="G29" s="13"/>
      <c r="H29" s="14">
        <f t="shared" si="0"/>
        <v>0</v>
      </c>
      <c r="I29" s="35"/>
      <c r="J29" s="35"/>
      <c r="K29" s="35" t="e">
        <f t="shared" si="1"/>
        <v>#DIV/0!</v>
      </c>
      <c r="L29" s="36" t="str">
        <f t="shared" si="2"/>
        <v>F9</v>
      </c>
      <c r="M29" s="54" t="str">
        <f t="shared" si="3"/>
        <v>FAIL</v>
      </c>
    </row>
    <row r="30" spans="2:13" ht="42" customHeight="1" thickBot="1">
      <c r="B30" s="57" t="s">
        <v>13</v>
      </c>
      <c r="C30" s="11"/>
      <c r="D30" s="11"/>
      <c r="E30" s="11"/>
      <c r="F30" s="11"/>
      <c r="G30" s="13"/>
      <c r="H30" s="14">
        <f t="shared" si="0"/>
        <v>0</v>
      </c>
      <c r="I30" s="35"/>
      <c r="J30" s="35"/>
      <c r="K30" s="35" t="e">
        <f t="shared" si="1"/>
        <v>#DIV/0!</v>
      </c>
      <c r="L30" s="36" t="str">
        <f t="shared" si="2"/>
        <v>F9</v>
      </c>
      <c r="M30" s="54" t="str">
        <f t="shared" si="3"/>
        <v>FAIL</v>
      </c>
    </row>
    <row r="31" spans="2:13" ht="47.25" customHeight="1" thickBot="1">
      <c r="B31" s="58" t="s">
        <v>14</v>
      </c>
      <c r="C31" s="11"/>
      <c r="D31" s="11"/>
      <c r="E31" s="11"/>
      <c r="F31" s="11"/>
      <c r="G31" s="13"/>
      <c r="H31" s="14">
        <f t="shared" si="0"/>
        <v>0</v>
      </c>
      <c r="I31" s="35"/>
      <c r="J31" s="35"/>
      <c r="K31" s="35" t="e">
        <f t="shared" si="1"/>
        <v>#DIV/0!</v>
      </c>
      <c r="L31" s="36" t="str">
        <f t="shared" si="2"/>
        <v>F9</v>
      </c>
      <c r="M31" s="54" t="str">
        <f t="shared" si="3"/>
        <v>FAIL</v>
      </c>
    </row>
    <row r="32" spans="2:13" ht="15.75" thickBot="1">
      <c r="B32" s="10"/>
      <c r="L32" s="1"/>
      <c r="M32" s="49"/>
    </row>
    <row r="33" spans="2:13" ht="31.5" customHeight="1" thickBot="1">
      <c r="B33" s="103" t="s">
        <v>26</v>
      </c>
      <c r="C33" s="104"/>
      <c r="D33" s="48"/>
      <c r="E33" s="10"/>
      <c r="F33" s="102" t="s">
        <v>27</v>
      </c>
      <c r="G33" s="102"/>
      <c r="H33" s="47">
        <f>SUM(H25:H31)</f>
        <v>0</v>
      </c>
      <c r="I33" s="49"/>
      <c r="J33" s="105" t="s">
        <v>5</v>
      </c>
      <c r="K33" s="105"/>
      <c r="L33" s="105"/>
      <c r="M33" s="59">
        <f>H33/7</f>
        <v>0</v>
      </c>
    </row>
    <row r="34" spans="2:13" ht="15.75" thickBot="1">
      <c r="B34" s="10"/>
      <c r="D34" s="9"/>
      <c r="M34" s="49"/>
    </row>
    <row r="35" spans="2:13" ht="30" customHeight="1" thickBot="1">
      <c r="B35" s="96" t="s">
        <v>32</v>
      </c>
      <c r="C35" s="97"/>
      <c r="D35" s="93" t="s">
        <v>42</v>
      </c>
      <c r="E35" s="94"/>
      <c r="F35" s="10"/>
      <c r="I35" s="49"/>
      <c r="J35" s="92" t="s">
        <v>47</v>
      </c>
      <c r="K35" s="92"/>
      <c r="L35" s="92"/>
      <c r="M35" s="60" t="s">
        <v>42</v>
      </c>
    </row>
    <row r="36" spans="2:13" ht="19.5" thickBot="1">
      <c r="B36" s="95" t="s">
        <v>37</v>
      </c>
      <c r="C36" s="95"/>
      <c r="D36" s="95" t="s">
        <v>43</v>
      </c>
      <c r="E36" s="95"/>
      <c r="J36" s="83" t="s">
        <v>48</v>
      </c>
      <c r="K36" s="84"/>
      <c r="L36" s="85"/>
      <c r="M36" s="46" t="s">
        <v>43</v>
      </c>
    </row>
    <row r="37" spans="2:13" ht="19.5" thickBot="1">
      <c r="B37" s="95" t="s">
        <v>36</v>
      </c>
      <c r="C37" s="95"/>
      <c r="D37" s="95" t="s">
        <v>44</v>
      </c>
      <c r="E37" s="95"/>
      <c r="J37" s="83" t="s">
        <v>39</v>
      </c>
      <c r="K37" s="84"/>
      <c r="L37" s="85" t="s">
        <v>45</v>
      </c>
      <c r="M37" s="46" t="s">
        <v>45</v>
      </c>
    </row>
    <row r="38" spans="2:13" ht="19.5" thickBot="1">
      <c r="B38" s="95" t="s">
        <v>33</v>
      </c>
      <c r="C38" s="95"/>
      <c r="D38" s="95" t="s">
        <v>45</v>
      </c>
      <c r="E38" s="95"/>
      <c r="J38" s="83" t="s">
        <v>40</v>
      </c>
      <c r="K38" s="84"/>
      <c r="L38" s="85" t="s">
        <v>44</v>
      </c>
      <c r="M38" s="46" t="s">
        <v>44</v>
      </c>
    </row>
    <row r="39" spans="2:13" ht="19.5" thickBot="1">
      <c r="B39" s="95" t="s">
        <v>34</v>
      </c>
      <c r="C39" s="95"/>
      <c r="D39" s="95" t="s">
        <v>45</v>
      </c>
      <c r="E39" s="95"/>
      <c r="J39" s="83" t="s">
        <v>41</v>
      </c>
      <c r="K39" s="84"/>
      <c r="L39" s="85" t="s">
        <v>45</v>
      </c>
      <c r="M39" s="46" t="s">
        <v>45</v>
      </c>
    </row>
    <row r="40" spans="2:13" ht="19.5" thickBot="1">
      <c r="B40" s="95" t="s">
        <v>35</v>
      </c>
      <c r="C40" s="95"/>
      <c r="D40" s="95" t="s">
        <v>46</v>
      </c>
      <c r="E40" s="95"/>
      <c r="J40" s="83" t="s">
        <v>49</v>
      </c>
      <c r="K40" s="84"/>
      <c r="L40" s="85" t="s">
        <v>45</v>
      </c>
      <c r="M40" s="46" t="s">
        <v>45</v>
      </c>
    </row>
    <row r="41" spans="2:13" ht="19.5" thickBot="1">
      <c r="B41" s="95" t="s">
        <v>38</v>
      </c>
      <c r="C41" s="95"/>
      <c r="D41" s="95" t="s">
        <v>44</v>
      </c>
      <c r="E41" s="95"/>
      <c r="J41" s="83" t="s">
        <v>50</v>
      </c>
      <c r="K41" s="84"/>
      <c r="L41" s="85" t="s">
        <v>45</v>
      </c>
      <c r="M41" s="46" t="s">
        <v>45</v>
      </c>
    </row>
    <row r="42" spans="2:13" ht="19.5" thickBot="1">
      <c r="B42" s="10"/>
      <c r="J42" s="83" t="s">
        <v>51</v>
      </c>
      <c r="K42" s="84"/>
      <c r="L42" s="85" t="s">
        <v>45</v>
      </c>
      <c r="M42" s="46" t="s">
        <v>45</v>
      </c>
    </row>
    <row r="43" spans="2:13">
      <c r="B43" s="10"/>
      <c r="M43" s="49"/>
    </row>
    <row r="44" spans="2:13">
      <c r="B44" s="10"/>
      <c r="M44" s="49"/>
    </row>
    <row r="45" spans="2:13" ht="21.75" thickBot="1">
      <c r="B45" s="86" t="s">
        <v>52</v>
      </c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8"/>
    </row>
    <row r="46" spans="2:13" ht="15" customHeight="1">
      <c r="B46" s="71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3"/>
    </row>
    <row r="47" spans="2:13" ht="15" customHeight="1">
      <c r="B47" s="74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6"/>
    </row>
    <row r="48" spans="2:13" ht="15" customHeight="1">
      <c r="B48" s="74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6"/>
    </row>
    <row r="49" spans="2:13" ht="15" customHeight="1">
      <c r="B49" s="74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6"/>
    </row>
    <row r="50" spans="2:13" ht="15" customHeight="1">
      <c r="B50" s="74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6"/>
    </row>
    <row r="51" spans="2:13" ht="15" customHeight="1">
      <c r="B51" s="74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6"/>
    </row>
    <row r="52" spans="2:13" ht="15.75" thickBot="1">
      <c r="B52" s="89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1"/>
    </row>
    <row r="53" spans="2:13" ht="21.75" thickBot="1">
      <c r="B53" s="62" t="s">
        <v>53</v>
      </c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4"/>
    </row>
    <row r="54" spans="2:13" ht="15" customHeight="1">
      <c r="B54" s="71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3"/>
    </row>
    <row r="55" spans="2:13" ht="15" customHeight="1">
      <c r="B55" s="74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6"/>
    </row>
    <row r="56" spans="2:13" ht="15" customHeight="1">
      <c r="B56" s="74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6"/>
    </row>
    <row r="57" spans="2:13" ht="15" customHeight="1">
      <c r="B57" s="74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6"/>
    </row>
    <row r="58" spans="2:13" ht="15" customHeight="1">
      <c r="B58" s="74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6"/>
    </row>
    <row r="59" spans="2:13" ht="15" customHeight="1" thickBot="1">
      <c r="B59" s="74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6"/>
    </row>
    <row r="60" spans="2:13" ht="15.75" customHeight="1" thickBot="1">
      <c r="B60" s="77" t="s">
        <v>54</v>
      </c>
      <c r="C60" s="78"/>
      <c r="D60" s="77" t="s">
        <v>56</v>
      </c>
      <c r="E60" s="78"/>
      <c r="F60" s="78"/>
      <c r="G60" s="79"/>
      <c r="H60" s="77" t="s">
        <v>55</v>
      </c>
      <c r="I60" s="79"/>
      <c r="J60" s="80">
        <v>45289</v>
      </c>
      <c r="K60" s="81"/>
      <c r="L60" s="81"/>
      <c r="M60" s="82"/>
    </row>
    <row r="61" spans="2:13" ht="15.75" thickBot="1">
      <c r="B61" s="10"/>
      <c r="M61" s="61"/>
    </row>
    <row r="62" spans="2:13" ht="21.75" thickBot="1">
      <c r="B62" s="62" t="s">
        <v>57</v>
      </c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4"/>
    </row>
    <row r="63" spans="2:13">
      <c r="B63" s="65">
        <v>45305</v>
      </c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7"/>
    </row>
    <row r="64" spans="2:13" ht="15.75" thickBot="1">
      <c r="B64" s="68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70"/>
    </row>
  </sheetData>
  <mergeCells count="48">
    <mergeCell ref="C4:I6"/>
    <mergeCell ref="D7:H8"/>
    <mergeCell ref="L5:M7"/>
    <mergeCell ref="L13:M14"/>
    <mergeCell ref="L15:M15"/>
    <mergeCell ref="D11:I11"/>
    <mergeCell ref="L10:M10"/>
    <mergeCell ref="D9:H9"/>
    <mergeCell ref="F33:G33"/>
    <mergeCell ref="B33:C33"/>
    <mergeCell ref="J33:L33"/>
    <mergeCell ref="L16:M16"/>
    <mergeCell ref="L17:M17"/>
    <mergeCell ref="L18:M18"/>
    <mergeCell ref="L19:M19"/>
    <mergeCell ref="L20:M20"/>
    <mergeCell ref="B35:C35"/>
    <mergeCell ref="B36:C36"/>
    <mergeCell ref="B37:C37"/>
    <mergeCell ref="B38:C38"/>
    <mergeCell ref="B39:C39"/>
    <mergeCell ref="D35:E35"/>
    <mergeCell ref="D36:E36"/>
    <mergeCell ref="D37:E37"/>
    <mergeCell ref="D38:E38"/>
    <mergeCell ref="D39:E39"/>
    <mergeCell ref="J35:L35"/>
    <mergeCell ref="J36:L36"/>
    <mergeCell ref="J41:L41"/>
    <mergeCell ref="J37:L37"/>
    <mergeCell ref="J38:L38"/>
    <mergeCell ref="J40:L40"/>
    <mergeCell ref="J39:L39"/>
    <mergeCell ref="J42:L42"/>
    <mergeCell ref="B45:M45"/>
    <mergeCell ref="B46:M52"/>
    <mergeCell ref="B53:M53"/>
    <mergeCell ref="B41:C41"/>
    <mergeCell ref="B40:C40"/>
    <mergeCell ref="D40:E40"/>
    <mergeCell ref="D41:E41"/>
    <mergeCell ref="B62:M62"/>
    <mergeCell ref="B63:M64"/>
    <mergeCell ref="B54:M59"/>
    <mergeCell ref="B60:C60"/>
    <mergeCell ref="D60:G60"/>
    <mergeCell ref="H60:I60"/>
    <mergeCell ref="J60:M60"/>
  </mergeCells>
  <pageMargins left="0.7" right="0.7" top="0.75" bottom="0.75" header="0.3" footer="0.3"/>
  <pageSetup scale="4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HAMID</cp:lastModifiedBy>
  <cp:lastPrinted>2023-12-22T22:01:16Z</cp:lastPrinted>
  <dcterms:created xsi:type="dcterms:W3CDTF">2023-12-19T18:27:58Z</dcterms:created>
  <dcterms:modified xsi:type="dcterms:W3CDTF">2024-02-18T11:50:54Z</dcterms:modified>
</cp:coreProperties>
</file>