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hidePivotFieldList="1" defaultThemeVersion="166925"/>
  <mc:AlternateContent xmlns:mc="http://schemas.openxmlformats.org/markup-compatibility/2006">
    <mc:Choice Requires="x15">
      <x15ac:absPath xmlns:x15ac="http://schemas.microsoft.com/office/spreadsheetml/2010/11/ac" url="https://d.docs.live.net/3d22f1a465cb9bf1/Learning/Excel/Alex the Analyst - Excel for Beginners/Portfolio Projects/Project 1/"/>
    </mc:Choice>
  </mc:AlternateContent>
  <xr:revisionPtr revIDLastSave="1015" documentId="8_{ABC04089-7769-4E43-9915-B025B1F01043}" xr6:coauthVersionLast="47" xr6:coauthVersionMax="47" xr10:uidLastSave="{16D4FF5B-EB11-48AD-A207-49E9A9C52278}"/>
  <bookViews>
    <workbookView xWindow="-120" yWindow="-120" windowWidth="29040" windowHeight="15720" activeTab="3" xr2:uid="{00000000-000D-0000-FFFF-FFFF00000000}"/>
  </bookViews>
  <sheets>
    <sheet name="bike_buyers" sheetId="1" r:id="rId1"/>
    <sheet name="Working Sheet" sheetId="6" r:id="rId2"/>
    <sheet name="Pivot Table" sheetId="7" r:id="rId3"/>
    <sheet name="Dashboard" sheetId="5"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6" l="1"/>
  <c r="M4" i="6"/>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M102" i="6"/>
  <c r="M103" i="6"/>
  <c r="M104" i="6"/>
  <c r="M105" i="6"/>
  <c r="M106" i="6"/>
  <c r="M107" i="6"/>
  <c r="M108" i="6"/>
  <c r="M109" i="6"/>
  <c r="M110" i="6"/>
  <c r="M111" i="6"/>
  <c r="M112" i="6"/>
  <c r="M113" i="6"/>
  <c r="M114" i="6"/>
  <c r="M115" i="6"/>
  <c r="M116" i="6"/>
  <c r="M117" i="6"/>
  <c r="M118" i="6"/>
  <c r="M119" i="6"/>
  <c r="M120" i="6"/>
  <c r="M121" i="6"/>
  <c r="M122" i="6"/>
  <c r="M123" i="6"/>
  <c r="M124" i="6"/>
  <c r="M125" i="6"/>
  <c r="M126" i="6"/>
  <c r="M127" i="6"/>
  <c r="M128" i="6"/>
  <c r="M129" i="6"/>
  <c r="M130" i="6"/>
  <c r="M131" i="6"/>
  <c r="M132" i="6"/>
  <c r="M133" i="6"/>
  <c r="M134" i="6"/>
  <c r="M135" i="6"/>
  <c r="M136" i="6"/>
  <c r="M137" i="6"/>
  <c r="M138" i="6"/>
  <c r="M139" i="6"/>
  <c r="M140" i="6"/>
  <c r="M141" i="6"/>
  <c r="M142" i="6"/>
  <c r="M143" i="6"/>
  <c r="M144" i="6"/>
  <c r="M145" i="6"/>
  <c r="M146" i="6"/>
  <c r="M147" i="6"/>
  <c r="M148" i="6"/>
  <c r="M149" i="6"/>
  <c r="M150" i="6"/>
  <c r="M151" i="6"/>
  <c r="M152" i="6"/>
  <c r="M153" i="6"/>
  <c r="M154" i="6"/>
  <c r="M155" i="6"/>
  <c r="M156" i="6"/>
  <c r="M157" i="6"/>
  <c r="M158" i="6"/>
  <c r="M159" i="6"/>
  <c r="M160" i="6"/>
  <c r="M161" i="6"/>
  <c r="M162" i="6"/>
  <c r="M163" i="6"/>
  <c r="M164" i="6"/>
  <c r="M165" i="6"/>
  <c r="M166" i="6"/>
  <c r="M167" i="6"/>
  <c r="M168" i="6"/>
  <c r="M169" i="6"/>
  <c r="M170" i="6"/>
  <c r="M171" i="6"/>
  <c r="M172" i="6"/>
  <c r="M173" i="6"/>
  <c r="M174" i="6"/>
  <c r="M175" i="6"/>
  <c r="M176" i="6"/>
  <c r="M177" i="6"/>
  <c r="M178" i="6"/>
  <c r="M179" i="6"/>
  <c r="M180" i="6"/>
  <c r="M181" i="6"/>
  <c r="M182" i="6"/>
  <c r="M183" i="6"/>
  <c r="M184" i="6"/>
  <c r="M185" i="6"/>
  <c r="M186" i="6"/>
  <c r="M187" i="6"/>
  <c r="M188" i="6"/>
  <c r="M189" i="6"/>
  <c r="M190" i="6"/>
  <c r="M191" i="6"/>
  <c r="M192" i="6"/>
  <c r="M193" i="6"/>
  <c r="M194" i="6"/>
  <c r="M195" i="6"/>
  <c r="M196" i="6"/>
  <c r="M197" i="6"/>
  <c r="M198" i="6"/>
  <c r="M199" i="6"/>
  <c r="M200" i="6"/>
  <c r="M201" i="6"/>
  <c r="M202" i="6"/>
  <c r="M203" i="6"/>
  <c r="M204" i="6"/>
  <c r="M205" i="6"/>
  <c r="M206" i="6"/>
  <c r="M207" i="6"/>
  <c r="M208" i="6"/>
  <c r="M209" i="6"/>
  <c r="M210" i="6"/>
  <c r="M211" i="6"/>
  <c r="M212" i="6"/>
  <c r="M213" i="6"/>
  <c r="M214" i="6"/>
  <c r="M215" i="6"/>
  <c r="M216" i="6"/>
  <c r="M217" i="6"/>
  <c r="M218" i="6"/>
  <c r="M219" i="6"/>
  <c r="M220" i="6"/>
  <c r="M221" i="6"/>
  <c r="M222" i="6"/>
  <c r="M223" i="6"/>
  <c r="M224" i="6"/>
  <c r="M225" i="6"/>
  <c r="M226" i="6"/>
  <c r="M227" i="6"/>
  <c r="M228" i="6"/>
  <c r="M229" i="6"/>
  <c r="M230" i="6"/>
  <c r="M231" i="6"/>
  <c r="M232" i="6"/>
  <c r="M233" i="6"/>
  <c r="M234" i="6"/>
  <c r="M235" i="6"/>
  <c r="M236" i="6"/>
  <c r="M237" i="6"/>
  <c r="M238" i="6"/>
  <c r="M239" i="6"/>
  <c r="M240" i="6"/>
  <c r="M241" i="6"/>
  <c r="M242" i="6"/>
  <c r="M243" i="6"/>
  <c r="M244" i="6"/>
  <c r="M245" i="6"/>
  <c r="M246" i="6"/>
  <c r="M247" i="6"/>
  <c r="M248" i="6"/>
  <c r="M249" i="6"/>
  <c r="M250" i="6"/>
  <c r="M251" i="6"/>
  <c r="M252" i="6"/>
  <c r="M253" i="6"/>
  <c r="M254" i="6"/>
  <c r="M255" i="6"/>
  <c r="M256" i="6"/>
  <c r="M257" i="6"/>
  <c r="M258" i="6"/>
  <c r="M259" i="6"/>
  <c r="M260" i="6"/>
  <c r="M261" i="6"/>
  <c r="M262" i="6"/>
  <c r="M263" i="6"/>
  <c r="M264" i="6"/>
  <c r="M265" i="6"/>
  <c r="M266" i="6"/>
  <c r="M267" i="6"/>
  <c r="M268" i="6"/>
  <c r="M269" i="6"/>
  <c r="M270" i="6"/>
  <c r="M271" i="6"/>
  <c r="M272" i="6"/>
  <c r="M273" i="6"/>
  <c r="M274" i="6"/>
  <c r="M275" i="6"/>
  <c r="M276" i="6"/>
  <c r="M277" i="6"/>
  <c r="M278" i="6"/>
  <c r="M279" i="6"/>
  <c r="M280" i="6"/>
  <c r="M281" i="6"/>
  <c r="M282" i="6"/>
  <c r="M283" i="6"/>
  <c r="M284" i="6"/>
  <c r="M285" i="6"/>
  <c r="M286" i="6"/>
  <c r="M287" i="6"/>
  <c r="M288" i="6"/>
  <c r="M289" i="6"/>
  <c r="M290" i="6"/>
  <c r="M291" i="6"/>
  <c r="M292" i="6"/>
  <c r="M293" i="6"/>
  <c r="M294" i="6"/>
  <c r="M295" i="6"/>
  <c r="M296" i="6"/>
  <c r="M297" i="6"/>
  <c r="M298" i="6"/>
  <c r="M299" i="6"/>
  <c r="M300" i="6"/>
  <c r="M301" i="6"/>
  <c r="M302" i="6"/>
  <c r="M303" i="6"/>
  <c r="M304" i="6"/>
  <c r="M305" i="6"/>
  <c r="M306" i="6"/>
  <c r="M307" i="6"/>
  <c r="M308" i="6"/>
  <c r="M309" i="6"/>
  <c r="M310" i="6"/>
  <c r="M311" i="6"/>
  <c r="M312" i="6"/>
  <c r="M313" i="6"/>
  <c r="M314" i="6"/>
  <c r="M315" i="6"/>
  <c r="M316" i="6"/>
  <c r="M317" i="6"/>
  <c r="M318" i="6"/>
  <c r="M319" i="6"/>
  <c r="M320" i="6"/>
  <c r="M321" i="6"/>
  <c r="M322" i="6"/>
  <c r="M323" i="6"/>
  <c r="M324" i="6"/>
  <c r="M325" i="6"/>
  <c r="M326" i="6"/>
  <c r="M327" i="6"/>
  <c r="M328" i="6"/>
  <c r="M329" i="6"/>
  <c r="M330" i="6"/>
  <c r="M331" i="6"/>
  <c r="M332" i="6"/>
  <c r="M333" i="6"/>
  <c r="M334" i="6"/>
  <c r="M335" i="6"/>
  <c r="M336" i="6"/>
  <c r="M337" i="6"/>
  <c r="M338" i="6"/>
  <c r="M339" i="6"/>
  <c r="M340" i="6"/>
  <c r="M341" i="6"/>
  <c r="M342" i="6"/>
  <c r="M343" i="6"/>
  <c r="M344" i="6"/>
  <c r="M345" i="6"/>
  <c r="M346" i="6"/>
  <c r="M347" i="6"/>
  <c r="M348" i="6"/>
  <c r="M349" i="6"/>
  <c r="M350" i="6"/>
  <c r="M351" i="6"/>
  <c r="M352" i="6"/>
  <c r="M353" i="6"/>
  <c r="M354" i="6"/>
  <c r="M355" i="6"/>
  <c r="M356" i="6"/>
  <c r="M357" i="6"/>
  <c r="M358" i="6"/>
  <c r="M359" i="6"/>
  <c r="M360" i="6"/>
  <c r="M361" i="6"/>
  <c r="M362" i="6"/>
  <c r="M363" i="6"/>
  <c r="M364" i="6"/>
  <c r="M365" i="6"/>
  <c r="M366" i="6"/>
  <c r="M367" i="6"/>
  <c r="M368" i="6"/>
  <c r="M369" i="6"/>
  <c r="M370" i="6"/>
  <c r="M371" i="6"/>
  <c r="M372" i="6"/>
  <c r="M373" i="6"/>
  <c r="M374" i="6"/>
  <c r="M375" i="6"/>
  <c r="M376" i="6"/>
  <c r="M377" i="6"/>
  <c r="M378" i="6"/>
  <c r="M379" i="6"/>
  <c r="M380" i="6"/>
  <c r="M381" i="6"/>
  <c r="M382" i="6"/>
  <c r="M383" i="6"/>
  <c r="M384" i="6"/>
  <c r="M385" i="6"/>
  <c r="M386" i="6"/>
  <c r="M387" i="6"/>
  <c r="M388" i="6"/>
  <c r="M389" i="6"/>
  <c r="M390" i="6"/>
  <c r="M391" i="6"/>
  <c r="M392" i="6"/>
  <c r="M393" i="6"/>
  <c r="M394" i="6"/>
  <c r="M395" i="6"/>
  <c r="M396" i="6"/>
  <c r="M397" i="6"/>
  <c r="M398" i="6"/>
  <c r="M399" i="6"/>
  <c r="M400" i="6"/>
  <c r="M401" i="6"/>
  <c r="M402" i="6"/>
  <c r="M403" i="6"/>
  <c r="M404" i="6"/>
  <c r="M405" i="6"/>
  <c r="M406" i="6"/>
  <c r="M407" i="6"/>
  <c r="M408" i="6"/>
  <c r="M409" i="6"/>
  <c r="M410" i="6"/>
  <c r="M411" i="6"/>
  <c r="M412" i="6"/>
  <c r="M413" i="6"/>
  <c r="M414" i="6"/>
  <c r="M415" i="6"/>
  <c r="M416" i="6"/>
  <c r="M417" i="6"/>
  <c r="M418" i="6"/>
  <c r="M419" i="6"/>
  <c r="M420" i="6"/>
  <c r="M421" i="6"/>
  <c r="M422" i="6"/>
  <c r="M423" i="6"/>
  <c r="M424" i="6"/>
  <c r="M425" i="6"/>
  <c r="M426" i="6"/>
  <c r="M427" i="6"/>
  <c r="M428" i="6"/>
  <c r="M429" i="6"/>
  <c r="M430" i="6"/>
  <c r="M431" i="6"/>
  <c r="M432" i="6"/>
  <c r="M433" i="6"/>
  <c r="M434" i="6"/>
  <c r="M435" i="6"/>
  <c r="M436" i="6"/>
  <c r="M437" i="6"/>
  <c r="M438" i="6"/>
  <c r="M439" i="6"/>
  <c r="M440" i="6"/>
  <c r="M441" i="6"/>
  <c r="M442" i="6"/>
  <c r="M443" i="6"/>
  <c r="M444" i="6"/>
  <c r="M445" i="6"/>
  <c r="M446" i="6"/>
  <c r="M447" i="6"/>
  <c r="M448" i="6"/>
  <c r="M449" i="6"/>
  <c r="M450" i="6"/>
  <c r="M451" i="6"/>
  <c r="M452" i="6"/>
  <c r="M453" i="6"/>
  <c r="M454" i="6"/>
  <c r="M455" i="6"/>
  <c r="M456" i="6"/>
  <c r="M457" i="6"/>
  <c r="M458" i="6"/>
  <c r="M459" i="6"/>
  <c r="M460" i="6"/>
  <c r="M461" i="6"/>
  <c r="M462" i="6"/>
  <c r="M463" i="6"/>
  <c r="M464" i="6"/>
  <c r="M465" i="6"/>
  <c r="M466" i="6"/>
  <c r="M467" i="6"/>
  <c r="M468" i="6"/>
  <c r="M469" i="6"/>
  <c r="M470" i="6"/>
  <c r="M471" i="6"/>
  <c r="M472" i="6"/>
  <c r="M473" i="6"/>
  <c r="M474" i="6"/>
  <c r="M475" i="6"/>
  <c r="M476" i="6"/>
  <c r="M477" i="6"/>
  <c r="M478" i="6"/>
  <c r="M479" i="6"/>
  <c r="M480" i="6"/>
  <c r="M481" i="6"/>
  <c r="M482" i="6"/>
  <c r="M483" i="6"/>
  <c r="M484" i="6"/>
  <c r="M485" i="6"/>
  <c r="M486" i="6"/>
  <c r="M487" i="6"/>
  <c r="M488" i="6"/>
  <c r="M489" i="6"/>
  <c r="M490" i="6"/>
  <c r="M491" i="6"/>
  <c r="M492" i="6"/>
  <c r="M493" i="6"/>
  <c r="M494" i="6"/>
  <c r="M495" i="6"/>
  <c r="M496" i="6"/>
  <c r="M497" i="6"/>
  <c r="M498" i="6"/>
  <c r="M499" i="6"/>
  <c r="M500" i="6"/>
  <c r="M501" i="6"/>
  <c r="M502" i="6"/>
  <c r="M503" i="6"/>
  <c r="M504" i="6"/>
  <c r="M505" i="6"/>
  <c r="M506" i="6"/>
  <c r="M507" i="6"/>
  <c r="M508" i="6"/>
  <c r="M509" i="6"/>
  <c r="M510" i="6"/>
  <c r="M511" i="6"/>
  <c r="M512" i="6"/>
  <c r="M513" i="6"/>
  <c r="M514" i="6"/>
  <c r="M515" i="6"/>
  <c r="M516" i="6"/>
  <c r="M517" i="6"/>
  <c r="M518" i="6"/>
  <c r="M519" i="6"/>
  <c r="M520" i="6"/>
  <c r="M521" i="6"/>
  <c r="M522" i="6"/>
  <c r="M523" i="6"/>
  <c r="M524" i="6"/>
  <c r="M525" i="6"/>
  <c r="M526" i="6"/>
  <c r="M527" i="6"/>
  <c r="M528" i="6"/>
  <c r="M529" i="6"/>
  <c r="M530" i="6"/>
  <c r="M531" i="6"/>
  <c r="M532" i="6"/>
  <c r="M533" i="6"/>
  <c r="M534" i="6"/>
  <c r="M535" i="6"/>
  <c r="M536" i="6"/>
  <c r="M537" i="6"/>
  <c r="M538" i="6"/>
  <c r="M539" i="6"/>
  <c r="M540" i="6"/>
  <c r="M541" i="6"/>
  <c r="M542" i="6"/>
  <c r="M543" i="6"/>
  <c r="M544" i="6"/>
  <c r="M545" i="6"/>
  <c r="M546" i="6"/>
  <c r="M547" i="6"/>
  <c r="M548" i="6"/>
  <c r="M549" i="6"/>
  <c r="M550" i="6"/>
  <c r="M551" i="6"/>
  <c r="M552" i="6"/>
  <c r="M553" i="6"/>
  <c r="M554" i="6"/>
  <c r="M555" i="6"/>
  <c r="M556" i="6"/>
  <c r="M557" i="6"/>
  <c r="M558" i="6"/>
  <c r="M559" i="6"/>
  <c r="M560" i="6"/>
  <c r="M561" i="6"/>
  <c r="M562" i="6"/>
  <c r="M563" i="6"/>
  <c r="M564" i="6"/>
  <c r="M565" i="6"/>
  <c r="M566" i="6"/>
  <c r="M567" i="6"/>
  <c r="M568" i="6"/>
  <c r="M569" i="6"/>
  <c r="M570" i="6"/>
  <c r="M571" i="6"/>
  <c r="M572" i="6"/>
  <c r="M573" i="6"/>
  <c r="M574" i="6"/>
  <c r="M575" i="6"/>
  <c r="M576" i="6"/>
  <c r="M577" i="6"/>
  <c r="M578" i="6"/>
  <c r="M579" i="6"/>
  <c r="M580" i="6"/>
  <c r="M581" i="6"/>
  <c r="M582" i="6"/>
  <c r="M583" i="6"/>
  <c r="M584" i="6"/>
  <c r="M585" i="6"/>
  <c r="M586" i="6"/>
  <c r="M587" i="6"/>
  <c r="M588" i="6"/>
  <c r="M589" i="6"/>
  <c r="M590" i="6"/>
  <c r="M591" i="6"/>
  <c r="M592" i="6"/>
  <c r="M593" i="6"/>
  <c r="M594" i="6"/>
  <c r="M595" i="6"/>
  <c r="M596" i="6"/>
  <c r="M597" i="6"/>
  <c r="M598" i="6"/>
  <c r="M599" i="6"/>
  <c r="M600" i="6"/>
  <c r="M601" i="6"/>
  <c r="M602" i="6"/>
  <c r="M603" i="6"/>
  <c r="M604" i="6"/>
  <c r="M605" i="6"/>
  <c r="M606" i="6"/>
  <c r="M607" i="6"/>
  <c r="M608" i="6"/>
  <c r="M609" i="6"/>
  <c r="M610" i="6"/>
  <c r="M611" i="6"/>
  <c r="M612" i="6"/>
  <c r="M613" i="6"/>
  <c r="M614" i="6"/>
  <c r="M615" i="6"/>
  <c r="M616" i="6"/>
  <c r="M617" i="6"/>
  <c r="M618" i="6"/>
  <c r="M619" i="6"/>
  <c r="M620" i="6"/>
  <c r="M621" i="6"/>
  <c r="M622" i="6"/>
  <c r="M623" i="6"/>
  <c r="M624" i="6"/>
  <c r="M625" i="6"/>
  <c r="M626" i="6"/>
  <c r="M627" i="6"/>
  <c r="M628" i="6"/>
  <c r="M629" i="6"/>
  <c r="M630" i="6"/>
  <c r="M631" i="6"/>
  <c r="M632" i="6"/>
  <c r="M633" i="6"/>
  <c r="M634" i="6"/>
  <c r="M635" i="6"/>
  <c r="M636" i="6"/>
  <c r="M637" i="6"/>
  <c r="M638" i="6"/>
  <c r="M639" i="6"/>
  <c r="M640" i="6"/>
  <c r="M641" i="6"/>
  <c r="M642" i="6"/>
  <c r="M643" i="6"/>
  <c r="M644" i="6"/>
  <c r="M645" i="6"/>
  <c r="M646" i="6"/>
  <c r="M647" i="6"/>
  <c r="M648" i="6"/>
  <c r="M649" i="6"/>
  <c r="M650" i="6"/>
  <c r="M651" i="6"/>
  <c r="M652" i="6"/>
  <c r="M653" i="6"/>
  <c r="M654" i="6"/>
  <c r="M655" i="6"/>
  <c r="M656" i="6"/>
  <c r="M657" i="6"/>
  <c r="M658" i="6"/>
  <c r="M659" i="6"/>
  <c r="M660" i="6"/>
  <c r="M661" i="6"/>
  <c r="M662" i="6"/>
  <c r="M663" i="6"/>
  <c r="M664" i="6"/>
  <c r="M665" i="6"/>
  <c r="M666" i="6"/>
  <c r="M667" i="6"/>
  <c r="M668" i="6"/>
  <c r="M669" i="6"/>
  <c r="M670" i="6"/>
  <c r="M671" i="6"/>
  <c r="M672" i="6"/>
  <c r="M673" i="6"/>
  <c r="M674" i="6"/>
  <c r="M675" i="6"/>
  <c r="M676" i="6"/>
  <c r="M677" i="6"/>
  <c r="M678" i="6"/>
  <c r="M679" i="6"/>
  <c r="M680" i="6"/>
  <c r="M681" i="6"/>
  <c r="M682" i="6"/>
  <c r="M683" i="6"/>
  <c r="M684" i="6"/>
  <c r="M685" i="6"/>
  <c r="M686" i="6"/>
  <c r="M687" i="6"/>
  <c r="M688" i="6"/>
  <c r="M689" i="6"/>
  <c r="M690" i="6"/>
  <c r="M691" i="6"/>
  <c r="M692" i="6"/>
  <c r="M693" i="6"/>
  <c r="M694" i="6"/>
  <c r="M695" i="6"/>
  <c r="M696" i="6"/>
  <c r="M697" i="6"/>
  <c r="M698" i="6"/>
  <c r="M699" i="6"/>
  <c r="M700" i="6"/>
  <c r="M701" i="6"/>
  <c r="M702" i="6"/>
  <c r="M703" i="6"/>
  <c r="M704" i="6"/>
  <c r="M705" i="6"/>
  <c r="M706" i="6"/>
  <c r="M707" i="6"/>
  <c r="M708" i="6"/>
  <c r="M709" i="6"/>
  <c r="M710" i="6"/>
  <c r="M711" i="6"/>
  <c r="M712" i="6"/>
  <c r="M713" i="6"/>
  <c r="M714" i="6"/>
  <c r="M715" i="6"/>
  <c r="M716" i="6"/>
  <c r="M717" i="6"/>
  <c r="M718" i="6"/>
  <c r="M719" i="6"/>
  <c r="M720" i="6"/>
  <c r="M721" i="6"/>
  <c r="M722" i="6"/>
  <c r="M723" i="6"/>
  <c r="M724" i="6"/>
  <c r="M725" i="6"/>
  <c r="M726" i="6"/>
  <c r="M727" i="6"/>
  <c r="M728" i="6"/>
  <c r="M729" i="6"/>
  <c r="M730" i="6"/>
  <c r="M731" i="6"/>
  <c r="M732" i="6"/>
  <c r="M733" i="6"/>
  <c r="M734" i="6"/>
  <c r="M735" i="6"/>
  <c r="M736" i="6"/>
  <c r="M737" i="6"/>
  <c r="M738" i="6"/>
  <c r="M739" i="6"/>
  <c r="M740" i="6"/>
  <c r="M741" i="6"/>
  <c r="M742" i="6"/>
  <c r="M743" i="6"/>
  <c r="M744" i="6"/>
  <c r="M745" i="6"/>
  <c r="M746" i="6"/>
  <c r="M747" i="6"/>
  <c r="M748" i="6"/>
  <c r="M749" i="6"/>
  <c r="M750" i="6"/>
  <c r="M751" i="6"/>
  <c r="M752" i="6"/>
  <c r="M753" i="6"/>
  <c r="M754" i="6"/>
  <c r="M755" i="6"/>
  <c r="M756" i="6"/>
  <c r="M757" i="6"/>
  <c r="M758" i="6"/>
  <c r="M759" i="6"/>
  <c r="M760" i="6"/>
  <c r="M761" i="6"/>
  <c r="M762" i="6"/>
  <c r="M763" i="6"/>
  <c r="M764" i="6"/>
  <c r="M765" i="6"/>
  <c r="M766" i="6"/>
  <c r="M767" i="6"/>
  <c r="M768" i="6"/>
  <c r="M769" i="6"/>
  <c r="M770" i="6"/>
  <c r="M771" i="6"/>
  <c r="M772" i="6"/>
  <c r="M773" i="6"/>
  <c r="M774" i="6"/>
  <c r="M775" i="6"/>
  <c r="M776" i="6"/>
  <c r="M777" i="6"/>
  <c r="M778" i="6"/>
  <c r="M779" i="6"/>
  <c r="M780" i="6"/>
  <c r="M781" i="6"/>
  <c r="M782" i="6"/>
  <c r="M783" i="6"/>
  <c r="M784" i="6"/>
  <c r="M785" i="6"/>
  <c r="M786" i="6"/>
  <c r="M787" i="6"/>
  <c r="M788" i="6"/>
  <c r="M789" i="6"/>
  <c r="M790" i="6"/>
  <c r="M791" i="6"/>
  <c r="M792" i="6"/>
  <c r="M793" i="6"/>
  <c r="M794" i="6"/>
  <c r="M795" i="6"/>
  <c r="M796" i="6"/>
  <c r="M797" i="6"/>
  <c r="M798" i="6"/>
  <c r="M799" i="6"/>
  <c r="M800" i="6"/>
  <c r="M801" i="6"/>
  <c r="M802" i="6"/>
  <c r="M803" i="6"/>
  <c r="M804" i="6"/>
  <c r="M805" i="6"/>
  <c r="M806" i="6"/>
  <c r="M807" i="6"/>
  <c r="M808" i="6"/>
  <c r="M809" i="6"/>
  <c r="M810" i="6"/>
  <c r="M811" i="6"/>
  <c r="M812" i="6"/>
  <c r="M813" i="6"/>
  <c r="M814" i="6"/>
  <c r="M815" i="6"/>
  <c r="M816" i="6"/>
  <c r="M817" i="6"/>
  <c r="M818" i="6"/>
  <c r="M819" i="6"/>
  <c r="M820" i="6"/>
  <c r="M821" i="6"/>
  <c r="M822" i="6"/>
  <c r="M823" i="6"/>
  <c r="M824" i="6"/>
  <c r="M825" i="6"/>
  <c r="M826" i="6"/>
  <c r="M827" i="6"/>
  <c r="M828" i="6"/>
  <c r="M829" i="6"/>
  <c r="M830" i="6"/>
  <c r="M831" i="6"/>
  <c r="M832" i="6"/>
  <c r="M833" i="6"/>
  <c r="M834" i="6"/>
  <c r="M835" i="6"/>
  <c r="M836" i="6"/>
  <c r="M837" i="6"/>
  <c r="M838" i="6"/>
  <c r="M839" i="6"/>
  <c r="M840" i="6"/>
  <c r="M841" i="6"/>
  <c r="M842" i="6"/>
  <c r="M843" i="6"/>
  <c r="M844" i="6"/>
  <c r="M845" i="6"/>
  <c r="M846" i="6"/>
  <c r="M847" i="6"/>
  <c r="M848" i="6"/>
  <c r="M849" i="6"/>
  <c r="M850" i="6"/>
  <c r="M851" i="6"/>
  <c r="M852" i="6"/>
  <c r="M853" i="6"/>
  <c r="M854" i="6"/>
  <c r="M855" i="6"/>
  <c r="M856" i="6"/>
  <c r="M857" i="6"/>
  <c r="M858" i="6"/>
  <c r="M859" i="6"/>
  <c r="M860" i="6"/>
  <c r="M861" i="6"/>
  <c r="M862" i="6"/>
  <c r="M863" i="6"/>
  <c r="M864" i="6"/>
  <c r="M865" i="6"/>
  <c r="M866" i="6"/>
  <c r="M867" i="6"/>
  <c r="M868" i="6"/>
  <c r="M869" i="6"/>
  <c r="M870" i="6"/>
  <c r="M871" i="6"/>
  <c r="M872" i="6"/>
  <c r="M873" i="6"/>
  <c r="M874" i="6"/>
  <c r="M875" i="6"/>
  <c r="M876" i="6"/>
  <c r="M877" i="6"/>
  <c r="M878" i="6"/>
  <c r="M879" i="6"/>
  <c r="M880" i="6"/>
  <c r="M881" i="6"/>
  <c r="M882" i="6"/>
  <c r="M883" i="6"/>
  <c r="M884" i="6"/>
  <c r="M885" i="6"/>
  <c r="M886" i="6"/>
  <c r="M887" i="6"/>
  <c r="M888" i="6"/>
  <c r="M889" i="6"/>
  <c r="M890" i="6"/>
  <c r="M891" i="6"/>
  <c r="M892" i="6"/>
  <c r="M893" i="6"/>
  <c r="M894" i="6"/>
  <c r="M895" i="6"/>
  <c r="M896" i="6"/>
  <c r="M897" i="6"/>
  <c r="M898" i="6"/>
  <c r="M899" i="6"/>
  <c r="M900" i="6"/>
  <c r="M901" i="6"/>
  <c r="M902" i="6"/>
  <c r="M903" i="6"/>
  <c r="M904" i="6"/>
  <c r="M905" i="6"/>
  <c r="M906" i="6"/>
  <c r="M907" i="6"/>
  <c r="M908" i="6"/>
  <c r="M909" i="6"/>
  <c r="M910" i="6"/>
  <c r="M911" i="6"/>
  <c r="M912" i="6"/>
  <c r="M913" i="6"/>
  <c r="M914" i="6"/>
  <c r="M915" i="6"/>
  <c r="M916" i="6"/>
  <c r="M917" i="6"/>
  <c r="M918" i="6"/>
  <c r="M919" i="6"/>
  <c r="M920" i="6"/>
  <c r="M921" i="6"/>
  <c r="M922" i="6"/>
  <c r="M923" i="6"/>
  <c r="M924" i="6"/>
  <c r="M925" i="6"/>
  <c r="M926" i="6"/>
  <c r="M927" i="6"/>
  <c r="M928" i="6"/>
  <c r="M929" i="6"/>
  <c r="M930" i="6"/>
  <c r="M931" i="6"/>
  <c r="M932" i="6"/>
  <c r="M933" i="6"/>
  <c r="M934" i="6"/>
  <c r="M935" i="6"/>
  <c r="M936" i="6"/>
  <c r="M937" i="6"/>
  <c r="M938" i="6"/>
  <c r="M939" i="6"/>
  <c r="M940" i="6"/>
  <c r="M941" i="6"/>
  <c r="M942" i="6"/>
  <c r="M943" i="6"/>
  <c r="M944" i="6"/>
  <c r="M945" i="6"/>
  <c r="M946" i="6"/>
  <c r="M947" i="6"/>
  <c r="M948" i="6"/>
  <c r="M949" i="6"/>
  <c r="M950" i="6"/>
  <c r="M951" i="6"/>
  <c r="M952" i="6"/>
  <c r="M953" i="6"/>
  <c r="M954" i="6"/>
  <c r="M955" i="6"/>
  <c r="M956" i="6"/>
  <c r="M957" i="6"/>
  <c r="M958" i="6"/>
  <c r="M959" i="6"/>
  <c r="M960" i="6"/>
  <c r="M961" i="6"/>
  <c r="M962" i="6"/>
  <c r="M963" i="6"/>
  <c r="M964" i="6"/>
  <c r="M965" i="6"/>
  <c r="M966" i="6"/>
  <c r="M967" i="6"/>
  <c r="M968" i="6"/>
  <c r="M969" i="6"/>
  <c r="M970" i="6"/>
  <c r="M971" i="6"/>
  <c r="M972" i="6"/>
  <c r="M973" i="6"/>
  <c r="M974" i="6"/>
  <c r="M975" i="6"/>
  <c r="M976" i="6"/>
  <c r="M977" i="6"/>
  <c r="M978" i="6"/>
  <c r="M979" i="6"/>
  <c r="M980" i="6"/>
  <c r="M981" i="6"/>
  <c r="M982" i="6"/>
  <c r="M983" i="6"/>
  <c r="M984" i="6"/>
  <c r="M985" i="6"/>
  <c r="M986" i="6"/>
  <c r="M987" i="6"/>
  <c r="M988" i="6"/>
  <c r="M989" i="6"/>
  <c r="M990" i="6"/>
  <c r="M991" i="6"/>
  <c r="M992" i="6"/>
  <c r="M993" i="6"/>
  <c r="M994" i="6"/>
  <c r="M995" i="6"/>
  <c r="M996" i="6"/>
  <c r="M997" i="6"/>
  <c r="M998" i="6"/>
  <c r="M999" i="6"/>
  <c r="M1000" i="6"/>
  <c r="M1001" i="6"/>
  <c r="M2" i="6"/>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<sst xmlns="http://schemas.openxmlformats.org/spreadsheetml/2006/main" count="16267" uniqueCount="51">
  <si>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</si>
  <si>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</si>
  <si>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</si>
  <si>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</si>
  <si>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</si>
  <si>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</si>
  <si>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</si>
  <si>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</si>
  <si>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</si>
  <si>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</si>
  <si>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</si>
  <si>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</si>
  <si>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</si>
  <si>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</si>
  <si>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</si>
  <si>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</si>
  <si>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</si>
  <si>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</si>
  <si>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</si>
  <si>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</si>
  <si>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</si>
  <si>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</si>
  <si>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</si>
  <si>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</si>
  <si>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</si>
  <si>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</si>
  <si>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</si>
  <si>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</si>
  <si>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</si>
  <si>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</si>
  <si>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</si>
  <si>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</si>
  <si>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</si>
  <si>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</si>
  <si>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</si>
  <si>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</si>
  <si>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</si>
  <si>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</si>
  <si>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</si>
  <si>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</si>
  <si>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</si>
  <si>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</si>
  <si>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</si>
  <si>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Column Labels</t>
  </si>
  <si>
    <t>Average of Income</t>
  </si>
  <si>
    <t>Middle Age</t>
  </si>
  <si>
    <t>Adolescent</t>
  </si>
  <si>
    <t>Old</t>
  </si>
  <si>
    <t>More than 10 Miles</t>
  </si>
  <si>
    <t>Count of Purchased Bike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</si>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</sst>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60"/>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numFmt numFmtId="2" formatCode="0.00"/>
    </dxf>
    <dxf>
      <numFmt numFmtId="166" formatCode="_(* #,##0_);_(* \(#,##0\);_(* &quot;-&quot;??_);_(@_)"/>
    </dxf>
    <dxf>
      <numFmt numFmtId="2" formatCode="0.00"/>
    </dxf>
    <dxf>
      <numFmt numFmtId="166" formatCode="_(* #,##0_);_(* \(#,##0\);_(* &quot;-&quot;??_);_(@_)"/>
    </dxf>
    <dxf>
      <numFmt numFmtId="2" formatCode="0.00"/>
    </dxf>
    <dxf>
      <numFmt numFmtId="166" formatCode="_(* #,##0_);_(* \(#,##0\);_(* &quot;-&quot;??_);_(@_)"/>
    </dxf>
    <dxf>
      <numFmt numFmtId="2" formatCode="0.00"/>
    </dxf>
    <dxf>
      <numFmt numFmtId="166" formatCode="_(* #,##0_);_(* \(#,##0\);_(* &quot;-&quot;??_);_(@_)"/>
    </dxf>
    <dxf>
      <numFmt numFmtId="2" formatCode="0.00"/>
    </dxf>
    <dxf>
      <numFmt numFmtId="166" formatCode="_(* #,##0_);_(* \(#,##0\);_(* &quot;-&quot;??_);_(@_)"/>
    </dxf>
    <dxf>
      <numFmt numFmtId="2" formatCode="0.00"/>
    </dxf>
    <dxf>
      <numFmt numFmtId="166" formatCode="_(* #,##0_);_(* \(#,##0\);_(* &quot;-&quot;??_);_(@_)"/>
    </dxf>
    <dxf>
      <numFmt numFmtId="2" formatCode="0.00"/>
    </dxf>
    <dxf>
      <numFmt numFmtId="166" formatCode="_(* #,##0_);_(* \(#,##0\);_(* &quot;-&quot;??_);_(@_)"/>
    </dxf>
    <dxf>
      <numFmt numFmtId="2" formatCode="0.00"/>
    </dxf>
    <dxf>
      <numFmt numFmtId="166" formatCode="_(* #,##0_);_(* \(#,##0\);_(* &quot;-&quot;??_);_(@_)"/>
    </dxf>
    <dxf>
      <numFmt numFmtId="2" formatCode="0.00"/>
    </dxf>
    <dxf>
      <numFmt numFmtId="166" formatCode="_(* #,##0_);_(* \(#,##0\);_(* &quot;-&quot;??_);_(@_)"/>
    </dxf>
    <dxf>
      <numFmt numFmtId="2" formatCode="0.00"/>
    </dxf>
    <dxf>
      <numFmt numFmtId="166" formatCode="_(* #,##0_);_(* \(#,##0\);_(* &quot;-&quot;??_);_(@_)"/>
    </dxf>
    <dxf>
      <numFmt numFmtId="2" formatCode="0.00"/>
    </dxf>
    <dxf>
      <numFmt numFmtId="166" formatCode="_(* #,##0_);_(* \(#,##0\);_(* &quot;-&quot;??_);_(@_)"/>
    </dxf>
    <dxf>
      <numFmt numFmtId="2" formatCode="0.00"/>
    </dxf>
    <dxf>
      <numFmt numFmtId="166" formatCode="_(* #,##0_);_(* \(#,##0\);_(* &quot;-&quot;??_);_(@_)"/>
    </dxf>
    <dxf>
      <numFmt numFmtId="2" formatCode="0.00"/>
    </dxf>
    <dxf>
      <numFmt numFmtId="166" formatCode="_(* #,##0_);_(* \(#,##0\);_(* &quot;-&quot;??_);_(@_)"/>
    </dxf>
    <dxf>
      <numFmt numFmtId="166" formatCode="_(* #,##0_);_(* \(#,##0\);_(* &quot;-&quot;??_);_(@_)"/>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Average</a:t>
            </a:r>
            <a:r>
              <a:rPr lang="en-CA" baseline="0"/>
              <a:t> Income Of Respondents By Gender &amp; Purchase Decision</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rgbClr val="FF0000"/>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310E-4554-9CEF-0507FD6BBE10}"/>
            </c:ext>
          </c:extLst>
        </c:ser>
        <c:ser>
          <c:idx val="1"/>
          <c:order val="1"/>
          <c:tx>
            <c:strRef>
              <c:f>'Pivot Table'!$C$3:$C$4</c:f>
              <c:strCache>
                <c:ptCount val="1"/>
                <c:pt idx="0">
                  <c:v>Yes</c:v>
                </c:pt>
              </c:strCache>
            </c:strRef>
          </c:tx>
          <c:spPr>
            <a:solidFill>
              <a:srgbClr val="00B050"/>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310E-4554-9CEF-0507FD6BBE10}"/>
            </c:ext>
          </c:extLst>
        </c:ser>
        <c:dLbls>
          <c:showLegendKey val="0"/>
          <c:showVal val="0"/>
          <c:showCatName val="0"/>
          <c:showSerName val="0"/>
          <c:showPercent val="0"/>
          <c:showBubbleSize val="0"/>
        </c:dLbls>
        <c:gapWidth val="219"/>
        <c:overlap val="-27"/>
        <c:axId val="850089664"/>
        <c:axId val="850093824"/>
      </c:barChart>
      <c:catAx>
        <c:axId val="850089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093824"/>
        <c:crosses val="autoZero"/>
        <c:auto val="1"/>
        <c:lblAlgn val="ctr"/>
        <c:lblOffset val="100"/>
        <c:noMultiLvlLbl val="0"/>
      </c:catAx>
      <c:valAx>
        <c:axId val="850093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0896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Responses (Purchase Decision) Count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strRef>
              <c:f>'Pivot Table'!$A$27:$A$32</c:f>
              <c:strCache>
                <c:ptCount val="5"/>
                <c:pt idx="0">
                  <c:v>0-1 Miles</c:v>
                </c:pt>
                <c:pt idx="1">
                  <c:v>1-2 Miles</c:v>
                </c:pt>
                <c:pt idx="2">
                  <c:v>2-5 Miles</c:v>
                </c:pt>
                <c:pt idx="3">
                  <c:v>5-10 Miles</c:v>
                </c:pt>
                <c:pt idx="4">
                  <c:v>More than 10 Miles</c:v>
                </c:pt>
              </c:strCache>
            </c:strRef>
          </c:cat>
          <c:val>
            <c:numRef>
              <c:f>'Pivot Table'!$B$27:$B$32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705-4554-89A6-9409208AE22E}"/>
            </c:ext>
          </c:extLst>
        </c:ser>
        <c:ser>
          <c:idx val="1"/>
          <c:order val="1"/>
          <c:tx>
            <c:strRef>
              <c:f>'Pivot Table'!$C$25:$C$26</c:f>
              <c:strCache>
                <c:ptCount val="1"/>
                <c:pt idx="0">
                  <c:v>Yes</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cat>
            <c:strRef>
              <c:f>'Pivot Table'!$A$27:$A$32</c:f>
              <c:strCache>
                <c:ptCount val="5"/>
                <c:pt idx="0">
                  <c:v>0-1 Miles</c:v>
                </c:pt>
                <c:pt idx="1">
                  <c:v>1-2 Miles</c:v>
                </c:pt>
                <c:pt idx="2">
                  <c:v>2-5 Miles</c:v>
                </c:pt>
                <c:pt idx="3">
                  <c:v>5-10 Miles</c:v>
                </c:pt>
                <c:pt idx="4">
                  <c:v>More than 10 Miles</c:v>
                </c:pt>
              </c:strCache>
            </c:strRef>
          </c:cat>
          <c:val>
            <c:numRef>
              <c:f>'Pivot Table'!$C$27:$C$32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705-4554-89A6-9409208AE22E}"/>
            </c:ext>
          </c:extLst>
        </c:ser>
        <c:dLbls>
          <c:showLegendKey val="0"/>
          <c:showVal val="0"/>
          <c:showCatName val="0"/>
          <c:showSerName val="0"/>
          <c:showPercent val="0"/>
          <c:showBubbleSize val="0"/>
        </c:dLbls>
        <c:marker val="1"/>
        <c:smooth val="0"/>
        <c:axId val="850081760"/>
        <c:axId val="850095488"/>
      </c:lineChart>
      <c:catAx>
        <c:axId val="8500817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095488"/>
        <c:crosses val="autoZero"/>
        <c:auto val="1"/>
        <c:lblAlgn val="ctr"/>
        <c:lblOffset val="100"/>
        <c:noMultiLvlLbl val="0"/>
      </c:catAx>
      <c:valAx>
        <c:axId val="850095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Responses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081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Responses</a:t>
            </a:r>
            <a:r>
              <a:rPr lang="en-CA" baseline="0"/>
              <a:t> Count (Purchase Decision) By Age Bracket</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Table'!$B$46:$B$47</c:f>
              <c:strCache>
                <c:ptCount val="1"/>
                <c:pt idx="0">
                  <c:v>No</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strRef>
              <c:f>'Pivot Table'!$A$48:$A$51</c:f>
              <c:strCache>
                <c:ptCount val="3"/>
                <c:pt idx="0">
                  <c:v>Adolescent</c:v>
                </c:pt>
                <c:pt idx="1">
                  <c:v>Middle Age</c:v>
                </c:pt>
                <c:pt idx="2">
                  <c:v>Old</c:v>
                </c:pt>
              </c:strCache>
            </c:strRef>
          </c:cat>
          <c:val>
            <c:numRef>
              <c:f>'Pivot Table'!$B$48:$B$51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136-45F1-8E02-82BD001E64A9}"/>
            </c:ext>
          </c:extLst>
        </c:ser>
        <c:ser>
          <c:idx val="1"/>
          <c:order val="1"/>
          <c:tx>
            <c:strRef>
              <c:f>'Pivot Table'!$C$46:$C$47</c:f>
              <c:strCache>
                <c:ptCount val="1"/>
                <c:pt idx="0">
                  <c:v>Yes</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cat>
            <c:strRef>
              <c:f>'Pivot Table'!$A$48:$A$51</c:f>
              <c:strCache>
                <c:ptCount val="3"/>
                <c:pt idx="0">
                  <c:v>Adolescent</c:v>
                </c:pt>
                <c:pt idx="1">
                  <c:v>Middle Age</c:v>
                </c:pt>
                <c:pt idx="2">
                  <c:v>Old</c:v>
                </c:pt>
              </c:strCache>
            </c:strRef>
          </c:cat>
          <c:val>
            <c:numRef>
              <c:f>'Pivot Table'!$C$48:$C$51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136-45F1-8E02-82BD001E64A9}"/>
            </c:ext>
          </c:extLst>
        </c:ser>
        <c:dLbls>
          <c:showLegendKey val="0"/>
          <c:showVal val="0"/>
          <c:showCatName val="0"/>
          <c:showSerName val="0"/>
          <c:showPercent val="0"/>
          <c:showBubbleSize val="0"/>
        </c:dLbls>
        <c:marker val="1"/>
        <c:smooth val="0"/>
        <c:axId val="850101312"/>
        <c:axId val="850080512"/>
      </c:lineChart>
      <c:catAx>
        <c:axId val="850101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a:t>
                </a:r>
                <a:r>
                  <a:rPr lang="en-CA" baseline="0"/>
                  <a:t> Bracket</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080512"/>
        <c:crosses val="autoZero"/>
        <c:auto val="1"/>
        <c:lblAlgn val="ctr"/>
        <c:lblOffset val="100"/>
        <c:noMultiLvlLbl val="0"/>
      </c:catAx>
      <c:valAx>
        <c:axId val="8500805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Responses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101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Average</a:t>
            </a:r>
            <a:r>
              <a:rPr lang="en-CA" baseline="0"/>
              <a:t> Income Of Respondents By Gender &amp; Purchase Decision</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rgbClr val="FF0000"/>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8A6F-45EB-B5FE-6579F0D719D1}"/>
            </c:ext>
          </c:extLst>
        </c:ser>
        <c:ser>
          <c:idx val="1"/>
          <c:order val="1"/>
          <c:tx>
            <c:strRef>
              <c:f>'Pivot Table'!$C$3:$C$4</c:f>
              <c:strCache>
                <c:ptCount val="1"/>
                <c:pt idx="0">
                  <c:v>Yes</c:v>
                </c:pt>
              </c:strCache>
            </c:strRef>
          </c:tx>
          <c:spPr>
            <a:solidFill>
              <a:srgbClr val="00B050"/>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8A6F-45EB-B5FE-6579F0D719D1}"/>
            </c:ext>
          </c:extLst>
        </c:ser>
        <c:dLbls>
          <c:showLegendKey val="0"/>
          <c:showVal val="0"/>
          <c:showCatName val="0"/>
          <c:showSerName val="0"/>
          <c:showPercent val="0"/>
          <c:showBubbleSize val="0"/>
        </c:dLbls>
        <c:gapWidth val="219"/>
        <c:overlap val="-27"/>
        <c:axId val="850089664"/>
        <c:axId val="850093824"/>
      </c:barChart>
      <c:catAx>
        <c:axId val="850089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093824"/>
        <c:crosses val="autoZero"/>
        <c:auto val="1"/>
        <c:lblAlgn val="ctr"/>
        <c:lblOffset val="100"/>
        <c:noMultiLvlLbl val="0"/>
      </c:catAx>
      <c:valAx>
        <c:axId val="850093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0896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Responses (Purchase Decision) Count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strRef>
              <c:f>'Pivot Table'!$A$27:$A$32</c:f>
              <c:strCache>
                <c:ptCount val="5"/>
                <c:pt idx="0">
                  <c:v>0-1 Miles</c:v>
                </c:pt>
                <c:pt idx="1">
                  <c:v>1-2 Miles</c:v>
                </c:pt>
                <c:pt idx="2">
                  <c:v>2-5 Miles</c:v>
                </c:pt>
                <c:pt idx="3">
                  <c:v>5-10 Miles</c:v>
                </c:pt>
                <c:pt idx="4">
                  <c:v>More than 10 Miles</c:v>
                </c:pt>
              </c:strCache>
            </c:strRef>
          </c:cat>
          <c:val>
            <c:numRef>
              <c:f>'Pivot Table'!$B$27:$B$32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3E1-49A9-BF8D-A33ACDC36E1A}"/>
            </c:ext>
          </c:extLst>
        </c:ser>
        <c:ser>
          <c:idx val="1"/>
          <c:order val="1"/>
          <c:tx>
            <c:strRef>
              <c:f>'Pivot Table'!$C$25:$C$26</c:f>
              <c:strCache>
                <c:ptCount val="1"/>
                <c:pt idx="0">
                  <c:v>Yes</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cat>
            <c:strRef>
              <c:f>'Pivot Table'!$A$27:$A$32</c:f>
              <c:strCache>
                <c:ptCount val="5"/>
                <c:pt idx="0">
                  <c:v>0-1 Miles</c:v>
                </c:pt>
                <c:pt idx="1">
                  <c:v>1-2 Miles</c:v>
                </c:pt>
                <c:pt idx="2">
                  <c:v>2-5 Miles</c:v>
                </c:pt>
                <c:pt idx="3">
                  <c:v>5-10 Miles</c:v>
                </c:pt>
                <c:pt idx="4">
                  <c:v>More than 10 Miles</c:v>
                </c:pt>
              </c:strCache>
            </c:strRef>
          </c:cat>
          <c:val>
            <c:numRef>
              <c:f>'Pivot Table'!$C$27:$C$32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3E1-49A9-BF8D-A33ACDC36E1A}"/>
            </c:ext>
          </c:extLst>
        </c:ser>
        <c:dLbls>
          <c:showLegendKey val="0"/>
          <c:showVal val="0"/>
          <c:showCatName val="0"/>
          <c:showSerName val="0"/>
          <c:showPercent val="0"/>
          <c:showBubbleSize val="0"/>
        </c:dLbls>
        <c:marker val="1"/>
        <c:smooth val="0"/>
        <c:axId val="850081760"/>
        <c:axId val="850095488"/>
      </c:lineChart>
      <c:catAx>
        <c:axId val="8500817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095488"/>
        <c:crosses val="autoZero"/>
        <c:auto val="1"/>
        <c:lblAlgn val="ctr"/>
        <c:lblOffset val="100"/>
        <c:noMultiLvlLbl val="0"/>
      </c:catAx>
      <c:valAx>
        <c:axId val="850095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Responses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081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Responses</a:t>
            </a:r>
            <a:r>
              <a:rPr lang="en-CA" baseline="0"/>
              <a:t> Count (Purchase Decision) By Age Bracket</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Table'!$B$46:$B$47</c:f>
              <c:strCache>
                <c:ptCount val="1"/>
                <c:pt idx="0">
                  <c:v>No</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strRef>
              <c:f>'Pivot Table'!$A$48:$A$51</c:f>
              <c:strCache>
                <c:ptCount val="3"/>
                <c:pt idx="0">
                  <c:v>Adolescent</c:v>
                </c:pt>
                <c:pt idx="1">
                  <c:v>Middle Age</c:v>
                </c:pt>
                <c:pt idx="2">
                  <c:v>Old</c:v>
                </c:pt>
              </c:strCache>
            </c:strRef>
          </c:cat>
          <c:val>
            <c:numRef>
              <c:f>'Pivot Table'!$B$48:$B$51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F4C-49DD-B4CC-FBFD69C69E00}"/>
            </c:ext>
          </c:extLst>
        </c:ser>
        <c:ser>
          <c:idx val="1"/>
          <c:order val="1"/>
          <c:tx>
            <c:strRef>
              <c:f>'Pivot Table'!$C$46:$C$47</c:f>
              <c:strCache>
                <c:ptCount val="1"/>
                <c:pt idx="0">
                  <c:v>Yes</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cat>
            <c:strRef>
              <c:f>'Pivot Table'!$A$48:$A$51</c:f>
              <c:strCache>
                <c:ptCount val="3"/>
                <c:pt idx="0">
                  <c:v>Adolescent</c:v>
                </c:pt>
                <c:pt idx="1">
                  <c:v>Middle Age</c:v>
                </c:pt>
                <c:pt idx="2">
                  <c:v>Old</c:v>
                </c:pt>
              </c:strCache>
            </c:strRef>
          </c:cat>
          <c:val>
            <c:numRef>
              <c:f>'Pivot Table'!$C$48:$C$51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F4C-49DD-B4CC-FBFD69C69E00}"/>
            </c:ext>
          </c:extLst>
        </c:ser>
        <c:dLbls>
          <c:showLegendKey val="0"/>
          <c:showVal val="0"/>
          <c:showCatName val="0"/>
          <c:showSerName val="0"/>
          <c:showPercent val="0"/>
          <c:showBubbleSize val="0"/>
        </c:dLbls>
        <c:marker val="1"/>
        <c:smooth val="0"/>
        <c:axId val="850101312"/>
        <c:axId val="850080512"/>
      </c:lineChart>
      <c:catAx>
        <c:axId val="850101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a:t>
                </a:r>
                <a:r>
                  <a:rPr lang="en-CA" baseline="0"/>
                  <a:t> Bracket</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080512"/>
        <c:crosses val="autoZero"/>
        <c:auto val="1"/>
        <c:lblAlgn val="ctr"/>
        <c:lblOffset val="100"/>
        <c:noMultiLvlLbl val="0"/>
      </c:catAx>
      <c:valAx>
        <c:axId val="8500805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Responses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101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609599</xdr:colOff>
      <xdr:row>1</xdr:row>
      <xdr:rowOff>188372</xdr:rowOff>
    </xdr:from>
    <xdr:to>
      <xdr:col>15</xdr:col>
      <xdr:colOff>119775</xdr:colOff>
      <xdr:row>21</xdr:row>
      <xdr:rowOff>152400</xdr:rowOff>
    </xdr:to>
    <xdr:graphicFrame macro="">
      <xdr:nvGraphicFramePr>
        <xdr:cNvPr id="2" name="Chart 1">
          <a:extLst>
            <a:ext uri="{FF2B5EF4-FFF2-40B4-BE49-F238E27FC236}">
              <a16:creationId xmlns:a16="http://schemas.microsoft.com/office/drawing/2014/main" id="{1DFC5A5B-99AA-A3F1-C195-B8D41D1B92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9524</xdr:colOff>
      <xdr:row>24</xdr:row>
      <xdr:rowOff>4761</xdr:rowOff>
    </xdr:from>
    <xdr:to>
      <xdr:col>14</xdr:col>
      <xdr:colOff>385762</xdr:colOff>
      <xdr:row>43</xdr:row>
      <xdr:rowOff>28574</xdr:rowOff>
    </xdr:to>
    <xdr:graphicFrame macro="">
      <xdr:nvGraphicFramePr>
        <xdr:cNvPr id="3" name="Chart 2">
          <a:extLst>
            <a:ext uri="{FF2B5EF4-FFF2-40B4-BE49-F238E27FC236}">
              <a16:creationId xmlns:a16="http://schemas.microsoft.com/office/drawing/2014/main" id="{73E7BEA7-E413-0A1D-BA43-CC5929854A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609599</xdr:colOff>
      <xdr:row>45</xdr:row>
      <xdr:rowOff>4761</xdr:rowOff>
    </xdr:from>
    <xdr:to>
      <xdr:col>14</xdr:col>
      <xdr:colOff>390524</xdr:colOff>
      <xdr:row>64</xdr:row>
      <xdr:rowOff>37146</xdr:rowOff>
    </xdr:to>
    <xdr:graphicFrame macro="">
      <xdr:nvGraphicFramePr>
        <xdr:cNvPr id="4" name="Chart 3">
          <a:extLst>
            <a:ext uri="{FF2B5EF4-FFF2-40B4-BE49-F238E27FC236}">
              <a16:creationId xmlns:a16="http://schemas.microsoft.com/office/drawing/2014/main" id="{59220096-11F4-52AB-236E-4332D3695E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69109</xdr:colOff>
      <xdr:row>6</xdr:row>
      <xdr:rowOff>52022</xdr:rowOff>
    </xdr:from>
    <xdr:to>
      <xdr:col>10</xdr:col>
      <xdr:colOff>381001</xdr:colOff>
      <xdr:row>20</xdr:row>
      <xdr:rowOff>74632</xdr:rowOff>
    </xdr:to>
    <xdr:graphicFrame macro="">
      <xdr:nvGraphicFramePr>
        <xdr:cNvPr id="2" name="Chart 1">
          <a:extLst>
            <a:ext uri="{FF2B5EF4-FFF2-40B4-BE49-F238E27FC236}">
              <a16:creationId xmlns:a16="http://schemas.microsoft.com/office/drawing/2014/main" id="{7645E0F6-47BE-4194-883C-75D562A1FB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69109</xdr:colOff>
      <xdr:row>20</xdr:row>
      <xdr:rowOff>133351</xdr:rowOff>
    </xdr:from>
    <xdr:to>
      <xdr:col>18</xdr:col>
      <xdr:colOff>2434</xdr:colOff>
      <xdr:row>35</xdr:row>
      <xdr:rowOff>95251</xdr:rowOff>
    </xdr:to>
    <xdr:graphicFrame macro="">
      <xdr:nvGraphicFramePr>
        <xdr:cNvPr id="3" name="Chart 2">
          <a:extLst>
            <a:ext uri="{FF2B5EF4-FFF2-40B4-BE49-F238E27FC236}">
              <a16:creationId xmlns:a16="http://schemas.microsoft.com/office/drawing/2014/main" id="{AD79222F-CF22-427E-AA07-60A75467E1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421787</xdr:colOff>
      <xdr:row>6</xdr:row>
      <xdr:rowOff>52022</xdr:rowOff>
    </xdr:from>
    <xdr:to>
      <xdr:col>18</xdr:col>
      <xdr:colOff>9525</xdr:colOff>
      <xdr:row>20</xdr:row>
      <xdr:rowOff>90122</xdr:rowOff>
    </xdr:to>
    <xdr:graphicFrame macro="">
      <xdr:nvGraphicFramePr>
        <xdr:cNvPr id="4" name="Chart 3">
          <a:extLst>
            <a:ext uri="{FF2B5EF4-FFF2-40B4-BE49-F238E27FC236}">
              <a16:creationId xmlns:a16="http://schemas.microsoft.com/office/drawing/2014/main" id="{483014EF-56D2-43FE-9326-8E25F6FCB4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38100</xdr:colOff>
      <xdr:row>6</xdr:row>
      <xdr:rowOff>28575</xdr:rowOff>
    </xdr:from>
    <xdr:to>
      <xdr:col>3</xdr:col>
      <xdr:colOff>28576</xdr:colOff>
      <xdr:row>11</xdr:row>
      <xdr:rowOff>57150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B6C92B6A-5EC3-F383-034D-0C0EB4A775B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8100" y="1171575"/>
              <a:ext cx="1819276" cy="9810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11</xdr:row>
      <xdr:rowOff>76201</xdr:rowOff>
    </xdr:from>
    <xdr:to>
      <xdr:col>3</xdr:col>
      <xdr:colOff>38100</xdr:colOff>
      <xdr:row>17</xdr:row>
      <xdr:rowOff>171451</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F2A93D87-F7AF-07E1-7AEE-3FE0011324C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8100" y="2171701"/>
              <a:ext cx="1828800" cy="123825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18</xdr:row>
      <xdr:rowOff>9526</xdr:rowOff>
    </xdr:from>
    <xdr:to>
      <xdr:col>3</xdr:col>
      <xdr:colOff>38100</xdr:colOff>
      <xdr:row>26</xdr:row>
      <xdr:rowOff>180976</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6FE888D2-E826-5318-D9B5-F0EA1B98E34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38100" y="3438526"/>
              <a:ext cx="1828800" cy="169545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ber Abedin" refreshedDate="44690.946154976853" createdVersion="7" refreshedVersion="7" minRefreshableVersion="3" recordCount="1000" xr:uid="{782BC8E6-E86B-4044-8D5B-9AD4AD44A3CE}">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0842618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D113FC-615C-4BBA-9680-403B293E0872}"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2">
    <format dxfId="27">
      <pivotArea collapsedLevelsAreSubtotals="1" fieldPosition="0">
        <references count="1">
          <reference field="2" count="0"/>
        </references>
      </pivotArea>
    </format>
    <format dxfId="26">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558D81F-7FB9-4E39-8DB9-905F508B6F4D}"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46:D5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14D1F6A-8C5F-4C5A-BECF-9BE3643FDA99}"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25:D32"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4355249-EAB3-4F20-9DD7-A2716323A1FF}" sourceName="Marital Status">
  <pivotTables>
    <pivotTable tabId="7" name="PivotTable2"/>
    <pivotTable tabId="7" name="PivotTable3"/>
    <pivotTable tabId="7" name="PivotTable4"/>
  </pivotTables>
  <data>
    <tabular pivotCacheId="108426186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CF00780-A410-449C-86A4-108CA34111E8}" sourceName="Region">
  <pivotTables>
    <pivotTable tabId="7" name="PivotTable2"/>
    <pivotTable tabId="7" name="PivotTable3"/>
    <pivotTable tabId="7" name="PivotTable4"/>
  </pivotTables>
  <data>
    <tabular pivotCacheId="108426186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5E5D5FD-6D6F-40C3-BC85-AB789AAF713B}" sourceName="Education">
  <pivotTables>
    <pivotTable tabId="7" name="PivotTable2"/>
    <pivotTable tabId="7" name="PivotTable3"/>
    <pivotTable tabId="7" name="PivotTable4"/>
  </pivotTables>
  <data>
    <tabular pivotCacheId="1084261862">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289A1B2-F88B-41E2-80A5-6D8B22C7A554}" cache="Slicer_Marital_Status" caption="Marital Status" rowHeight="241300"/>
  <slicer name="Region" xr10:uid="{73A9F663-DD51-4ADD-888D-E6E34AACE171}" cache="Slicer_Region" caption="Region" rowHeight="241300"/>
  <slicer name="Education" xr10:uid="{6C957E16-4594-49BE-81CC-C8BA3F7A4ECA}"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P32" sqref="P32"/>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EC136-91BD-4E88-84DD-F05D7B6F4EFA}">
  <dimension ref="A1:N1001"/>
  <sheetViews>
    <sheetView topLeftCell="A966" workbookViewId="0">
      <selection activeCell="J1" sqref="J1:J1048576"/>
    </sheetView>
  </sheetViews>
  <sheetFormatPr defaultColWidth="11.85546875" defaultRowHeight="15" x14ac:dyDescent="0.25"/>
  <cols>
    <col min="1" max="1" width="11" customWidth="1"/>
    <col min="2" max="2" width="15.42578125" customWidth="1"/>
    <col min="3" max="3" width="11.42578125" customWidth="1"/>
    <col min="4" max="4" width="15.42578125" style="3" customWidth="1"/>
    <col min="5" max="5" width="11.42578125" customWidth="1"/>
    <col min="6" max="6" width="17.7109375" bestFit="1" customWidth="1"/>
    <col min="7" max="8" width="16.42578125" customWidth="1"/>
    <col min="9" max="9" width="9" customWidth="1"/>
    <col min="10" max="10" width="21.140625" customWidth="1"/>
    <col min="11" max="11" width="14" bestFit="1" customWidth="1"/>
    <col min="12" max="12" width="10" customWidth="1"/>
    <col min="13" max="13" width="16.42578125" customWidth="1"/>
    <col min="14" max="14" width="19.285156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f xml:space="preserve"> IF(L2&gt;54, "Old", IF(L2&gt;=31, "Middle Age", IF(L2&lt;31, "Adolescent", "Invalid")))</f>
        <v>Middle Age</v>
      </c>
      <c r="N2" t="s">
        <v>18</v>
      </c>
    </row>
    <row r="3" spans="1:14" x14ac:dyDescent="0.25">
      <c r="A3">
        <v>24107</v>
      </c>
      <c r="B3" t="s">
        <v>36</v>
      </c>
      <c r="C3" t="s">
        <v>38</v>
      </c>
      <c r="D3" s="3">
        <v>30000</v>
      </c>
      <c r="E3">
        <v>3</v>
      </c>
      <c r="F3" t="s">
        <v>19</v>
      </c>
      <c r="G3" t="s">
        <v>20</v>
      </c>
      <c r="H3" t="s">
        <v>15</v>
      </c>
      <c r="I3">
        <v>1</v>
      </c>
      <c r="J3" t="s">
        <v>16</v>
      </c>
      <c r="K3" t="s">
        <v>17</v>
      </c>
      <c r="L3">
        <v>43</v>
      </c>
      <c r="M3" t="str">
        <f t="shared" ref="M3:M66" si="0" xml:space="preserve"> IF(L3&gt;54, "Old", IF(L3&gt;=31, "Middle Age", IF(L3&lt;31, "Adolescent", "Invalid")))</f>
        <v>Middle Age</v>
      </c>
      <c r="N3" t="s">
        <v>18</v>
      </c>
    </row>
    <row r="4" spans="1:14" x14ac:dyDescent="0.25">
      <c r="A4">
        <v>14177</v>
      </c>
      <c r="B4" t="s">
        <v>36</v>
      </c>
      <c r="C4" t="s">
        <v>38</v>
      </c>
      <c r="D4" s="3">
        <v>80000</v>
      </c>
      <c r="E4">
        <v>5</v>
      </c>
      <c r="F4" t="s">
        <v>19</v>
      </c>
      <c r="G4" t="s">
        <v>21</v>
      </c>
      <c r="H4" t="s">
        <v>18</v>
      </c>
      <c r="I4">
        <v>2</v>
      </c>
      <c r="J4" t="s">
        <v>22</v>
      </c>
      <c r="K4" t="s">
        <v>17</v>
      </c>
      <c r="L4">
        <v>60</v>
      </c>
      <c r="M4" t="str">
        <f t="shared" si="0"/>
        <v>Old</v>
      </c>
      <c r="N4" t="s">
        <v>18</v>
      </c>
    </row>
    <row r="5" spans="1:14" x14ac:dyDescent="0.25">
      <c r="A5">
        <v>24381</v>
      </c>
      <c r="B5" t="s">
        <v>37</v>
      </c>
      <c r="C5" t="s">
        <v>38</v>
      </c>
      <c r="D5" s="3">
        <v>70000</v>
      </c>
      <c r="E5">
        <v>0</v>
      </c>
      <c r="F5" t="s">
        <v>13</v>
      </c>
      <c r="G5" t="s">
        <v>21</v>
      </c>
      <c r="H5" t="s">
        <v>15</v>
      </c>
      <c r="I5">
        <v>1</v>
      </c>
      <c r="J5" t="s">
        <v>23</v>
      </c>
      <c r="K5" t="s">
        <v>24</v>
      </c>
      <c r="L5">
        <v>41</v>
      </c>
      <c r="M5" t="str">
        <f t="shared" si="0"/>
        <v>Middle Age</v>
      </c>
      <c r="N5" t="s">
        <v>15</v>
      </c>
    </row>
    <row r="6" spans="1:14" x14ac:dyDescent="0.25">
      <c r="A6">
        <v>25597</v>
      </c>
      <c r="B6" t="s">
        <v>37</v>
      </c>
      <c r="C6" t="s">
        <v>38</v>
      </c>
      <c r="D6" s="3">
        <v>30000</v>
      </c>
      <c r="E6">
        <v>0</v>
      </c>
      <c r="F6" t="s">
        <v>13</v>
      </c>
      <c r="G6" t="s">
        <v>20</v>
      </c>
      <c r="H6" t="s">
        <v>18</v>
      </c>
      <c r="I6">
        <v>0</v>
      </c>
      <c r="J6" t="s">
        <v>16</v>
      </c>
      <c r="K6" t="s">
        <v>17</v>
      </c>
      <c r="L6">
        <v>36</v>
      </c>
      <c r="M6" t="str">
        <f t="shared" si="0"/>
        <v>Middle Age</v>
      </c>
      <c r="N6" t="s">
        <v>15</v>
      </c>
    </row>
    <row r="7" spans="1:14" x14ac:dyDescent="0.25">
      <c r="A7">
        <v>13507</v>
      </c>
      <c r="B7" t="s">
        <v>36</v>
      </c>
      <c r="C7" t="s">
        <v>39</v>
      </c>
      <c r="D7" s="3">
        <v>10000</v>
      </c>
      <c r="E7">
        <v>2</v>
      </c>
      <c r="F7" t="s">
        <v>19</v>
      </c>
      <c r="G7" t="s">
        <v>25</v>
      </c>
      <c r="H7" t="s">
        <v>15</v>
      </c>
      <c r="I7">
        <v>0</v>
      </c>
      <c r="J7" t="s">
        <v>26</v>
      </c>
      <c r="K7" t="s">
        <v>17</v>
      </c>
      <c r="L7">
        <v>50</v>
      </c>
      <c r="M7" t="str">
        <f t="shared" si="0"/>
        <v>Middle Age</v>
      </c>
      <c r="N7" t="s">
        <v>18</v>
      </c>
    </row>
    <row r="8" spans="1:14" x14ac:dyDescent="0.25">
      <c r="A8">
        <v>27974</v>
      </c>
      <c r="B8" t="s">
        <v>37</v>
      </c>
      <c r="C8" t="s">
        <v>38</v>
      </c>
      <c r="D8" s="3">
        <v>160000</v>
      </c>
      <c r="E8">
        <v>2</v>
      </c>
      <c r="F8" t="s">
        <v>27</v>
      </c>
      <c r="G8" t="s">
        <v>28</v>
      </c>
      <c r="H8" t="s">
        <v>15</v>
      </c>
      <c r="I8">
        <v>4</v>
      </c>
      <c r="J8" t="s">
        <v>16</v>
      </c>
      <c r="K8" t="s">
        <v>24</v>
      </c>
      <c r="L8">
        <v>33</v>
      </c>
      <c r="M8" t="str">
        <f t="shared" si="0"/>
        <v>Middle Age</v>
      </c>
      <c r="N8" t="s">
        <v>15</v>
      </c>
    </row>
    <row r="9" spans="1:14" x14ac:dyDescent="0.25">
      <c r="A9">
        <v>19364</v>
      </c>
      <c r="B9" t="s">
        <v>36</v>
      </c>
      <c r="C9" t="s">
        <v>38</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3">
        <v>90000</v>
      </c>
      <c r="E13">
        <v>0</v>
      </c>
      <c r="F13" t="s">
        <v>13</v>
      </c>
      <c r="G13" t="s">
        <v>21</v>
      </c>
      <c r="H13" t="s">
        <v>18</v>
      </c>
      <c r="I13">
        <v>4</v>
      </c>
      <c r="J13" t="s">
        <v>48</v>
      </c>
      <c r="K13" t="s">
        <v>24</v>
      </c>
      <c r="L13">
        <v>36</v>
      </c>
      <c r="M13" t="str">
        <f t="shared" si="0"/>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3">
        <v>80000</v>
      </c>
      <c r="E23">
        <v>0</v>
      </c>
      <c r="F23" t="s">
        <v>13</v>
      </c>
      <c r="G23" t="s">
        <v>21</v>
      </c>
      <c r="H23" t="s">
        <v>15</v>
      </c>
      <c r="I23">
        <v>4</v>
      </c>
      <c r="J23" t="s">
        <v>48</v>
      </c>
      <c r="K23" t="s">
        <v>24</v>
      </c>
      <c r="L23">
        <v>35</v>
      </c>
      <c r="M23" t="str">
        <f t="shared" si="0"/>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38</v>
      </c>
      <c r="D53" s="3">
        <v>80000</v>
      </c>
      <c r="E53">
        <v>0</v>
      </c>
      <c r="F53" t="s">
        <v>13</v>
      </c>
      <c r="G53" t="s">
        <v>21</v>
      </c>
      <c r="H53" t="s">
        <v>18</v>
      </c>
      <c r="I53">
        <v>4</v>
      </c>
      <c r="J53" t="s">
        <v>48</v>
      </c>
      <c r="K53" t="s">
        <v>24</v>
      </c>
      <c r="L53">
        <v>35</v>
      </c>
      <c r="M53" t="str">
        <f t="shared" si="0"/>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3">
        <v>80000</v>
      </c>
      <c r="E57">
        <v>4</v>
      </c>
      <c r="F57" t="s">
        <v>27</v>
      </c>
      <c r="G57" t="s">
        <v>21</v>
      </c>
      <c r="H57" t="s">
        <v>15</v>
      </c>
      <c r="I57">
        <v>2</v>
      </c>
      <c r="J57" t="s">
        <v>48</v>
      </c>
      <c r="K57" t="s">
        <v>17</v>
      </c>
      <c r="L57">
        <v>54</v>
      </c>
      <c r="M57" t="str">
        <f t="shared" si="0"/>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3">
        <v>60000</v>
      </c>
      <c r="E65">
        <v>4</v>
      </c>
      <c r="F65" t="s">
        <v>13</v>
      </c>
      <c r="G65" t="s">
        <v>21</v>
      </c>
      <c r="H65" t="s">
        <v>15</v>
      </c>
      <c r="I65">
        <v>3</v>
      </c>
      <c r="J65" t="s">
        <v>48</v>
      </c>
      <c r="K65" t="s">
        <v>24</v>
      </c>
      <c r="L65">
        <v>41</v>
      </c>
      <c r="M65" t="str">
        <f t="shared" si="0"/>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f t="shared" ref="M67:M130" si="1" xml:space="preserve"> IF(L67&gt;54, "Old", IF(L67&gt;=31, "Middle Age", IF(L67&lt;31, "Adolescent", "Invalid")))</f>
        <v>Old</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38</v>
      </c>
      <c r="D72" s="3">
        <v>120000</v>
      </c>
      <c r="E72">
        <v>0</v>
      </c>
      <c r="F72" t="s">
        <v>29</v>
      </c>
      <c r="G72" t="s">
        <v>21</v>
      </c>
      <c r="H72" t="s">
        <v>15</v>
      </c>
      <c r="I72">
        <v>4</v>
      </c>
      <c r="J72" t="s">
        <v>48</v>
      </c>
      <c r="K72" t="s">
        <v>24</v>
      </c>
      <c r="L72">
        <v>36</v>
      </c>
      <c r="M72" t="str">
        <f t="shared" si="1"/>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38</v>
      </c>
      <c r="D79" s="3">
        <v>80000</v>
      </c>
      <c r="E79">
        <v>0</v>
      </c>
      <c r="F79" t="s">
        <v>13</v>
      </c>
      <c r="G79" t="s">
        <v>21</v>
      </c>
      <c r="H79" t="s">
        <v>15</v>
      </c>
      <c r="I79">
        <v>2</v>
      </c>
      <c r="J79" t="s">
        <v>48</v>
      </c>
      <c r="K79" t="s">
        <v>24</v>
      </c>
      <c r="L79">
        <v>29</v>
      </c>
      <c r="M79" t="str">
        <f t="shared" si="1"/>
        <v>Adolescent</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39</v>
      </c>
      <c r="D97" s="3">
        <v>90000</v>
      </c>
      <c r="E97">
        <v>5</v>
      </c>
      <c r="F97" t="s">
        <v>19</v>
      </c>
      <c r="G97" t="s">
        <v>21</v>
      </c>
      <c r="H97" t="s">
        <v>15</v>
      </c>
      <c r="I97">
        <v>2</v>
      </c>
      <c r="J97" t="s">
        <v>48</v>
      </c>
      <c r="K97" t="s">
        <v>17</v>
      </c>
      <c r="L97">
        <v>62</v>
      </c>
      <c r="M97" t="str">
        <f t="shared" si="1"/>
        <v>Old</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3">
        <v>80000</v>
      </c>
      <c r="E124">
        <v>0</v>
      </c>
      <c r="F124" t="s">
        <v>13</v>
      </c>
      <c r="G124" t="s">
        <v>21</v>
      </c>
      <c r="H124" t="s">
        <v>18</v>
      </c>
      <c r="I124">
        <v>3</v>
      </c>
      <c r="J124" t="s">
        <v>48</v>
      </c>
      <c r="K124" t="s">
        <v>24</v>
      </c>
      <c r="L124">
        <v>31</v>
      </c>
      <c r="M124" t="str">
        <f t="shared" si="1"/>
        <v>Middle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f t="shared" ref="M131:M194" si="2" xml:space="preserve"> IF(L131&gt;54, "Old", IF(L131&gt;=31, "Middle Age", IF(L131&lt;31, "Adolescent", "Invalid")))</f>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3">
        <v>80000</v>
      </c>
      <c r="E145">
        <v>0</v>
      </c>
      <c r="F145" t="s">
        <v>13</v>
      </c>
      <c r="G145" t="s">
        <v>21</v>
      </c>
      <c r="H145" t="s">
        <v>15</v>
      </c>
      <c r="I145">
        <v>3</v>
      </c>
      <c r="J145" t="s">
        <v>48</v>
      </c>
      <c r="K145" t="s">
        <v>24</v>
      </c>
      <c r="L145">
        <v>32</v>
      </c>
      <c r="M145" t="str">
        <f t="shared" si="2"/>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3">
        <v>100000</v>
      </c>
      <c r="E169">
        <v>0</v>
      </c>
      <c r="F169" t="s">
        <v>27</v>
      </c>
      <c r="G169" t="s">
        <v>28</v>
      </c>
      <c r="H169" t="s">
        <v>15</v>
      </c>
      <c r="I169">
        <v>3</v>
      </c>
      <c r="J169" t="s">
        <v>48</v>
      </c>
      <c r="K169" t="s">
        <v>24</v>
      </c>
      <c r="L169">
        <v>35</v>
      </c>
      <c r="M169" t="str">
        <f t="shared" si="2"/>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3">
        <v>160000</v>
      </c>
      <c r="E180">
        <v>4</v>
      </c>
      <c r="F180" t="s">
        <v>19</v>
      </c>
      <c r="G180" t="s">
        <v>21</v>
      </c>
      <c r="H180" t="s">
        <v>18</v>
      </c>
      <c r="I180">
        <v>2</v>
      </c>
      <c r="J180" t="s">
        <v>48</v>
      </c>
      <c r="K180" t="s">
        <v>17</v>
      </c>
      <c r="L180">
        <v>55</v>
      </c>
      <c r="M180" t="str">
        <f t="shared" si="2"/>
        <v>Old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3">
        <v>130000</v>
      </c>
      <c r="E186">
        <v>4</v>
      </c>
      <c r="F186" t="s">
        <v>27</v>
      </c>
      <c r="G186" t="s">
        <v>28</v>
      </c>
      <c r="H186" t="s">
        <v>18</v>
      </c>
      <c r="I186">
        <v>4</v>
      </c>
      <c r="J186" t="s">
        <v>48</v>
      </c>
      <c r="K186" t="s">
        <v>17</v>
      </c>
      <c r="L186">
        <v>58</v>
      </c>
      <c r="M186" t="str">
        <f t="shared" si="2"/>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3">
        <v>80000</v>
      </c>
      <c r="E189">
        <v>5</v>
      </c>
      <c r="F189" t="s">
        <v>19</v>
      </c>
      <c r="G189" t="s">
        <v>21</v>
      </c>
      <c r="H189" t="s">
        <v>18</v>
      </c>
      <c r="I189">
        <v>2</v>
      </c>
      <c r="J189" t="s">
        <v>48</v>
      </c>
      <c r="K189" t="s">
        <v>17</v>
      </c>
      <c r="L189">
        <v>59</v>
      </c>
      <c r="M189" t="str">
        <f t="shared" si="2"/>
        <v>Old</v>
      </c>
      <c r="N189" t="s">
        <v>18</v>
      </c>
    </row>
    <row r="190" spans="1:14" x14ac:dyDescent="0.25">
      <c r="A190">
        <v>20606</v>
      </c>
      <c r="B190" t="s">
        <v>36</v>
      </c>
      <c r="C190" t="s">
        <v>39</v>
      </c>
      <c r="D190" s="3">
        <v>70000</v>
      </c>
      <c r="E190">
        <v>0</v>
      </c>
      <c r="F190" t="s">
        <v>13</v>
      </c>
      <c r="G190" t="s">
        <v>21</v>
      </c>
      <c r="H190" t="s">
        <v>15</v>
      </c>
      <c r="I190">
        <v>4</v>
      </c>
      <c r="J190" t="s">
        <v>48</v>
      </c>
      <c r="K190" t="s">
        <v>24</v>
      </c>
      <c r="L190">
        <v>32</v>
      </c>
      <c r="M190" t="str">
        <f t="shared" si="2"/>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3">
        <v>80000</v>
      </c>
      <c r="E194">
        <v>5</v>
      </c>
      <c r="F194" t="s">
        <v>13</v>
      </c>
      <c r="G194" t="s">
        <v>28</v>
      </c>
      <c r="H194" t="s">
        <v>15</v>
      </c>
      <c r="I194">
        <v>2</v>
      </c>
      <c r="J194" t="s">
        <v>48</v>
      </c>
      <c r="K194" t="s">
        <v>17</v>
      </c>
      <c r="L194">
        <v>62</v>
      </c>
      <c r="M194" t="str">
        <f t="shared" si="2"/>
        <v>Old</v>
      </c>
      <c r="N194" t="s">
        <v>18</v>
      </c>
    </row>
    <row r="195" spans="1:14" x14ac:dyDescent="0.25">
      <c r="A195">
        <v>26032</v>
      </c>
      <c r="B195" t="s">
        <v>36</v>
      </c>
      <c r="C195" t="s">
        <v>39</v>
      </c>
      <c r="D195" s="3">
        <v>70000</v>
      </c>
      <c r="E195">
        <v>5</v>
      </c>
      <c r="F195" t="s">
        <v>13</v>
      </c>
      <c r="G195" t="s">
        <v>21</v>
      </c>
      <c r="H195" t="s">
        <v>15</v>
      </c>
      <c r="I195">
        <v>4</v>
      </c>
      <c r="J195" t="s">
        <v>48</v>
      </c>
      <c r="K195" t="s">
        <v>24</v>
      </c>
      <c r="L195">
        <v>41</v>
      </c>
      <c r="M195" t="str">
        <f t="shared" ref="M195:M258" si="3" xml:space="preserve"> IF(L195&gt;54, "Old", IF(L195&gt;=31, "Middle Age", IF(L195&lt;31, "Adolescent", "Invalid")))</f>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3">
        <v>80000</v>
      </c>
      <c r="E201">
        <v>0</v>
      </c>
      <c r="F201" t="s">
        <v>13</v>
      </c>
      <c r="G201" t="s">
        <v>21</v>
      </c>
      <c r="H201" t="s">
        <v>18</v>
      </c>
      <c r="I201">
        <v>3</v>
      </c>
      <c r="J201" t="s">
        <v>48</v>
      </c>
      <c r="K201" t="s">
        <v>24</v>
      </c>
      <c r="L201">
        <v>33</v>
      </c>
      <c r="M201" t="str">
        <f t="shared" si="3"/>
        <v>Middle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38</v>
      </c>
      <c r="D208" s="3">
        <v>90000</v>
      </c>
      <c r="E208">
        <v>5</v>
      </c>
      <c r="F208" t="s">
        <v>19</v>
      </c>
      <c r="G208" t="s">
        <v>21</v>
      </c>
      <c r="H208" t="s">
        <v>18</v>
      </c>
      <c r="I208">
        <v>2</v>
      </c>
      <c r="J208" t="s">
        <v>48</v>
      </c>
      <c r="K208" t="s">
        <v>17</v>
      </c>
      <c r="L208">
        <v>62</v>
      </c>
      <c r="M208" t="str">
        <f t="shared" si="3"/>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38</v>
      </c>
      <c r="D215" s="3">
        <v>70000</v>
      </c>
      <c r="E215">
        <v>0</v>
      </c>
      <c r="F215" t="s">
        <v>13</v>
      </c>
      <c r="G215" t="s">
        <v>21</v>
      </c>
      <c r="H215" t="s">
        <v>18</v>
      </c>
      <c r="I215">
        <v>4</v>
      </c>
      <c r="J215" t="s">
        <v>48</v>
      </c>
      <c r="K215" t="s">
        <v>24</v>
      </c>
      <c r="L215">
        <v>31</v>
      </c>
      <c r="M215" t="str">
        <f t="shared" si="3"/>
        <v>Middle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3">
        <v>70000</v>
      </c>
      <c r="E225">
        <v>5</v>
      </c>
      <c r="F225" t="s">
        <v>13</v>
      </c>
      <c r="G225" t="s">
        <v>21</v>
      </c>
      <c r="H225" t="s">
        <v>15</v>
      </c>
      <c r="I225">
        <v>4</v>
      </c>
      <c r="J225" t="s">
        <v>48</v>
      </c>
      <c r="K225" t="s">
        <v>24</v>
      </c>
      <c r="L225">
        <v>39</v>
      </c>
      <c r="M225" t="str">
        <f t="shared" si="3"/>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3">
        <v>80000</v>
      </c>
      <c r="E231">
        <v>5</v>
      </c>
      <c r="F231" t="s">
        <v>27</v>
      </c>
      <c r="G231" t="s">
        <v>28</v>
      </c>
      <c r="H231" t="s">
        <v>15</v>
      </c>
      <c r="I231">
        <v>3</v>
      </c>
      <c r="J231" t="s">
        <v>48</v>
      </c>
      <c r="K231" t="s">
        <v>17</v>
      </c>
      <c r="L231">
        <v>57</v>
      </c>
      <c r="M231" t="str">
        <f t="shared" si="3"/>
        <v>Old</v>
      </c>
      <c r="N231" t="s">
        <v>18</v>
      </c>
    </row>
    <row r="232" spans="1:14" x14ac:dyDescent="0.25">
      <c r="A232">
        <v>22830</v>
      </c>
      <c r="B232" t="s">
        <v>36</v>
      </c>
      <c r="C232" t="s">
        <v>38</v>
      </c>
      <c r="D232" s="3">
        <v>120000</v>
      </c>
      <c r="E232">
        <v>4</v>
      </c>
      <c r="F232" t="s">
        <v>19</v>
      </c>
      <c r="G232" t="s">
        <v>28</v>
      </c>
      <c r="H232" t="s">
        <v>15</v>
      </c>
      <c r="I232">
        <v>3</v>
      </c>
      <c r="J232" t="s">
        <v>48</v>
      </c>
      <c r="K232" t="s">
        <v>17</v>
      </c>
      <c r="L232">
        <v>56</v>
      </c>
      <c r="M232" t="str">
        <f t="shared" si="3"/>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38</v>
      </c>
      <c r="D236" s="3">
        <v>90000</v>
      </c>
      <c r="E236">
        <v>0</v>
      </c>
      <c r="F236" t="s">
        <v>13</v>
      </c>
      <c r="G236" t="s">
        <v>21</v>
      </c>
      <c r="H236" t="s">
        <v>18</v>
      </c>
      <c r="I236">
        <v>4</v>
      </c>
      <c r="J236" t="s">
        <v>48</v>
      </c>
      <c r="K236" t="s">
        <v>24</v>
      </c>
      <c r="L236">
        <v>35</v>
      </c>
      <c r="M236" t="str">
        <f t="shared" si="3"/>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39</v>
      </c>
      <c r="D246" s="3">
        <v>120000</v>
      </c>
      <c r="E246">
        <v>3</v>
      </c>
      <c r="F246" t="s">
        <v>13</v>
      </c>
      <c r="G246" t="s">
        <v>28</v>
      </c>
      <c r="H246" t="s">
        <v>18</v>
      </c>
      <c r="I246">
        <v>2</v>
      </c>
      <c r="J246" t="s">
        <v>48</v>
      </c>
      <c r="K246" t="s">
        <v>17</v>
      </c>
      <c r="L246">
        <v>52</v>
      </c>
      <c r="M246" t="str">
        <f t="shared" si="3"/>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3">
        <v>100000</v>
      </c>
      <c r="E249">
        <v>0</v>
      </c>
      <c r="F249" t="s">
        <v>27</v>
      </c>
      <c r="G249" t="s">
        <v>28</v>
      </c>
      <c r="H249" t="s">
        <v>15</v>
      </c>
      <c r="I249">
        <v>4</v>
      </c>
      <c r="J249" t="s">
        <v>48</v>
      </c>
      <c r="K249" t="s">
        <v>24</v>
      </c>
      <c r="L249">
        <v>34</v>
      </c>
      <c r="M249" t="str">
        <f t="shared" si="3"/>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38</v>
      </c>
      <c r="D255" s="3">
        <v>100000</v>
      </c>
      <c r="E255">
        <v>3</v>
      </c>
      <c r="F255" t="s">
        <v>29</v>
      </c>
      <c r="G255" t="s">
        <v>21</v>
      </c>
      <c r="H255" t="s">
        <v>15</v>
      </c>
      <c r="I255">
        <v>0</v>
      </c>
      <c r="J255" t="s">
        <v>48</v>
      </c>
      <c r="K255" t="s">
        <v>17</v>
      </c>
      <c r="L255">
        <v>59</v>
      </c>
      <c r="M255" t="str">
        <f t="shared" si="3"/>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ref="M259:M322" si="4" xml:space="preserve"> IF(L259&gt;54, "Old", IF(L259&gt;=31, "Middle Age", IF(L259&lt;31, "Adolescent", "Invalid")))</f>
        <v>Middle Age</v>
      </c>
      <c r="N259" t="s">
        <v>15</v>
      </c>
    </row>
    <row r="260" spans="1:14" x14ac:dyDescent="0.25">
      <c r="A260">
        <v>14193</v>
      </c>
      <c r="B260" t="s">
        <v>37</v>
      </c>
      <c r="C260" t="s">
        <v>39</v>
      </c>
      <c r="D260" s="3">
        <v>100000</v>
      </c>
      <c r="E260">
        <v>3</v>
      </c>
      <c r="F260" t="s">
        <v>19</v>
      </c>
      <c r="G260" t="s">
        <v>28</v>
      </c>
      <c r="H260" t="s">
        <v>15</v>
      </c>
      <c r="I260">
        <v>4</v>
      </c>
      <c r="J260" t="s">
        <v>48</v>
      </c>
      <c r="K260" t="s">
        <v>17</v>
      </c>
      <c r="L260">
        <v>56</v>
      </c>
      <c r="M260" t="str">
        <f t="shared" si="4"/>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3">
        <v>70000</v>
      </c>
      <c r="E265">
        <v>5</v>
      </c>
      <c r="F265" t="s">
        <v>13</v>
      </c>
      <c r="G265" t="s">
        <v>21</v>
      </c>
      <c r="H265" t="s">
        <v>15</v>
      </c>
      <c r="I265">
        <v>3</v>
      </c>
      <c r="J265" t="s">
        <v>48</v>
      </c>
      <c r="K265" t="s">
        <v>24</v>
      </c>
      <c r="L265">
        <v>39</v>
      </c>
      <c r="M265" t="str">
        <f t="shared" si="4"/>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3">
        <v>100000</v>
      </c>
      <c r="E280">
        <v>0</v>
      </c>
      <c r="F280" t="s">
        <v>27</v>
      </c>
      <c r="G280" t="s">
        <v>28</v>
      </c>
      <c r="H280" t="s">
        <v>15</v>
      </c>
      <c r="I280">
        <v>3</v>
      </c>
      <c r="J280" t="s">
        <v>48</v>
      </c>
      <c r="K280" t="s">
        <v>24</v>
      </c>
      <c r="L280">
        <v>35</v>
      </c>
      <c r="M280" t="str">
        <f t="shared" si="4"/>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3">
        <v>110000</v>
      </c>
      <c r="E297">
        <v>0</v>
      </c>
      <c r="F297" t="s">
        <v>19</v>
      </c>
      <c r="G297" t="s">
        <v>28</v>
      </c>
      <c r="H297" t="s">
        <v>15</v>
      </c>
      <c r="I297">
        <v>3</v>
      </c>
      <c r="J297" t="s">
        <v>48</v>
      </c>
      <c r="K297" t="s">
        <v>24</v>
      </c>
      <c r="L297">
        <v>32</v>
      </c>
      <c r="M297" t="str">
        <f t="shared" si="4"/>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38</v>
      </c>
      <c r="D320" s="3">
        <v>130000</v>
      </c>
      <c r="E320">
        <v>4</v>
      </c>
      <c r="F320" t="s">
        <v>19</v>
      </c>
      <c r="G320" t="s">
        <v>21</v>
      </c>
      <c r="H320" t="s">
        <v>18</v>
      </c>
      <c r="I320">
        <v>3</v>
      </c>
      <c r="J320" t="s">
        <v>48</v>
      </c>
      <c r="K320" t="s">
        <v>17</v>
      </c>
      <c r="L320">
        <v>54</v>
      </c>
      <c r="M320" t="str">
        <f t="shared" si="4"/>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ref="M323:M386" si="5" xml:space="preserve"> IF(L323&gt;54, "Old", IF(L323&gt;=31, "Middle Age", IF(L323&lt;31, "Adolescent", "Invalid")))</f>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3">
        <v>90000</v>
      </c>
      <c r="E331">
        <v>5</v>
      </c>
      <c r="F331" t="s">
        <v>29</v>
      </c>
      <c r="G331" t="s">
        <v>14</v>
      </c>
      <c r="H331" t="s">
        <v>15</v>
      </c>
      <c r="I331">
        <v>2</v>
      </c>
      <c r="J331" t="s">
        <v>48</v>
      </c>
      <c r="K331" t="s">
        <v>17</v>
      </c>
      <c r="L331">
        <v>59</v>
      </c>
      <c r="M331" t="str">
        <f t="shared" si="5"/>
        <v>Old</v>
      </c>
      <c r="N331" t="s">
        <v>18</v>
      </c>
    </row>
    <row r="332" spans="1:14" x14ac:dyDescent="0.25">
      <c r="A332">
        <v>24898</v>
      </c>
      <c r="B332" t="s">
        <v>37</v>
      </c>
      <c r="C332" t="s">
        <v>39</v>
      </c>
      <c r="D332" s="3">
        <v>80000</v>
      </c>
      <c r="E332">
        <v>0</v>
      </c>
      <c r="F332" t="s">
        <v>13</v>
      </c>
      <c r="G332" t="s">
        <v>21</v>
      </c>
      <c r="H332" t="s">
        <v>15</v>
      </c>
      <c r="I332">
        <v>3</v>
      </c>
      <c r="J332" t="s">
        <v>48</v>
      </c>
      <c r="K332" t="s">
        <v>24</v>
      </c>
      <c r="L332">
        <v>32</v>
      </c>
      <c r="M332" t="str">
        <f t="shared" si="5"/>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3">
        <v>80000</v>
      </c>
      <c r="E357">
        <v>0</v>
      </c>
      <c r="F357" t="s">
        <v>13</v>
      </c>
      <c r="G357" t="s">
        <v>21</v>
      </c>
      <c r="H357" t="s">
        <v>15</v>
      </c>
      <c r="I357">
        <v>3</v>
      </c>
      <c r="J357" t="s">
        <v>48</v>
      </c>
      <c r="K357" t="s">
        <v>24</v>
      </c>
      <c r="L357">
        <v>32</v>
      </c>
      <c r="M357" t="str">
        <f t="shared" si="5"/>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3">
        <v>80000</v>
      </c>
      <c r="E361">
        <v>0</v>
      </c>
      <c r="F361" t="s">
        <v>13</v>
      </c>
      <c r="G361" t="s">
        <v>21</v>
      </c>
      <c r="H361" t="s">
        <v>15</v>
      </c>
      <c r="I361">
        <v>3</v>
      </c>
      <c r="J361" t="s">
        <v>48</v>
      </c>
      <c r="K361" t="s">
        <v>24</v>
      </c>
      <c r="L361">
        <v>30</v>
      </c>
      <c r="M361" t="str">
        <f t="shared" si="5"/>
        <v>Adolescent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3">
        <v>100000</v>
      </c>
      <c r="E372">
        <v>4</v>
      </c>
      <c r="F372" t="s">
        <v>13</v>
      </c>
      <c r="G372" t="s">
        <v>21</v>
      </c>
      <c r="H372" t="s">
        <v>15</v>
      </c>
      <c r="I372">
        <v>1</v>
      </c>
      <c r="J372" t="s">
        <v>48</v>
      </c>
      <c r="K372" t="s">
        <v>24</v>
      </c>
      <c r="L372">
        <v>46</v>
      </c>
      <c r="M372" t="str">
        <f t="shared" si="5"/>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3">
        <v>70000</v>
      </c>
      <c r="E382">
        <v>0</v>
      </c>
      <c r="F382" t="s">
        <v>13</v>
      </c>
      <c r="G382" t="s">
        <v>21</v>
      </c>
      <c r="H382" t="s">
        <v>18</v>
      </c>
      <c r="I382">
        <v>3</v>
      </c>
      <c r="J382" t="s">
        <v>48</v>
      </c>
      <c r="K382" t="s">
        <v>24</v>
      </c>
      <c r="L382">
        <v>30</v>
      </c>
      <c r="M382" t="str">
        <f t="shared" si="5"/>
        <v>Adolescent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3">
        <v>80000</v>
      </c>
      <c r="E384">
        <v>4</v>
      </c>
      <c r="F384" t="s">
        <v>19</v>
      </c>
      <c r="G384" t="s">
        <v>21</v>
      </c>
      <c r="H384" t="s">
        <v>15</v>
      </c>
      <c r="I384">
        <v>2</v>
      </c>
      <c r="J384" t="s">
        <v>48</v>
      </c>
      <c r="K384" t="s">
        <v>17</v>
      </c>
      <c r="L384">
        <v>53</v>
      </c>
      <c r="M384" t="str">
        <f t="shared" si="5"/>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f t="shared" ref="M387:M450" si="6" xml:space="preserve"> IF(L387&gt;54, "Old", IF(L387&gt;=31, "Middle Age", IF(L387&lt;31, "Adolescent", "Invalid")))</f>
        <v>Middle Age</v>
      </c>
      <c r="N387" t="s">
        <v>18</v>
      </c>
    </row>
    <row r="388" spans="1:14" x14ac:dyDescent="0.25">
      <c r="A388">
        <v>28957</v>
      </c>
      <c r="B388" t="s">
        <v>37</v>
      </c>
      <c r="C388" t="s">
        <v>39</v>
      </c>
      <c r="D388" s="3">
        <v>120000</v>
      </c>
      <c r="E388">
        <v>0</v>
      </c>
      <c r="F388" t="s">
        <v>29</v>
      </c>
      <c r="G388" t="s">
        <v>21</v>
      </c>
      <c r="H388" t="s">
        <v>15</v>
      </c>
      <c r="I388">
        <v>4</v>
      </c>
      <c r="J388" t="s">
        <v>48</v>
      </c>
      <c r="K388" t="s">
        <v>24</v>
      </c>
      <c r="L388">
        <v>34</v>
      </c>
      <c r="M388" t="str">
        <f t="shared" si="6"/>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3">
        <v>110000</v>
      </c>
      <c r="E402">
        <v>3</v>
      </c>
      <c r="F402" t="s">
        <v>13</v>
      </c>
      <c r="G402" t="s">
        <v>28</v>
      </c>
      <c r="H402" t="s">
        <v>15</v>
      </c>
      <c r="I402">
        <v>4</v>
      </c>
      <c r="J402" t="s">
        <v>48</v>
      </c>
      <c r="K402" t="s">
        <v>17</v>
      </c>
      <c r="L402">
        <v>53</v>
      </c>
      <c r="M402" t="str">
        <f t="shared" si="6"/>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3">
        <v>100000</v>
      </c>
      <c r="E422">
        <v>2</v>
      </c>
      <c r="F422" t="s">
        <v>13</v>
      </c>
      <c r="G422" t="s">
        <v>28</v>
      </c>
      <c r="H422" t="s">
        <v>15</v>
      </c>
      <c r="I422">
        <v>4</v>
      </c>
      <c r="J422" t="s">
        <v>48</v>
      </c>
      <c r="K422" t="s">
        <v>17</v>
      </c>
      <c r="L422">
        <v>59</v>
      </c>
      <c r="M422" t="str">
        <f t="shared" si="6"/>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3">
        <v>110000</v>
      </c>
      <c r="E424">
        <v>0</v>
      </c>
      <c r="F424" t="s">
        <v>19</v>
      </c>
      <c r="G424" t="s">
        <v>28</v>
      </c>
      <c r="H424" t="s">
        <v>18</v>
      </c>
      <c r="I424">
        <v>3</v>
      </c>
      <c r="J424" t="s">
        <v>48</v>
      </c>
      <c r="K424" t="s">
        <v>24</v>
      </c>
      <c r="L424">
        <v>32</v>
      </c>
      <c r="M424" t="str">
        <f t="shared" si="6"/>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39</v>
      </c>
      <c r="D434" s="3">
        <v>110000</v>
      </c>
      <c r="E434">
        <v>0</v>
      </c>
      <c r="F434" t="s">
        <v>27</v>
      </c>
      <c r="G434" t="s">
        <v>28</v>
      </c>
      <c r="H434" t="s">
        <v>15</v>
      </c>
      <c r="I434">
        <v>3</v>
      </c>
      <c r="J434" t="s">
        <v>48</v>
      </c>
      <c r="K434" t="s">
        <v>24</v>
      </c>
      <c r="L434">
        <v>34</v>
      </c>
      <c r="M434" t="str">
        <f t="shared" si="6"/>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3">
        <v>90000</v>
      </c>
      <c r="E442">
        <v>0</v>
      </c>
      <c r="F442" t="s">
        <v>13</v>
      </c>
      <c r="G442" t="s">
        <v>21</v>
      </c>
      <c r="H442" t="s">
        <v>18</v>
      </c>
      <c r="I442">
        <v>3</v>
      </c>
      <c r="J442" t="s">
        <v>48</v>
      </c>
      <c r="K442" t="s">
        <v>24</v>
      </c>
      <c r="L442">
        <v>34</v>
      </c>
      <c r="M442" t="str">
        <f t="shared" si="6"/>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3">
        <v>130000</v>
      </c>
      <c r="E448">
        <v>0</v>
      </c>
      <c r="F448" t="s">
        <v>31</v>
      </c>
      <c r="G448" t="s">
        <v>28</v>
      </c>
      <c r="H448" t="s">
        <v>15</v>
      </c>
      <c r="I448">
        <v>1</v>
      </c>
      <c r="J448" t="s">
        <v>48</v>
      </c>
      <c r="K448" t="s">
        <v>24</v>
      </c>
      <c r="L448">
        <v>48</v>
      </c>
      <c r="M448" t="str">
        <f t="shared" si="6"/>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ref="M451:M514" si="7" xml:space="preserve"> IF(L451&gt;54, "Old", IF(L451&gt;=31, "Middle Age", IF(L451&lt;31, "Adolescent", "Invalid")))</f>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3">
        <v>120000</v>
      </c>
      <c r="E460">
        <v>0</v>
      </c>
      <c r="F460" t="s">
        <v>29</v>
      </c>
      <c r="G460" t="s">
        <v>21</v>
      </c>
      <c r="H460" t="s">
        <v>15</v>
      </c>
      <c r="I460">
        <v>4</v>
      </c>
      <c r="J460" t="s">
        <v>48</v>
      </c>
      <c r="K460" t="s">
        <v>24</v>
      </c>
      <c r="L460">
        <v>32</v>
      </c>
      <c r="M460" t="str">
        <f t="shared" si="7"/>
        <v>Middle Age</v>
      </c>
      <c r="N460" t="s">
        <v>15</v>
      </c>
    </row>
    <row r="461" spans="1:14" x14ac:dyDescent="0.25">
      <c r="A461">
        <v>21554</v>
      </c>
      <c r="B461" t="s">
        <v>37</v>
      </c>
      <c r="C461" t="s">
        <v>39</v>
      </c>
      <c r="D461" s="3">
        <v>80000</v>
      </c>
      <c r="E461">
        <v>0</v>
      </c>
      <c r="F461" t="s">
        <v>13</v>
      </c>
      <c r="G461" t="s">
        <v>21</v>
      </c>
      <c r="H461" t="s">
        <v>18</v>
      </c>
      <c r="I461">
        <v>3</v>
      </c>
      <c r="J461" t="s">
        <v>48</v>
      </c>
      <c r="K461" t="s">
        <v>24</v>
      </c>
      <c r="L461">
        <v>33</v>
      </c>
      <c r="M461" t="str">
        <f t="shared" si="7"/>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3">
        <v>90000</v>
      </c>
      <c r="E488">
        <v>4</v>
      </c>
      <c r="F488" t="s">
        <v>29</v>
      </c>
      <c r="G488" t="s">
        <v>14</v>
      </c>
      <c r="H488" t="s">
        <v>15</v>
      </c>
      <c r="I488">
        <v>4</v>
      </c>
      <c r="J488" t="s">
        <v>48</v>
      </c>
      <c r="K488" t="s">
        <v>17</v>
      </c>
      <c r="L488">
        <v>58</v>
      </c>
      <c r="M488" t="str">
        <f t="shared" si="7"/>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38</v>
      </c>
      <c r="D495" s="3">
        <v>70000</v>
      </c>
      <c r="E495">
        <v>5</v>
      </c>
      <c r="F495" t="s">
        <v>13</v>
      </c>
      <c r="G495" t="s">
        <v>28</v>
      </c>
      <c r="H495" t="s">
        <v>15</v>
      </c>
      <c r="I495">
        <v>3</v>
      </c>
      <c r="J495" t="s">
        <v>48</v>
      </c>
      <c r="K495" t="s">
        <v>32</v>
      </c>
      <c r="L495">
        <v>60</v>
      </c>
      <c r="M495" t="str">
        <f t="shared" si="7"/>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3">
        <v>60000</v>
      </c>
      <c r="E497">
        <v>2</v>
      </c>
      <c r="F497" t="s">
        <v>19</v>
      </c>
      <c r="G497" t="s">
        <v>21</v>
      </c>
      <c r="H497" t="s">
        <v>15</v>
      </c>
      <c r="I497">
        <v>2</v>
      </c>
      <c r="J497" t="s">
        <v>48</v>
      </c>
      <c r="K497" t="s">
        <v>32</v>
      </c>
      <c r="L497">
        <v>56</v>
      </c>
      <c r="M497" t="str">
        <f t="shared" si="7"/>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3">
        <v>60000</v>
      </c>
      <c r="E515">
        <v>4</v>
      </c>
      <c r="F515" t="s">
        <v>31</v>
      </c>
      <c r="G515" t="s">
        <v>28</v>
      </c>
      <c r="H515" t="s">
        <v>15</v>
      </c>
      <c r="I515">
        <v>2</v>
      </c>
      <c r="J515" t="s">
        <v>48</v>
      </c>
      <c r="K515" t="s">
        <v>32</v>
      </c>
      <c r="L515">
        <v>61</v>
      </c>
      <c r="M515" t="str">
        <f t="shared" ref="M515:M578" si="8" xml:space="preserve"> IF(L515&gt;54, "Old", IF(L515&gt;=31, "Middle Age", IF(L515&lt;31, "Adolescent", "Invalid")))</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3">
        <v>40000</v>
      </c>
      <c r="E523">
        <v>4</v>
      </c>
      <c r="F523" t="s">
        <v>27</v>
      </c>
      <c r="G523" t="s">
        <v>21</v>
      </c>
      <c r="H523" t="s">
        <v>15</v>
      </c>
      <c r="I523">
        <v>2</v>
      </c>
      <c r="J523" t="s">
        <v>48</v>
      </c>
      <c r="K523" t="s">
        <v>32</v>
      </c>
      <c r="L523">
        <v>62</v>
      </c>
      <c r="M523" t="str">
        <f t="shared" si="8"/>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3">
        <v>60000</v>
      </c>
      <c r="E527">
        <v>5</v>
      </c>
      <c r="F527" t="s">
        <v>13</v>
      </c>
      <c r="G527" t="s">
        <v>28</v>
      </c>
      <c r="H527" t="s">
        <v>15</v>
      </c>
      <c r="I527">
        <v>3</v>
      </c>
      <c r="J527" t="s">
        <v>48</v>
      </c>
      <c r="K527" t="s">
        <v>32</v>
      </c>
      <c r="L527">
        <v>59</v>
      </c>
      <c r="M527" t="str">
        <f t="shared" si="8"/>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38</v>
      </c>
      <c r="D531" s="3">
        <v>60000</v>
      </c>
      <c r="E531">
        <v>2</v>
      </c>
      <c r="F531" t="s">
        <v>19</v>
      </c>
      <c r="G531" t="s">
        <v>21</v>
      </c>
      <c r="H531" t="s">
        <v>15</v>
      </c>
      <c r="I531">
        <v>1</v>
      </c>
      <c r="J531" t="s">
        <v>48</v>
      </c>
      <c r="K531" t="s">
        <v>32</v>
      </c>
      <c r="L531">
        <v>57</v>
      </c>
      <c r="M531" t="str">
        <f t="shared" si="8"/>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3">
        <v>60000</v>
      </c>
      <c r="E535">
        <v>3</v>
      </c>
      <c r="F535" t="s">
        <v>13</v>
      </c>
      <c r="G535" t="s">
        <v>28</v>
      </c>
      <c r="H535" t="s">
        <v>15</v>
      </c>
      <c r="I535">
        <v>2</v>
      </c>
      <c r="J535" t="s">
        <v>48</v>
      </c>
      <c r="K535" t="s">
        <v>32</v>
      </c>
      <c r="L535">
        <v>66</v>
      </c>
      <c r="M535" t="str">
        <f t="shared" si="8"/>
        <v>Old</v>
      </c>
      <c r="N535" t="s">
        <v>18</v>
      </c>
    </row>
    <row r="536" spans="1:14" x14ac:dyDescent="0.25">
      <c r="A536">
        <v>24637</v>
      </c>
      <c r="B536" t="s">
        <v>36</v>
      </c>
      <c r="C536" t="s">
        <v>38</v>
      </c>
      <c r="D536" s="3">
        <v>40000</v>
      </c>
      <c r="E536">
        <v>4</v>
      </c>
      <c r="F536" t="s">
        <v>27</v>
      </c>
      <c r="G536" t="s">
        <v>21</v>
      </c>
      <c r="H536" t="s">
        <v>15</v>
      </c>
      <c r="I536">
        <v>2</v>
      </c>
      <c r="J536" t="s">
        <v>48</v>
      </c>
      <c r="K536" t="s">
        <v>32</v>
      </c>
      <c r="L536">
        <v>64</v>
      </c>
      <c r="M536" t="str">
        <f t="shared" si="8"/>
        <v>Old</v>
      </c>
      <c r="N536" t="s">
        <v>18</v>
      </c>
    </row>
    <row r="537" spans="1:14" x14ac:dyDescent="0.25">
      <c r="A537">
        <v>23893</v>
      </c>
      <c r="B537" t="s">
        <v>36</v>
      </c>
      <c r="C537" t="s">
        <v>38</v>
      </c>
      <c r="D537" s="3">
        <v>50000</v>
      </c>
      <c r="E537">
        <v>3</v>
      </c>
      <c r="F537" t="s">
        <v>13</v>
      </c>
      <c r="G537" t="s">
        <v>14</v>
      </c>
      <c r="H537" t="s">
        <v>15</v>
      </c>
      <c r="I537">
        <v>3</v>
      </c>
      <c r="J537" t="s">
        <v>48</v>
      </c>
      <c r="K537" t="s">
        <v>32</v>
      </c>
      <c r="L537">
        <v>41</v>
      </c>
      <c r="M537" t="str">
        <f t="shared" si="8"/>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3">
        <v>50000</v>
      </c>
      <c r="E553">
        <v>4</v>
      </c>
      <c r="F553" t="s">
        <v>13</v>
      </c>
      <c r="G553" t="s">
        <v>28</v>
      </c>
      <c r="H553" t="s">
        <v>15</v>
      </c>
      <c r="I553">
        <v>2</v>
      </c>
      <c r="J553" t="s">
        <v>48</v>
      </c>
      <c r="K553" t="s">
        <v>32</v>
      </c>
      <c r="L553">
        <v>63</v>
      </c>
      <c r="M553" t="str">
        <f t="shared" si="8"/>
        <v>Old</v>
      </c>
      <c r="N553" t="s">
        <v>18</v>
      </c>
    </row>
    <row r="554" spans="1:14" x14ac:dyDescent="0.25">
      <c r="A554">
        <v>14417</v>
      </c>
      <c r="B554" t="s">
        <v>37</v>
      </c>
      <c r="C554" t="s">
        <v>38</v>
      </c>
      <c r="D554" s="3">
        <v>60000</v>
      </c>
      <c r="E554">
        <v>3</v>
      </c>
      <c r="F554" t="s">
        <v>27</v>
      </c>
      <c r="G554" t="s">
        <v>21</v>
      </c>
      <c r="H554" t="s">
        <v>15</v>
      </c>
      <c r="I554">
        <v>2</v>
      </c>
      <c r="J554" t="s">
        <v>48</v>
      </c>
      <c r="K554" t="s">
        <v>32</v>
      </c>
      <c r="L554">
        <v>54</v>
      </c>
      <c r="M554" t="str">
        <f t="shared" si="8"/>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3">
        <v>60000</v>
      </c>
      <c r="E561">
        <v>2</v>
      </c>
      <c r="F561" t="s">
        <v>13</v>
      </c>
      <c r="G561" t="s">
        <v>28</v>
      </c>
      <c r="H561" t="s">
        <v>15</v>
      </c>
      <c r="I561">
        <v>0</v>
      </c>
      <c r="J561" t="s">
        <v>48</v>
      </c>
      <c r="K561" t="s">
        <v>32</v>
      </c>
      <c r="L561">
        <v>58</v>
      </c>
      <c r="M561" t="str">
        <f t="shared" si="8"/>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3">
        <v>50000</v>
      </c>
      <c r="E571">
        <v>3</v>
      </c>
      <c r="F571" t="s">
        <v>31</v>
      </c>
      <c r="G571" t="s">
        <v>28</v>
      </c>
      <c r="H571" t="s">
        <v>15</v>
      </c>
      <c r="I571">
        <v>2</v>
      </c>
      <c r="J571" t="s">
        <v>48</v>
      </c>
      <c r="K571" t="s">
        <v>32</v>
      </c>
      <c r="L571">
        <v>69</v>
      </c>
      <c r="M571" t="str">
        <f t="shared" si="8"/>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38</v>
      </c>
      <c r="D577" s="3">
        <v>60000</v>
      </c>
      <c r="E577">
        <v>2</v>
      </c>
      <c r="F577" t="s">
        <v>19</v>
      </c>
      <c r="G577" t="s">
        <v>21</v>
      </c>
      <c r="H577" t="s">
        <v>15</v>
      </c>
      <c r="I577">
        <v>1</v>
      </c>
      <c r="J577" t="s">
        <v>48</v>
      </c>
      <c r="K577" t="s">
        <v>32</v>
      </c>
      <c r="L577">
        <v>56</v>
      </c>
      <c r="M577" t="str">
        <f t="shared" si="8"/>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9" xml:space="preserve"> IF(L579&gt;54, "Old", IF(L579&gt;=31, "Middle Age", IF(L579&lt;31, "Adolescent", "Invalid")))</f>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39</v>
      </c>
      <c r="D582" s="3">
        <v>60000</v>
      </c>
      <c r="E582">
        <v>3</v>
      </c>
      <c r="F582" t="s">
        <v>31</v>
      </c>
      <c r="G582" t="s">
        <v>28</v>
      </c>
      <c r="H582" t="s">
        <v>15</v>
      </c>
      <c r="I582">
        <v>2</v>
      </c>
      <c r="J582" t="s">
        <v>48</v>
      </c>
      <c r="K582" t="s">
        <v>32</v>
      </c>
      <c r="L582">
        <v>69</v>
      </c>
      <c r="M582" t="str">
        <f t="shared" si="9"/>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3">
        <v>60000</v>
      </c>
      <c r="E585">
        <v>3</v>
      </c>
      <c r="F585" t="s">
        <v>13</v>
      </c>
      <c r="G585" t="s">
        <v>28</v>
      </c>
      <c r="H585" t="s">
        <v>15</v>
      </c>
      <c r="I585">
        <v>2</v>
      </c>
      <c r="J585" t="s">
        <v>48</v>
      </c>
      <c r="K585" t="s">
        <v>32</v>
      </c>
      <c r="L585">
        <v>66</v>
      </c>
      <c r="M585" t="str">
        <f t="shared" si="9"/>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3">
        <v>90000</v>
      </c>
      <c r="E590">
        <v>2</v>
      </c>
      <c r="F590" t="s">
        <v>27</v>
      </c>
      <c r="G590" t="s">
        <v>21</v>
      </c>
      <c r="H590" t="s">
        <v>15</v>
      </c>
      <c r="I590">
        <v>1</v>
      </c>
      <c r="J590" t="s">
        <v>48</v>
      </c>
      <c r="K590" t="s">
        <v>32</v>
      </c>
      <c r="L590">
        <v>51</v>
      </c>
      <c r="M590" t="str">
        <f t="shared" si="9"/>
        <v>Middle Age</v>
      </c>
      <c r="N590" t="s">
        <v>15</v>
      </c>
    </row>
    <row r="591" spans="1:14" x14ac:dyDescent="0.25">
      <c r="A591">
        <v>12100</v>
      </c>
      <c r="B591" t="s">
        <v>37</v>
      </c>
      <c r="C591" t="s">
        <v>38</v>
      </c>
      <c r="D591" s="3">
        <v>60000</v>
      </c>
      <c r="E591">
        <v>2</v>
      </c>
      <c r="F591" t="s">
        <v>13</v>
      </c>
      <c r="G591" t="s">
        <v>28</v>
      </c>
      <c r="H591" t="s">
        <v>15</v>
      </c>
      <c r="I591">
        <v>0</v>
      </c>
      <c r="J591" t="s">
        <v>48</v>
      </c>
      <c r="K591" t="s">
        <v>32</v>
      </c>
      <c r="L591">
        <v>57</v>
      </c>
      <c r="M591" t="str">
        <f t="shared" si="9"/>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38</v>
      </c>
      <c r="D593" s="3">
        <v>40000</v>
      </c>
      <c r="E593">
        <v>4</v>
      </c>
      <c r="F593" t="s">
        <v>27</v>
      </c>
      <c r="G593" t="s">
        <v>21</v>
      </c>
      <c r="H593" t="s">
        <v>18</v>
      </c>
      <c r="I593">
        <v>2</v>
      </c>
      <c r="J593" t="s">
        <v>48</v>
      </c>
      <c r="K593" t="s">
        <v>32</v>
      </c>
      <c r="L593">
        <v>61</v>
      </c>
      <c r="M593" t="str">
        <f t="shared" si="9"/>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3">
        <v>70000</v>
      </c>
      <c r="E609">
        <v>5</v>
      </c>
      <c r="F609" t="s">
        <v>31</v>
      </c>
      <c r="G609" t="s">
        <v>21</v>
      </c>
      <c r="H609" t="s">
        <v>15</v>
      </c>
      <c r="I609">
        <v>3</v>
      </c>
      <c r="J609" t="s">
        <v>48</v>
      </c>
      <c r="K609" t="s">
        <v>32</v>
      </c>
      <c r="L609">
        <v>46</v>
      </c>
      <c r="M609" t="str">
        <f t="shared" si="9"/>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3">
        <v>50000</v>
      </c>
      <c r="E643">
        <v>4</v>
      </c>
      <c r="F643" t="s">
        <v>13</v>
      </c>
      <c r="G643" t="s">
        <v>28</v>
      </c>
      <c r="H643" t="s">
        <v>15</v>
      </c>
      <c r="I643">
        <v>2</v>
      </c>
      <c r="J643" t="s">
        <v>48</v>
      </c>
      <c r="K643" t="s">
        <v>32</v>
      </c>
      <c r="L643">
        <v>64</v>
      </c>
      <c r="M643" t="str">
        <f t="shared" ref="M643:M706" si="10" xml:space="preserve"> IF(L643&gt;54, "Old", IF(L643&gt;=31, "Middle Age", IF(L643&lt;31, "Adolescent", "Invalid")))</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3">
        <v>60000</v>
      </c>
      <c r="E646">
        <v>5</v>
      </c>
      <c r="F646" t="s">
        <v>13</v>
      </c>
      <c r="G646" t="s">
        <v>14</v>
      </c>
      <c r="H646" t="s">
        <v>15</v>
      </c>
      <c r="I646">
        <v>3</v>
      </c>
      <c r="J646" t="s">
        <v>48</v>
      </c>
      <c r="K646" t="s">
        <v>32</v>
      </c>
      <c r="L646">
        <v>41</v>
      </c>
      <c r="M646" t="str">
        <f t="shared" si="10"/>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3">
        <v>70000</v>
      </c>
      <c r="E652">
        <v>5</v>
      </c>
      <c r="F652" t="s">
        <v>31</v>
      </c>
      <c r="G652" t="s">
        <v>28</v>
      </c>
      <c r="H652" t="s">
        <v>15</v>
      </c>
      <c r="I652">
        <v>2</v>
      </c>
      <c r="J652" t="s">
        <v>48</v>
      </c>
      <c r="K652" t="s">
        <v>32</v>
      </c>
      <c r="L652">
        <v>67</v>
      </c>
      <c r="M652" t="str">
        <f t="shared" si="10"/>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3">
        <v>60000</v>
      </c>
      <c r="E661">
        <v>4</v>
      </c>
      <c r="F661" t="s">
        <v>13</v>
      </c>
      <c r="G661" t="s">
        <v>28</v>
      </c>
      <c r="H661" t="s">
        <v>15</v>
      </c>
      <c r="I661">
        <v>2</v>
      </c>
      <c r="J661" t="s">
        <v>48</v>
      </c>
      <c r="K661" t="s">
        <v>32</v>
      </c>
      <c r="L661">
        <v>63</v>
      </c>
      <c r="M661" t="str">
        <f t="shared" si="10"/>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3">
        <v>40000</v>
      </c>
      <c r="E669">
        <v>5</v>
      </c>
      <c r="F669" t="s">
        <v>27</v>
      </c>
      <c r="G669" t="s">
        <v>21</v>
      </c>
      <c r="H669" t="s">
        <v>18</v>
      </c>
      <c r="I669">
        <v>2</v>
      </c>
      <c r="J669" t="s">
        <v>48</v>
      </c>
      <c r="K669" t="s">
        <v>32</v>
      </c>
      <c r="L669">
        <v>61</v>
      </c>
      <c r="M669" t="str">
        <f t="shared" si="10"/>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3">
        <v>70000</v>
      </c>
      <c r="E672">
        <v>2</v>
      </c>
      <c r="F672" t="s">
        <v>19</v>
      </c>
      <c r="G672" t="s">
        <v>21</v>
      </c>
      <c r="H672" t="s">
        <v>15</v>
      </c>
      <c r="I672">
        <v>1</v>
      </c>
      <c r="J672" t="s">
        <v>48</v>
      </c>
      <c r="K672" t="s">
        <v>32</v>
      </c>
      <c r="L672">
        <v>59</v>
      </c>
      <c r="M672" t="str">
        <f t="shared" si="10"/>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3">
        <v>60000</v>
      </c>
      <c r="E681">
        <v>4</v>
      </c>
      <c r="F681" t="s">
        <v>13</v>
      </c>
      <c r="G681" t="s">
        <v>28</v>
      </c>
      <c r="H681" t="s">
        <v>15</v>
      </c>
      <c r="I681">
        <v>2</v>
      </c>
      <c r="J681" t="s">
        <v>48</v>
      </c>
      <c r="K681" t="s">
        <v>32</v>
      </c>
      <c r="L681">
        <v>60</v>
      </c>
      <c r="M681" t="str">
        <f t="shared" si="10"/>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3">
        <v>70000</v>
      </c>
      <c r="E707">
        <v>4</v>
      </c>
      <c r="F707" t="s">
        <v>13</v>
      </c>
      <c r="G707" t="s">
        <v>28</v>
      </c>
      <c r="H707" t="s">
        <v>15</v>
      </c>
      <c r="I707">
        <v>1</v>
      </c>
      <c r="J707" t="s">
        <v>48</v>
      </c>
      <c r="K707" t="s">
        <v>32</v>
      </c>
      <c r="L707">
        <v>59</v>
      </c>
      <c r="M707" t="str">
        <f t="shared" ref="M707:M770" si="11" xml:space="preserve"> IF(L707&gt;54, "Old", IF(L707&gt;=31, "Middle Age", IF(L707&lt;31, "Adolescent", "Invalid")))</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3">
        <v>70000</v>
      </c>
      <c r="E710">
        <v>5</v>
      </c>
      <c r="F710" t="s">
        <v>13</v>
      </c>
      <c r="G710" t="s">
        <v>28</v>
      </c>
      <c r="H710" t="s">
        <v>15</v>
      </c>
      <c r="I710">
        <v>4</v>
      </c>
      <c r="J710" t="s">
        <v>48</v>
      </c>
      <c r="K710" t="s">
        <v>32</v>
      </c>
      <c r="L710">
        <v>60</v>
      </c>
      <c r="M710" t="str">
        <f t="shared" si="11"/>
        <v>Old</v>
      </c>
      <c r="N710" t="s">
        <v>18</v>
      </c>
    </row>
    <row r="711" spans="1:14" x14ac:dyDescent="0.25">
      <c r="A711">
        <v>23712</v>
      </c>
      <c r="B711" t="s">
        <v>37</v>
      </c>
      <c r="C711" t="s">
        <v>39</v>
      </c>
      <c r="D711" s="3">
        <v>70000</v>
      </c>
      <c r="E711">
        <v>2</v>
      </c>
      <c r="F711" t="s">
        <v>13</v>
      </c>
      <c r="G711" t="s">
        <v>28</v>
      </c>
      <c r="H711" t="s">
        <v>15</v>
      </c>
      <c r="I711">
        <v>1</v>
      </c>
      <c r="J711" t="s">
        <v>48</v>
      </c>
      <c r="K711" t="s">
        <v>32</v>
      </c>
      <c r="L711">
        <v>59</v>
      </c>
      <c r="M711" t="str">
        <f t="shared" si="11"/>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3">
        <v>70000</v>
      </c>
      <c r="E713">
        <v>2</v>
      </c>
      <c r="F713" t="s">
        <v>19</v>
      </c>
      <c r="G713" t="s">
        <v>21</v>
      </c>
      <c r="H713" t="s">
        <v>15</v>
      </c>
      <c r="I713">
        <v>1</v>
      </c>
      <c r="J713" t="s">
        <v>48</v>
      </c>
      <c r="K713" t="s">
        <v>32</v>
      </c>
      <c r="L713">
        <v>58</v>
      </c>
      <c r="M713" t="str">
        <f t="shared" si="11"/>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3">
        <v>60000</v>
      </c>
      <c r="E741">
        <v>2</v>
      </c>
      <c r="F741" t="s">
        <v>19</v>
      </c>
      <c r="G741" t="s">
        <v>21</v>
      </c>
      <c r="H741" t="s">
        <v>15</v>
      </c>
      <c r="I741">
        <v>1</v>
      </c>
      <c r="J741" t="s">
        <v>48</v>
      </c>
      <c r="K741" t="s">
        <v>32</v>
      </c>
      <c r="L741">
        <v>55</v>
      </c>
      <c r="M741" t="str">
        <f t="shared" si="11"/>
        <v>Old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3">
        <v>70000</v>
      </c>
      <c r="E746">
        <v>4</v>
      </c>
      <c r="F746" t="s">
        <v>19</v>
      </c>
      <c r="G746" t="s">
        <v>21</v>
      </c>
      <c r="H746" t="s">
        <v>15</v>
      </c>
      <c r="I746">
        <v>1</v>
      </c>
      <c r="J746" t="s">
        <v>48</v>
      </c>
      <c r="K746" t="s">
        <v>32</v>
      </c>
      <c r="L746">
        <v>56</v>
      </c>
      <c r="M746" t="str">
        <f t="shared" si="11"/>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3">
        <v>60000</v>
      </c>
      <c r="E748">
        <v>2</v>
      </c>
      <c r="F748" t="s">
        <v>13</v>
      </c>
      <c r="G748" t="s">
        <v>28</v>
      </c>
      <c r="H748" t="s">
        <v>15</v>
      </c>
      <c r="I748">
        <v>0</v>
      </c>
      <c r="J748" t="s">
        <v>48</v>
      </c>
      <c r="K748" t="s">
        <v>32</v>
      </c>
      <c r="L748">
        <v>56</v>
      </c>
      <c r="M748" t="str">
        <f t="shared" si="11"/>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3">
        <v>60000</v>
      </c>
      <c r="E763">
        <v>5</v>
      </c>
      <c r="F763" t="s">
        <v>13</v>
      </c>
      <c r="G763" t="s">
        <v>28</v>
      </c>
      <c r="H763" t="s">
        <v>15</v>
      </c>
      <c r="I763">
        <v>3</v>
      </c>
      <c r="J763" t="s">
        <v>48</v>
      </c>
      <c r="K763" t="s">
        <v>32</v>
      </c>
      <c r="L763">
        <v>59</v>
      </c>
      <c r="M763" t="str">
        <f t="shared" si="11"/>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38</v>
      </c>
      <c r="D768" s="3">
        <v>50000</v>
      </c>
      <c r="E768">
        <v>4</v>
      </c>
      <c r="F768" t="s">
        <v>13</v>
      </c>
      <c r="G768" t="s">
        <v>14</v>
      </c>
      <c r="H768" t="s">
        <v>15</v>
      </c>
      <c r="I768">
        <v>3</v>
      </c>
      <c r="J768" t="s">
        <v>48</v>
      </c>
      <c r="K768" t="s">
        <v>32</v>
      </c>
      <c r="L768">
        <v>42</v>
      </c>
      <c r="M768" t="str">
        <f t="shared" si="11"/>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ref="M771:M834" si="12" xml:space="preserve"> IF(L771&gt;54, "Old", IF(L771&gt;=31, "Middle Age", IF(L771&lt;31, "Adolescent", "Invalid")))</f>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3">
        <v>70000</v>
      </c>
      <c r="E777">
        <v>2</v>
      </c>
      <c r="F777" t="s">
        <v>29</v>
      </c>
      <c r="G777" t="s">
        <v>14</v>
      </c>
      <c r="H777" t="s">
        <v>15</v>
      </c>
      <c r="I777">
        <v>2</v>
      </c>
      <c r="J777" t="s">
        <v>48</v>
      </c>
      <c r="K777" t="s">
        <v>32</v>
      </c>
      <c r="L777">
        <v>54</v>
      </c>
      <c r="M777" t="str">
        <f t="shared" si="12"/>
        <v>Middle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3">
        <v>60000</v>
      </c>
      <c r="E782">
        <v>2</v>
      </c>
      <c r="F782" t="s">
        <v>19</v>
      </c>
      <c r="G782" t="s">
        <v>21</v>
      </c>
      <c r="H782" t="s">
        <v>15</v>
      </c>
      <c r="I782">
        <v>1</v>
      </c>
      <c r="J782" t="s">
        <v>48</v>
      </c>
      <c r="K782" t="s">
        <v>32</v>
      </c>
      <c r="L782">
        <v>55</v>
      </c>
      <c r="M782" t="str">
        <f t="shared" si="12"/>
        <v>Old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39</v>
      </c>
      <c r="D814" s="3">
        <v>70000</v>
      </c>
      <c r="E814">
        <v>4</v>
      </c>
      <c r="F814" t="s">
        <v>13</v>
      </c>
      <c r="G814" t="s">
        <v>28</v>
      </c>
      <c r="H814" t="s">
        <v>15</v>
      </c>
      <c r="I814">
        <v>2</v>
      </c>
      <c r="J814" t="s">
        <v>48</v>
      </c>
      <c r="K814" t="s">
        <v>32</v>
      </c>
      <c r="L814">
        <v>61</v>
      </c>
      <c r="M814" t="str">
        <f t="shared" si="12"/>
        <v>Old</v>
      </c>
      <c r="N814" t="s">
        <v>18</v>
      </c>
    </row>
    <row r="815" spans="1:14" x14ac:dyDescent="0.25">
      <c r="A815">
        <v>25899</v>
      </c>
      <c r="B815" t="s">
        <v>36</v>
      </c>
      <c r="C815" t="s">
        <v>39</v>
      </c>
      <c r="D815" s="3">
        <v>70000</v>
      </c>
      <c r="E815">
        <v>2</v>
      </c>
      <c r="F815" t="s">
        <v>27</v>
      </c>
      <c r="G815" t="s">
        <v>21</v>
      </c>
      <c r="H815" t="s">
        <v>15</v>
      </c>
      <c r="I815">
        <v>2</v>
      </c>
      <c r="J815" t="s">
        <v>48</v>
      </c>
      <c r="K815" t="s">
        <v>32</v>
      </c>
      <c r="L815">
        <v>53</v>
      </c>
      <c r="M815" t="str">
        <f t="shared" si="12"/>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ref="M835:M898" si="13" xml:space="preserve"> IF(L835&gt;54, "Old", IF(L835&gt;=31, "Middle Age", IF(L835&lt;31, "Adolescent", "Invalid")))</f>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3">
        <v>70000</v>
      </c>
      <c r="E842">
        <v>4</v>
      </c>
      <c r="F842" t="s">
        <v>19</v>
      </c>
      <c r="G842" t="s">
        <v>21</v>
      </c>
      <c r="H842" t="s">
        <v>15</v>
      </c>
      <c r="I842">
        <v>2</v>
      </c>
      <c r="J842" t="s">
        <v>48</v>
      </c>
      <c r="K842" t="s">
        <v>32</v>
      </c>
      <c r="L842">
        <v>53</v>
      </c>
      <c r="M842" t="str">
        <f t="shared" si="13"/>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3">
        <v>40000</v>
      </c>
      <c r="E846">
        <v>5</v>
      </c>
      <c r="F846" t="s">
        <v>27</v>
      </c>
      <c r="G846" t="s">
        <v>21</v>
      </c>
      <c r="H846" t="s">
        <v>15</v>
      </c>
      <c r="I846">
        <v>2</v>
      </c>
      <c r="J846" t="s">
        <v>48</v>
      </c>
      <c r="K846" t="s">
        <v>32</v>
      </c>
      <c r="L846">
        <v>60</v>
      </c>
      <c r="M846" t="str">
        <f t="shared" si="13"/>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3">
        <v>60000</v>
      </c>
      <c r="E868">
        <v>2</v>
      </c>
      <c r="F868" t="s">
        <v>27</v>
      </c>
      <c r="G868" t="s">
        <v>21</v>
      </c>
      <c r="H868" t="s">
        <v>15</v>
      </c>
      <c r="I868">
        <v>2</v>
      </c>
      <c r="J868" t="s">
        <v>48</v>
      </c>
      <c r="K868" t="s">
        <v>32</v>
      </c>
      <c r="L868">
        <v>55</v>
      </c>
      <c r="M868" t="str">
        <f t="shared" si="13"/>
        <v>Old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3">
        <v>30000</v>
      </c>
      <c r="E870">
        <v>5</v>
      </c>
      <c r="F870" t="s">
        <v>29</v>
      </c>
      <c r="G870" t="s">
        <v>14</v>
      </c>
      <c r="H870" t="s">
        <v>15</v>
      </c>
      <c r="I870">
        <v>3</v>
      </c>
      <c r="J870" t="s">
        <v>48</v>
      </c>
      <c r="K870" t="s">
        <v>32</v>
      </c>
      <c r="L870">
        <v>60</v>
      </c>
      <c r="M870" t="str">
        <f t="shared" si="13"/>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3">
        <v>60000</v>
      </c>
      <c r="E873">
        <v>2</v>
      </c>
      <c r="F873" t="s">
        <v>27</v>
      </c>
      <c r="G873" t="s">
        <v>21</v>
      </c>
      <c r="H873" t="s">
        <v>15</v>
      </c>
      <c r="I873">
        <v>2</v>
      </c>
      <c r="J873" t="s">
        <v>48</v>
      </c>
      <c r="K873" t="s">
        <v>32</v>
      </c>
      <c r="L873">
        <v>55</v>
      </c>
      <c r="M873" t="str">
        <f t="shared" si="13"/>
        <v>Old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4" xml:space="preserve"> IF(L899&gt;54, "Old", IF(L899&gt;=31, "Middle Age", IF(L899&lt;31, "Adolescent", "Invalid")))</f>
        <v>Adolescent</v>
      </c>
      <c r="N899" t="s">
        <v>18</v>
      </c>
    </row>
    <row r="900" spans="1:14" x14ac:dyDescent="0.25">
      <c r="A900">
        <v>18066</v>
      </c>
      <c r="B900" t="s">
        <v>37</v>
      </c>
      <c r="C900" t="s">
        <v>38</v>
      </c>
      <c r="D900" s="3">
        <v>70000</v>
      </c>
      <c r="E900">
        <v>5</v>
      </c>
      <c r="F900" t="s">
        <v>13</v>
      </c>
      <c r="G900" t="s">
        <v>28</v>
      </c>
      <c r="H900" t="s">
        <v>15</v>
      </c>
      <c r="I900">
        <v>3</v>
      </c>
      <c r="J900" t="s">
        <v>48</v>
      </c>
      <c r="K900" t="s">
        <v>32</v>
      </c>
      <c r="L900">
        <v>60</v>
      </c>
      <c r="M900" t="str">
        <f t="shared" si="14"/>
        <v>Old</v>
      </c>
      <c r="N900" t="s">
        <v>15</v>
      </c>
    </row>
    <row r="901" spans="1:14" x14ac:dyDescent="0.25">
      <c r="A901">
        <v>28192</v>
      </c>
      <c r="B901" t="s">
        <v>36</v>
      </c>
      <c r="C901" t="s">
        <v>39</v>
      </c>
      <c r="D901" s="3">
        <v>70000</v>
      </c>
      <c r="E901">
        <v>5</v>
      </c>
      <c r="F901" t="s">
        <v>31</v>
      </c>
      <c r="G901" t="s">
        <v>21</v>
      </c>
      <c r="H901" t="s">
        <v>15</v>
      </c>
      <c r="I901">
        <v>3</v>
      </c>
      <c r="J901" t="s">
        <v>48</v>
      </c>
      <c r="K901" t="s">
        <v>32</v>
      </c>
      <c r="L901">
        <v>46</v>
      </c>
      <c r="M901" t="str">
        <f t="shared" si="14"/>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38</v>
      </c>
      <c r="D909" s="3">
        <v>50000</v>
      </c>
      <c r="E909">
        <v>4</v>
      </c>
      <c r="F909" t="s">
        <v>13</v>
      </c>
      <c r="G909" t="s">
        <v>28</v>
      </c>
      <c r="H909" t="s">
        <v>15</v>
      </c>
      <c r="I909">
        <v>2</v>
      </c>
      <c r="J909" t="s">
        <v>48</v>
      </c>
      <c r="K909" t="s">
        <v>32</v>
      </c>
      <c r="L909">
        <v>63</v>
      </c>
      <c r="M909" t="str">
        <f t="shared" si="14"/>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3">
        <v>60000</v>
      </c>
      <c r="E917">
        <v>3</v>
      </c>
      <c r="F917" t="s">
        <v>31</v>
      </c>
      <c r="G917" t="s">
        <v>28</v>
      </c>
      <c r="H917" t="s">
        <v>15</v>
      </c>
      <c r="I917">
        <v>2</v>
      </c>
      <c r="J917" t="s">
        <v>48</v>
      </c>
      <c r="K917" t="s">
        <v>32</v>
      </c>
      <c r="L917">
        <v>64</v>
      </c>
      <c r="M917" t="str">
        <f t="shared" si="14"/>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3">
        <v>40000</v>
      </c>
      <c r="E921">
        <v>4</v>
      </c>
      <c r="F921" t="s">
        <v>27</v>
      </c>
      <c r="G921" t="s">
        <v>21</v>
      </c>
      <c r="H921" t="s">
        <v>15</v>
      </c>
      <c r="I921">
        <v>2</v>
      </c>
      <c r="J921" t="s">
        <v>48</v>
      </c>
      <c r="K921" t="s">
        <v>32</v>
      </c>
      <c r="L921">
        <v>61</v>
      </c>
      <c r="M921" t="str">
        <f t="shared" si="14"/>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3">
        <v>40000</v>
      </c>
      <c r="E928">
        <v>2</v>
      </c>
      <c r="F928" t="s">
        <v>27</v>
      </c>
      <c r="G928" t="s">
        <v>21</v>
      </c>
      <c r="H928" t="s">
        <v>15</v>
      </c>
      <c r="I928">
        <v>2</v>
      </c>
      <c r="J928" t="s">
        <v>48</v>
      </c>
      <c r="K928" t="s">
        <v>32</v>
      </c>
      <c r="L928">
        <v>57</v>
      </c>
      <c r="M928" t="str">
        <f t="shared" si="14"/>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3">
        <v>70000</v>
      </c>
      <c r="E932">
        <v>5</v>
      </c>
      <c r="F932" t="s">
        <v>31</v>
      </c>
      <c r="G932" t="s">
        <v>21</v>
      </c>
      <c r="H932" t="s">
        <v>18</v>
      </c>
      <c r="I932">
        <v>3</v>
      </c>
      <c r="J932" t="s">
        <v>48</v>
      </c>
      <c r="K932" t="s">
        <v>32</v>
      </c>
      <c r="L932">
        <v>47</v>
      </c>
      <c r="M932" t="str">
        <f t="shared" si="14"/>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3">
        <v>70000</v>
      </c>
      <c r="E951">
        <v>2</v>
      </c>
      <c r="F951" t="s">
        <v>29</v>
      </c>
      <c r="G951" t="s">
        <v>14</v>
      </c>
      <c r="H951" t="s">
        <v>15</v>
      </c>
      <c r="I951">
        <v>2</v>
      </c>
      <c r="J951" t="s">
        <v>48</v>
      </c>
      <c r="K951" t="s">
        <v>32</v>
      </c>
      <c r="L951">
        <v>53</v>
      </c>
      <c r="M951" t="str">
        <f t="shared" si="14"/>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ref="M963:M1001" si="15" xml:space="preserve"> IF(L963&gt;54, "Old", IF(L963&gt;=31, "Middle Age", IF(L963&lt;31, "Adolescent", "Invalid")))</f>
        <v>Old</v>
      </c>
      <c r="N963" t="s">
        <v>18</v>
      </c>
    </row>
    <row r="964" spans="1:14" x14ac:dyDescent="0.25">
      <c r="A964">
        <v>16813</v>
      </c>
      <c r="B964" t="s">
        <v>36</v>
      </c>
      <c r="C964" t="s">
        <v>38</v>
      </c>
      <c r="D964" s="3">
        <v>60000</v>
      </c>
      <c r="E964">
        <v>2</v>
      </c>
      <c r="F964" t="s">
        <v>19</v>
      </c>
      <c r="G964" t="s">
        <v>21</v>
      </c>
      <c r="H964" t="s">
        <v>15</v>
      </c>
      <c r="I964">
        <v>2</v>
      </c>
      <c r="J964" t="s">
        <v>48</v>
      </c>
      <c r="K964" t="s">
        <v>32</v>
      </c>
      <c r="L964">
        <v>55</v>
      </c>
      <c r="M964" t="str">
        <f t="shared" si="15"/>
        <v>Old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3">
        <v>70000</v>
      </c>
      <c r="E966">
        <v>4</v>
      </c>
      <c r="F966" t="s">
        <v>19</v>
      </c>
      <c r="G966" t="s">
        <v>21</v>
      </c>
      <c r="H966" t="s">
        <v>15</v>
      </c>
      <c r="I966">
        <v>1</v>
      </c>
      <c r="J966" t="s">
        <v>48</v>
      </c>
      <c r="K966" t="s">
        <v>32</v>
      </c>
      <c r="L966">
        <v>56</v>
      </c>
      <c r="M966" t="str">
        <f t="shared" si="15"/>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3">
        <v>60000</v>
      </c>
      <c r="E978">
        <v>3</v>
      </c>
      <c r="F978" t="s">
        <v>13</v>
      </c>
      <c r="G978" t="s">
        <v>28</v>
      </c>
      <c r="H978" t="s">
        <v>15</v>
      </c>
      <c r="I978">
        <v>2</v>
      </c>
      <c r="J978" t="s">
        <v>48</v>
      </c>
      <c r="K978" t="s">
        <v>32</v>
      </c>
      <c r="L978">
        <v>66</v>
      </c>
      <c r="M978" t="str">
        <f t="shared" si="15"/>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39</v>
      </c>
      <c r="D982" s="3">
        <v>80000</v>
      </c>
      <c r="E982">
        <v>3</v>
      </c>
      <c r="F982" t="s">
        <v>13</v>
      </c>
      <c r="G982" t="s">
        <v>14</v>
      </c>
      <c r="H982" t="s">
        <v>15</v>
      </c>
      <c r="I982">
        <v>3</v>
      </c>
      <c r="J982" t="s">
        <v>48</v>
      </c>
      <c r="K982" t="s">
        <v>32</v>
      </c>
      <c r="L982">
        <v>40</v>
      </c>
      <c r="M982" t="str">
        <f t="shared" si="15"/>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3">
        <v>40000</v>
      </c>
      <c r="E988">
        <v>5</v>
      </c>
      <c r="F988" t="s">
        <v>27</v>
      </c>
      <c r="G988" t="s">
        <v>21</v>
      </c>
      <c r="H988" t="s">
        <v>15</v>
      </c>
      <c r="I988">
        <v>4</v>
      </c>
      <c r="J988" t="s">
        <v>48</v>
      </c>
      <c r="K988" t="s">
        <v>32</v>
      </c>
      <c r="L988">
        <v>60</v>
      </c>
      <c r="M988" t="str">
        <f t="shared" si="15"/>
        <v>Old</v>
      </c>
      <c r="N988" t="s">
        <v>15</v>
      </c>
    </row>
    <row r="989" spans="1:14" x14ac:dyDescent="0.25">
      <c r="A989">
        <v>28972</v>
      </c>
      <c r="B989" t="s">
        <v>37</v>
      </c>
      <c r="C989" t="s">
        <v>39</v>
      </c>
      <c r="D989" s="3">
        <v>60000</v>
      </c>
      <c r="E989">
        <v>3</v>
      </c>
      <c r="F989" t="s">
        <v>31</v>
      </c>
      <c r="G989" t="s">
        <v>28</v>
      </c>
      <c r="H989" t="s">
        <v>15</v>
      </c>
      <c r="I989">
        <v>2</v>
      </c>
      <c r="J989" t="s">
        <v>48</v>
      </c>
      <c r="K989" t="s">
        <v>32</v>
      </c>
      <c r="L989">
        <v>66</v>
      </c>
      <c r="M989" t="str">
        <f t="shared" si="15"/>
        <v>Old</v>
      </c>
      <c r="N989" t="s">
        <v>18</v>
      </c>
    </row>
    <row r="990" spans="1:14" x14ac:dyDescent="0.25">
      <c r="A990">
        <v>22730</v>
      </c>
      <c r="B990" t="s">
        <v>36</v>
      </c>
      <c r="C990" t="s">
        <v>38</v>
      </c>
      <c r="D990" s="3">
        <v>70000</v>
      </c>
      <c r="E990">
        <v>5</v>
      </c>
      <c r="F990" t="s">
        <v>13</v>
      </c>
      <c r="G990" t="s">
        <v>28</v>
      </c>
      <c r="H990" t="s">
        <v>15</v>
      </c>
      <c r="I990">
        <v>2</v>
      </c>
      <c r="J990" t="s">
        <v>48</v>
      </c>
      <c r="K990" t="s">
        <v>32</v>
      </c>
      <c r="L990">
        <v>63</v>
      </c>
      <c r="M990" t="str">
        <f t="shared" si="15"/>
        <v>Old</v>
      </c>
      <c r="N990" t="s">
        <v>18</v>
      </c>
    </row>
    <row r="991" spans="1:14" x14ac:dyDescent="0.25">
      <c r="A991">
        <v>29134</v>
      </c>
      <c r="B991" t="s">
        <v>36</v>
      </c>
      <c r="C991" t="s">
        <v>38</v>
      </c>
      <c r="D991" s="3">
        <v>60000</v>
      </c>
      <c r="E991">
        <v>4</v>
      </c>
      <c r="F991" t="s">
        <v>13</v>
      </c>
      <c r="G991" t="s">
        <v>14</v>
      </c>
      <c r="H991" t="s">
        <v>18</v>
      </c>
      <c r="I991">
        <v>3</v>
      </c>
      <c r="J991" t="s">
        <v>48</v>
      </c>
      <c r="K991" t="s">
        <v>32</v>
      </c>
      <c r="L991">
        <v>42</v>
      </c>
      <c r="M991" t="str">
        <f t="shared" si="15"/>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38</v>
      </c>
      <c r="D1001" s="3">
        <v>60000</v>
      </c>
      <c r="E1001">
        <v>3</v>
      </c>
      <c r="F1001" t="s">
        <v>27</v>
      </c>
      <c r="G1001" t="s">
        <v>21</v>
      </c>
      <c r="H1001" t="s">
        <v>15</v>
      </c>
      <c r="I1001">
        <v>2</v>
      </c>
      <c r="J1001" t="s">
        <v>48</v>
      </c>
      <c r="K1001" t="s">
        <v>32</v>
      </c>
      <c r="L1001">
        <v>53</v>
      </c>
      <c r="M1001" t="str">
        <f t="shared" si="15"/>
        <v>Middle Age</v>
      </c>
      <c r="N1001" t="s">
        <v>15</v>
      </c>
    </row>
  </sheetData>
  <autoFilter ref="A1:N1001" xr:uid="{5D7EC136-91BD-4E88-84DD-F05D7B6F4EF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884DC-9664-4171-B480-F0EF6CFAC80F}">
  <dimension ref="A3:D51"/>
  <sheetViews>
    <sheetView topLeftCell="A19" workbookViewId="0">
      <selection activeCell="S36" sqref="S36"/>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6" max="6" width="10.140625" bestFit="1" customWidth="1"/>
    <col min="7" max="7" width="11.28515625" bestFit="1" customWidth="1"/>
  </cols>
  <sheetData>
    <row r="3" spans="1:4" x14ac:dyDescent="0.25">
      <c r="A3" s="5" t="s">
        <v>44</v>
      </c>
      <c r="B3" s="5" t="s">
        <v>43</v>
      </c>
    </row>
    <row r="4" spans="1:4" x14ac:dyDescent="0.25">
      <c r="A4" s="5" t="s">
        <v>41</v>
      </c>
      <c r="B4" t="s">
        <v>18</v>
      </c>
      <c r="C4" t="s">
        <v>15</v>
      </c>
      <c r="D4" t="s">
        <v>42</v>
      </c>
    </row>
    <row r="5" spans="1:4" x14ac:dyDescent="0.25">
      <c r="A5" s="6" t="s">
        <v>39</v>
      </c>
      <c r="B5" s="7">
        <v>53440</v>
      </c>
      <c r="C5" s="7">
        <v>55774.058577405856</v>
      </c>
      <c r="D5" s="7">
        <v>54580.777096114522</v>
      </c>
    </row>
    <row r="6" spans="1:4" x14ac:dyDescent="0.25">
      <c r="A6" s="6" t="s">
        <v>38</v>
      </c>
      <c r="B6" s="7">
        <v>56208.178438661707</v>
      </c>
      <c r="C6" s="7">
        <v>60123.966942148763</v>
      </c>
      <c r="D6" s="7">
        <v>58062.62230919765</v>
      </c>
    </row>
    <row r="7" spans="1:4" x14ac:dyDescent="0.25">
      <c r="A7" s="6" t="s">
        <v>42</v>
      </c>
      <c r="B7" s="7">
        <v>54874.759152215796</v>
      </c>
      <c r="C7" s="7">
        <v>57962.577962577961</v>
      </c>
      <c r="D7" s="7">
        <v>56360</v>
      </c>
    </row>
    <row r="25" spans="1:4" x14ac:dyDescent="0.25">
      <c r="A25" s="5" t="s">
        <v>49</v>
      </c>
      <c r="B25" s="5" t="s">
        <v>43</v>
      </c>
    </row>
    <row r="26" spans="1:4" x14ac:dyDescent="0.25">
      <c r="A26" s="5" t="s">
        <v>41</v>
      </c>
      <c r="B26" t="s">
        <v>18</v>
      </c>
      <c r="C26" t="s">
        <v>15</v>
      </c>
      <c r="D26" t="s">
        <v>42</v>
      </c>
    </row>
    <row r="27" spans="1:4" x14ac:dyDescent="0.25">
      <c r="A27" s="6" t="s">
        <v>16</v>
      </c>
      <c r="B27" s="4">
        <v>166</v>
      </c>
      <c r="C27" s="4">
        <v>200</v>
      </c>
      <c r="D27" s="4">
        <v>366</v>
      </c>
    </row>
    <row r="28" spans="1:4" x14ac:dyDescent="0.25">
      <c r="A28" s="6" t="s">
        <v>26</v>
      </c>
      <c r="B28" s="4">
        <v>92</v>
      </c>
      <c r="C28" s="4">
        <v>77</v>
      </c>
      <c r="D28" s="4">
        <v>169</v>
      </c>
    </row>
    <row r="29" spans="1:4" x14ac:dyDescent="0.25">
      <c r="A29" s="6" t="s">
        <v>22</v>
      </c>
      <c r="B29" s="4">
        <v>67</v>
      </c>
      <c r="C29" s="4">
        <v>95</v>
      </c>
      <c r="D29" s="4">
        <v>162</v>
      </c>
    </row>
    <row r="30" spans="1:4" x14ac:dyDescent="0.25">
      <c r="A30" s="6" t="s">
        <v>23</v>
      </c>
      <c r="B30" s="4">
        <v>116</v>
      </c>
      <c r="C30" s="4">
        <v>76</v>
      </c>
      <c r="D30" s="4">
        <v>192</v>
      </c>
    </row>
    <row r="31" spans="1:4" x14ac:dyDescent="0.25">
      <c r="A31" s="6" t="s">
        <v>48</v>
      </c>
      <c r="B31" s="4">
        <v>78</v>
      </c>
      <c r="C31" s="4">
        <v>33</v>
      </c>
      <c r="D31" s="4">
        <v>111</v>
      </c>
    </row>
    <row r="32" spans="1:4" x14ac:dyDescent="0.25">
      <c r="A32" s="6" t="s">
        <v>42</v>
      </c>
      <c r="B32" s="4">
        <v>519</v>
      </c>
      <c r="C32" s="4">
        <v>481</v>
      </c>
      <c r="D32" s="4">
        <v>1000</v>
      </c>
    </row>
    <row r="46" spans="1:4" x14ac:dyDescent="0.25">
      <c r="A46" s="5" t="s">
        <v>49</v>
      </c>
      <c r="B46" s="5" t="s">
        <v>43</v>
      </c>
    </row>
    <row r="47" spans="1:4" x14ac:dyDescent="0.25">
      <c r="A47" s="5" t="s">
        <v>41</v>
      </c>
      <c r="B47" t="s">
        <v>18</v>
      </c>
      <c r="C47" t="s">
        <v>15</v>
      </c>
      <c r="D47" t="s">
        <v>42</v>
      </c>
    </row>
    <row r="48" spans="1:4" x14ac:dyDescent="0.25">
      <c r="A48" s="6" t="s">
        <v>46</v>
      </c>
      <c r="B48" s="4">
        <v>71</v>
      </c>
      <c r="C48" s="4">
        <v>39</v>
      </c>
      <c r="D48" s="4">
        <v>110</v>
      </c>
    </row>
    <row r="49" spans="1:4" x14ac:dyDescent="0.25">
      <c r="A49" s="6" t="s">
        <v>45</v>
      </c>
      <c r="B49" s="4">
        <v>318</v>
      </c>
      <c r="C49" s="4">
        <v>383</v>
      </c>
      <c r="D49" s="4">
        <v>701</v>
      </c>
    </row>
    <row r="50" spans="1:4" x14ac:dyDescent="0.25">
      <c r="A50" s="6" t="s">
        <v>47</v>
      </c>
      <c r="B50" s="4">
        <v>130</v>
      </c>
      <c r="C50" s="4">
        <v>59</v>
      </c>
      <c r="D50" s="4">
        <v>189</v>
      </c>
    </row>
    <row r="51" spans="1:4" x14ac:dyDescent="0.25">
      <c r="A51" s="6" t="s">
        <v>42</v>
      </c>
      <c r="B51" s="4">
        <v>519</v>
      </c>
      <c r="C51" s="4">
        <v>481</v>
      </c>
      <c r="D51"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A35D6-97E6-4EFF-97D1-370912E61234}">
  <dimension ref="A1:R6"/>
  <sheetViews>
    <sheetView showGridLines="0" tabSelected="1" zoomScaleNormal="100" workbookViewId="0">
      <selection activeCell="W20" sqref="W20"/>
    </sheetView>
  </sheetViews>
  <sheetFormatPr defaultRowHeight="15" x14ac:dyDescent="0.25"/>
  <sheetData>
    <row r="1" spans="1:18" ht="15" customHeight="1" x14ac:dyDescent="0.25">
      <c r="A1" s="8" t="s">
        <v>50</v>
      </c>
      <c r="B1" s="8"/>
      <c r="C1" s="8"/>
      <c r="D1" s="8"/>
      <c r="E1" s="8"/>
      <c r="F1" s="8"/>
      <c r="G1" s="8"/>
      <c r="H1" s="8"/>
      <c r="I1" s="8"/>
      <c r="J1" s="8"/>
      <c r="K1" s="8"/>
      <c r="L1" s="8"/>
      <c r="M1" s="8"/>
      <c r="N1" s="8"/>
      <c r="O1" s="8"/>
      <c r="P1" s="8"/>
      <c r="Q1" s="8"/>
      <c r="R1" s="8"/>
    </row>
    <row r="2" spans="1:18" ht="15" customHeight="1" x14ac:dyDescent="0.25">
      <c r="A2" s="8"/>
      <c r="B2" s="8"/>
      <c r="C2" s="8"/>
      <c r="D2" s="8"/>
      <c r="E2" s="8"/>
      <c r="F2" s="8"/>
      <c r="G2" s="8"/>
      <c r="H2" s="8"/>
      <c r="I2" s="8"/>
      <c r="J2" s="8"/>
      <c r="K2" s="8"/>
      <c r="L2" s="8"/>
      <c r="M2" s="8"/>
      <c r="N2" s="8"/>
      <c r="O2" s="8"/>
      <c r="P2" s="8"/>
      <c r="Q2" s="8"/>
      <c r="R2" s="8"/>
    </row>
    <row r="3" spans="1:18" ht="15" customHeight="1" x14ac:dyDescent="0.25">
      <c r="A3" s="8"/>
      <c r="B3" s="8"/>
      <c r="C3" s="8"/>
      <c r="D3" s="8"/>
      <c r="E3" s="8"/>
      <c r="F3" s="8"/>
      <c r="G3" s="8"/>
      <c r="H3" s="8"/>
      <c r="I3" s="8"/>
      <c r="J3" s="8"/>
      <c r="K3" s="8"/>
      <c r="L3" s="8"/>
      <c r="M3" s="8"/>
      <c r="N3" s="8"/>
      <c r="O3" s="8"/>
      <c r="P3" s="8"/>
      <c r="Q3" s="8"/>
      <c r="R3" s="8"/>
    </row>
    <row r="4" spans="1:18" ht="15" customHeight="1" x14ac:dyDescent="0.25">
      <c r="A4" s="8"/>
      <c r="B4" s="8"/>
      <c r="C4" s="8"/>
      <c r="D4" s="8"/>
      <c r="E4" s="8"/>
      <c r="F4" s="8"/>
      <c r="G4" s="8"/>
      <c r="H4" s="8"/>
      <c r="I4" s="8"/>
      <c r="J4" s="8"/>
      <c r="K4" s="8"/>
      <c r="L4" s="8"/>
      <c r="M4" s="8"/>
      <c r="N4" s="8"/>
      <c r="O4" s="8"/>
      <c r="P4" s="8"/>
      <c r="Q4" s="8"/>
      <c r="R4" s="8"/>
    </row>
    <row r="5" spans="1:18" ht="15" customHeight="1" x14ac:dyDescent="0.25">
      <c r="A5" s="8"/>
      <c r="B5" s="8"/>
      <c r="C5" s="8"/>
      <c r="D5" s="8"/>
      <c r="E5" s="8"/>
      <c r="F5" s="8"/>
      <c r="G5" s="8"/>
      <c r="H5" s="8"/>
      <c r="I5" s="8"/>
      <c r="J5" s="8"/>
      <c r="K5" s="8"/>
      <c r="L5" s="8"/>
      <c r="M5" s="8"/>
      <c r="N5" s="8"/>
      <c r="O5" s="8"/>
      <c r="P5" s="8"/>
      <c r="Q5" s="8"/>
      <c r="R5" s="8"/>
    </row>
    <row r="6" spans="1:18" ht="15" customHeight="1" x14ac:dyDescent="0.25">
      <c r="A6" s="8"/>
      <c r="B6" s="8"/>
      <c r="C6" s="8"/>
      <c r="D6" s="8"/>
      <c r="E6" s="8"/>
      <c r="F6" s="8"/>
      <c r="G6" s="8"/>
      <c r="H6" s="8"/>
      <c r="I6" s="8"/>
      <c r="J6" s="8"/>
      <c r="K6" s="8"/>
      <c r="L6" s="8"/>
      <c r="M6" s="8"/>
      <c r="N6" s="8"/>
      <c r="O6" s="8"/>
      <c r="P6" s="8"/>
      <c r="Q6" s="8"/>
      <c r="R6" s="8"/>
    </row>
  </sheetData>
  <mergeCells count="1">
    <mergeCell ref="A1:R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Jaber Abedin</cp:lastModifiedBy>
  <dcterms:created xsi:type="dcterms:W3CDTF">2022-03-18T02:50:57Z</dcterms:created>
  <dcterms:modified xsi:type="dcterms:W3CDTF">2022-05-11T18:27:36Z</dcterms:modified>
</cp:coreProperties>
</file>