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Project 1 - 2012 Workplace Fatalities/"/>
    </mc:Choice>
  </mc:AlternateContent>
  <xr:revisionPtr revIDLastSave="0" documentId="13_ncr:1_{2F666AAC-A403-5843-8D48-F52F1F273DAC}" xr6:coauthVersionLast="47" xr6:coauthVersionMax="47" xr10:uidLastSave="{00000000-0000-0000-0000-000000000000}"/>
  <bookViews>
    <workbookView xWindow="0" yWindow="500" windowWidth="26580" windowHeight="17500" activeTab="1" xr2:uid="{00000000-000D-0000-FFFF-FFFF00000000}"/>
  </bookViews>
  <sheets>
    <sheet name="2012 Workplace Fatality_Injury " sheetId="1" r:id="rId1"/>
    <sheet name="2012_Workplace_Fatalities_by_St" sheetId="7" r:id="rId2"/>
    <sheet name="Distributions" sheetId="5" r:id="rId3"/>
    <sheet name="Correlations" sheetId="3" r:id="rId4"/>
    <sheet name="Variables" sheetId="6" r:id="rId5"/>
    <sheet name="2012 Workplace Fatality_Inj (2)" sheetId="4" state="hidden" r:id="rId6"/>
  </sheets>
  <definedNames>
    <definedName name="_xlnm._FilterDatabase" localSheetId="5" hidden="1">'2012 Workplace Fatality_Inj (2)'!$A$1:$L$1</definedName>
    <definedName name="_xlnm._FilterDatabase" localSheetId="0" hidden="1">'2012 Workplace Fatality_Injury '!$A$1:$L$1</definedName>
    <definedName name="_xlchart.v1.0" hidden="1">'2012 Workplace Fatality_Inj (2)'!$A$2:$A$51</definedName>
    <definedName name="_xlchart.v1.1" hidden="1">'2012 Workplace Fatality_Inj (2)'!$B$1</definedName>
    <definedName name="_xlchart.v1.10" hidden="1">'2012 Workplace Fatality_Inj (2)'!$F$1</definedName>
    <definedName name="_xlchart.v1.11" hidden="1">'2012 Workplace Fatality_Inj (2)'!$F$2:$F$51</definedName>
    <definedName name="_xlchart.v1.12" hidden="1">'2012 Workplace Fatality_Inj (2)'!$A$2:$A$51</definedName>
    <definedName name="_xlchart.v1.13" hidden="1">'2012 Workplace Fatality_Inj (2)'!$F$1</definedName>
    <definedName name="_xlchart.v1.14" hidden="1">'2012 Workplace Fatality_Inj (2)'!$F$2:$F$51</definedName>
    <definedName name="_xlchart.v1.15" hidden="1">'2012 Workplace Fatality_Inj (2)'!$A$2:$A$51</definedName>
    <definedName name="_xlchart.v1.16" hidden="1">'2012 Workplace Fatality_Inj (2)'!$C$1</definedName>
    <definedName name="_xlchart.v1.17" hidden="1">'2012 Workplace Fatality_Inj (2)'!$C$2:$C$51</definedName>
    <definedName name="_xlchart.v1.18" hidden="1">'2012 Workplace Fatality_Inj (2)'!$A$2:$A$51</definedName>
    <definedName name="_xlchart.v1.19" hidden="1">'2012 Workplace Fatality_Inj (2)'!$B$1</definedName>
    <definedName name="_xlchart.v1.2" hidden="1">'2012 Workplace Fatality_Inj (2)'!$B$2:$B$51</definedName>
    <definedName name="_xlchart.v1.20" hidden="1">'2012 Workplace Fatality_Inj (2)'!$B$2:$B$51</definedName>
    <definedName name="_xlchart.v1.21" hidden="1">'2012 Workplace Fatality_Inj (2)'!$A$2:$A$51</definedName>
    <definedName name="_xlchart.v1.22" hidden="1">'2012 Workplace Fatality_Inj (2)'!$E$1</definedName>
    <definedName name="_xlchart.v1.23" hidden="1">'2012 Workplace Fatality_Inj (2)'!$E$2:$E$51</definedName>
    <definedName name="_xlchart.v1.3" hidden="1">'2012 Workplace Fatality_Inj (2)'!$A$2:$A$51</definedName>
    <definedName name="_xlchart.v1.4" hidden="1">'2012 Workplace Fatality_Inj (2)'!$C$1</definedName>
    <definedName name="_xlchart.v1.5" hidden="1">'2012 Workplace Fatality_Inj (2)'!$C$2:$C$51</definedName>
    <definedName name="_xlchart.v1.6" hidden="1">'2012 Workplace Fatality_Inj (2)'!$A$2:$A$51</definedName>
    <definedName name="_xlchart.v1.7" hidden="1">'2012 Workplace Fatality_Inj (2)'!$E$1</definedName>
    <definedName name="_xlchart.v1.8" hidden="1">'2012 Workplace Fatality_Inj (2)'!$E$2:$E$51</definedName>
    <definedName name="_xlchart.v1.9" hidden="1">'2012 Workplace Fatality_Inj (2)'!$A$2:$A$51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2" i="1" l="1"/>
  <c r="G53" i="1"/>
  <c r="G54" i="1"/>
  <c r="G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<sst xmlns="http://schemas.openxmlformats.org/spreadsheetml/2006/main" count="400" uniqueCount="147">
  <si>
    <t>State</t>
  </si>
  <si>
    <t>Penalties FY 2013 (Average $)</t>
  </si>
  <si>
    <t>Penalties FY 2013 (Rank)</t>
  </si>
  <si>
    <t>Inspectors</t>
  </si>
  <si>
    <t>Years to Inspect Each Workplace Once</t>
  </si>
  <si>
    <t>State or Federal Program</t>
  </si>
  <si>
    <t>Federal</t>
  </si>
  <si>
    <t>Number of Fatalities</t>
  </si>
  <si>
    <t>Rate of Fatalities</t>
  </si>
  <si>
    <t>Number of Injuries/Illnesses</t>
  </si>
  <si>
    <t>Injuries/Illnesses Rate</t>
  </si>
  <si>
    <t xml:space="preserve">Rate of Fatalities State Rank </t>
  </si>
  <si>
    <t>Injuries/Illnesses Rate State Rank</t>
  </si>
  <si>
    <t xml:space="preserve">Number of Businesses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</si>
  <si>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</si>
  <si>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</si>
  <si>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</si>
  <si>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</si>
  <si>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</si>
  <si>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</si>
  <si>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</si>
  <si>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</si>
  <si>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</si>
  <si>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</si>
  <si>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</si>
  <si>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</si>
  <si>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</si>
  <si>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</si>
  <si>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</si>
  <si>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</si>
  <si>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</si>
  <si>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</si>
  <si>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</si>
  <si>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</si>
  <si>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</si>
  <si>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</si>
  <si>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</si>
  <si>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</si>
  <si>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</si>
  <si>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</si>
  <si>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</si>
  <si>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</si>
  <si>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</si>
  <si>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</si>
  <si>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</si>
  <si>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</si>
  <si>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</si>
  <si>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</si>
  <si>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</si>
  <si>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</si>
  <si>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</si>
  <si>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</si>
  <si>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</si>
  <si>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</si>
  <si>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</si>
  <si>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</si>
  <si>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</si>
  <si>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</si>
  <si>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</si>
  <si>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</si>
  <si>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</si>
  <si>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</si>
  <si>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</si>
  <si>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</si>
  <si>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Column1</t>
  </si>
  <si>
    <t>Stength of Association</t>
  </si>
  <si>
    <t>Small</t>
  </si>
  <si>
    <t>Medium</t>
  </si>
  <si>
    <t>Large</t>
  </si>
  <si>
    <t>.1 to .3</t>
  </si>
  <si>
    <t>.3 to .5</t>
  </si>
  <si>
    <t>.5 to 1</t>
  </si>
  <si>
    <t>-.1 to -.3</t>
  </si>
  <si>
    <t>-.3 to -.5</t>
  </si>
  <si>
    <t>-.5 to -1</t>
  </si>
  <si>
    <t>Fatality Distribution</t>
  </si>
  <si>
    <t>Injury/Illness Distribution</t>
  </si>
  <si>
    <t>State in the USA</t>
  </si>
  <si>
    <t>Total # of Fatalities</t>
  </si>
  <si>
    <t>Rate of Fatalities per 100k</t>
  </si>
  <si>
    <t>State rank for Rate of Fatalities</t>
  </si>
  <si>
    <t>Total # of Injury and Illnesses</t>
  </si>
  <si>
    <t>Rate of Injury and Illness per 100k</t>
  </si>
  <si>
    <t>State Rank for Rate of Injury/Illnesses</t>
  </si>
  <si>
    <t>Avg $ of imposed penalties for workplace violations</t>
  </si>
  <si>
    <t xml:space="preserve">State Rank of Avg $ Penalties Assesed in 2013 </t>
  </si>
  <si>
    <t>Total # of inspectors</t>
  </si>
  <si>
    <t>Total time in years it would take to inspect each workplace once</t>
  </si>
  <si>
    <t>Type of Regulation Progeram</t>
  </si>
  <si>
    <t xml:space="preserve">Total # of Businesses </t>
  </si>
  <si>
    <t>Variables</t>
  </si>
  <si>
    <t>Total or National, Average</t>
  </si>
  <si>
    <t>California
(37.638640488000476, -120.99999889499969)</t>
  </si>
  <si>
    <t>Texas
(31.827243635000457, -99.4267664729997)</t>
  </si>
  <si>
    <t>North Dakota
(47.47531738700047, -100.11842599699969)</t>
  </si>
  <si>
    <t>New Jersey
(40.1305700530005, -74.27368565099965)</t>
  </si>
  <si>
    <t>Alaska
(64.84507923900048, -147.72205669099972)</t>
  </si>
  <si>
    <t>Rhode Island
(41.70828281900049, -71.52246918099962)</t>
  </si>
  <si>
    <t>Georgia
(32.83968004200045, -83.62757601199968)</t>
  </si>
  <si>
    <t>Louisiana
(31.312662564000448, -92.44567554599968)</t>
  </si>
  <si>
    <t>Mississippi
(32.74551123200047, -89.53802764499966)</t>
  </si>
  <si>
    <t>Wisconsin
(44.3931903350005, -89.81636715299965)</t>
  </si>
  <si>
    <t>Washington
(47.522287905000496, -120.47002746299972)</t>
  </si>
  <si>
    <t>Idaho
(43.682630058000484, -114.3637261449997)</t>
  </si>
  <si>
    <t>Kansas
(38.34774033400049, -98.20077655499966)</t>
  </si>
  <si>
    <t>Minnesota
(46.35564867700049, -94.79419697699967)</t>
  </si>
  <si>
    <t>Wyoming
(43.23554147100049, -108.10982744299969)</t>
  </si>
  <si>
    <t>Ohio
(40.06021029700048, -82.40425685299965)</t>
  </si>
  <si>
    <t>Colorado
(38.84384047000049, -106.13360888799969)</t>
  </si>
  <si>
    <t>Oregon
(44.567446178000466, -120.15502977999972)</t>
  </si>
  <si>
    <t>Connecticut
(41.56266394200048, -72.64983753699966)</t>
  </si>
  <si>
    <t>Alabama
(32.84057327200048, -86.63185803899967)</t>
  </si>
  <si>
    <t>Maryland
(39.2905806980005, -76.60925970899967)</t>
  </si>
  <si>
    <t>Kentucky
(37.645973909000475, -84.77496612599964)</t>
  </si>
  <si>
    <t>Nevada
(39.49324126500045, -117.07183978499972)</t>
  </si>
  <si>
    <t>Arkansas
(34.748651751000466, -92.27448794899965)</t>
  </si>
  <si>
    <t>Vermont
(43.62538292400046, -72.51763944499965)</t>
  </si>
  <si>
    <t>Montana
(47.066526051000494, -109.42441687999968)</t>
  </si>
  <si>
    <t>Maine
(45.254228663000504, -68.98502952999962)</t>
  </si>
  <si>
    <t>Utah
(39.36070374600047, -111.5871285339997)</t>
  </si>
  <si>
    <t>New York
(42.82700023900048, -75.54396639699968)</t>
  </si>
  <si>
    <t>South Dakota
(44.35313342000046, -100.37352811899967)</t>
  </si>
  <si>
    <t>Pennsylvania
(40.79373106100047, -77.86069775999965)</t>
  </si>
  <si>
    <t>New Mexico
(34.52088247800049, -106.24057768899968)</t>
  </si>
  <si>
    <t>New Hampshire
(43.6559537330005, -71.50035726399966)</t>
  </si>
  <si>
    <t>North Carolina
(35.46622388600048, -79.15924924699965)</t>
  </si>
  <si>
    <t>Indiana
(39.76691364600049, -86.14995579899966)</t>
  </si>
  <si>
    <t>Michigan
(44.66131575600048, -84.71438724399968)</t>
  </si>
  <si>
    <t>Missouri
(38.63579372300046, -92.56629737199967)</t>
  </si>
  <si>
    <t>Virginia
(37.54268075100049, -78.45788924199968)</t>
  </si>
  <si>
    <t>Florida
(28.932042899000464, -81.92895558499964)</t>
  </si>
  <si>
    <t>Arizona
(34.865973091000455, -111.76380949799972)</t>
  </si>
  <si>
    <t>Iowa
(42.469404401000475, -93.81648936699969)</t>
  </si>
  <si>
    <t>Hawaii
(21.30485166200043, -157.85774691599974)</t>
  </si>
  <si>
    <t>Delaware
(39.00883351400046, -75.57773943699965)</t>
  </si>
  <si>
    <t>Nebraska
(41.64104043900045, -99.36571864599966)</t>
  </si>
  <si>
    <t>Illinois
(40.48501278700047, -88.99770813999965)</t>
  </si>
  <si>
    <t>Oklahoma
(35.472034350000456, -97.52106845499969)</t>
  </si>
  <si>
    <t>Tennessee
(35.680943063000484, -85.77448642199965)</t>
  </si>
  <si>
    <t>Massachusetts
(42.27687306500047, -72.08268985899963)</t>
  </si>
  <si>
    <t>West Virginia
(38.665511497000466, -80.71263935099967)</t>
  </si>
  <si>
    <t>South Carolina
(33.99882060100049, -81.04536765699964)</t>
  </si>
  <si>
    <t>Injuries/Illnesses 2012 Rate</t>
  </si>
  <si>
    <t>Number of Injuries/Illnesses 2012</t>
  </si>
  <si>
    <t>State Rank, Fatalities 2012</t>
  </si>
  <si>
    <t>Rate of Fatalities, 2012</t>
  </si>
  <si>
    <t>Number of Fatalities,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</si>
</sst>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Segoe UI Semibold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3" fontId="19" fillId="33" borderId="10" xfId="0" applyNumberFormat="1" applyFont="1" applyFill="1" applyBorder="1" applyAlignment="1">
      <alignment horizontal="right" vertical="center" wrapText="1"/>
    </xf>
    <xf numFmtId="3" fontId="19" fillId="33" borderId="11" xfId="0" applyNumberFormat="1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Fill="1" applyBorder="1" applyAlignment="1"/>
    <xf numFmtId="0" fontId="21" fillId="0" borderId="13" xfId="0" applyFont="1" applyFill="1" applyBorder="1" applyAlignment="1">
      <alignment horizontal="center" wrapText="1"/>
    </xf>
    <xf numFmtId="2" fontId="21" fillId="0" borderId="13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/>
    <xf numFmtId="2" fontId="0" fillId="0" borderId="0" xfId="0" applyNumberFormat="1"/>
    <xf numFmtId="2" fontId="0" fillId="0" borderId="14" xfId="0" applyNumberFormat="1" applyBorder="1"/>
    <xf numFmtId="2" fontId="0" fillId="0" borderId="14" xfId="0" quotePrefix="1" applyNumberFormat="1" applyBorder="1"/>
    <xf numFmtId="2" fontId="17" fillId="0" borderId="14" xfId="0" applyNumberFormat="1" applyFont="1" applyBorder="1"/>
    <xf numFmtId="0" fontId="0" fillId="36" borderId="0" xfId="0" applyFill="1"/>
    <xf numFmtId="49" fontId="24" fillId="37" borderId="14" xfId="0" applyNumberFormat="1" applyFont="1" applyFill="1" applyBorder="1"/>
    <xf numFmtId="0" fontId="24" fillId="37" borderId="14" xfId="0" applyFont="1" applyFill="1" applyBorder="1"/>
    <xf numFmtId="0" fontId="25" fillId="38" borderId="14" xfId="0" applyFont="1" applyFill="1" applyBorder="1" applyAlignment="1">
      <alignment horizontal="left" vertical="center" wrapText="1"/>
    </xf>
    <xf numFmtId="0" fontId="27" fillId="37" borderId="14" xfId="0" applyFont="1" applyFill="1" applyBorder="1"/>
    <xf numFmtId="0" fontId="28" fillId="38" borderId="14" xfId="0" applyFont="1" applyFill="1" applyBorder="1" applyAlignment="1">
      <alignment horizontal="left" vertical="center" wrapText="1"/>
    </xf>
    <xf numFmtId="49" fontId="26" fillId="37" borderId="14" xfId="0" applyNumberFormat="1" applyFont="1" applyFill="1" applyBorder="1"/>
    <xf numFmtId="0" fontId="23" fillId="35" borderId="0" xfId="0" applyFont="1" applyFill="1" applyAlignment="1">
      <alignment horizontal="center"/>
    </xf>
    <xf numFmtId="0" fontId="29" fillId="36" borderId="14" xfId="0" applyFont="1" applyFill="1" applyBorder="1" applyAlignment="1">
      <alignment horizontal="center"/>
    </xf>
    <xf numFmtId="0" fontId="1" fillId="0" borderId="0" xfId="42"/>
    <xf numFmtId="0" fontId="1" fillId="0" borderId="0" xfId="42" applyAlignment="1">
      <alignment wrapText="1"/>
    </xf>
    <xf numFmtId="0" fontId="3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3197C87-D86F-4541-B7CB-4E2677B649B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 of Fatalities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Fatalities</a:t>
          </a:r>
        </a:p>
      </cx:txPr>
    </cx:title>
    <cx:plotArea>
      <cx:plotAreaRegion>
        <cx:series layoutId="clusteredColumn" uniqueId="{1430751B-B521-42D5-95FD-0D3FE8963F5B}">
          <cx:tx>
            <cx:txData>
              <cx:f>_xlchart.v1.1</cx:f>
              <cx:v>Number of Fatalities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Rate of Fatalities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Rate of Fatalities</a:t>
          </a:r>
        </a:p>
      </cx:txPr>
    </cx:title>
    <cx:plotArea>
      <cx:plotAreaRegion>
        <cx:series layoutId="clusteredColumn" uniqueId="{B9FF7C3C-2868-4D7A-8305-494C429DBDBC}">
          <cx:tx>
            <cx:txData>
              <cx:f>_xlchart.v1.4</cx:f>
              <cx:v>Rate of Fatalities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Number of Injury/Illnesses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Injury/Illnesses</a:t>
          </a:r>
        </a:p>
      </cx:txPr>
    </cx:title>
    <cx:plotArea>
      <cx:plotAreaRegion>
        <cx:series layoutId="clusteredColumn" uniqueId="{35E6D592-8F17-4E5F-81E3-757445612C11}">
          <cx:tx>
            <cx:txData>
              <cx:f>_xlchart.v1.7</cx:f>
              <cx:v>Number of Injuries/Illnesses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Rate of Illness/Injury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Rate of Illness/Injury</a:t>
          </a:r>
        </a:p>
      </cx:txPr>
    </cx:title>
    <cx:plotArea>
      <cx:plotAreaRegion>
        <cx:series layoutId="clusteredColumn" uniqueId="{A000AC5D-2233-4A23-9C64-A8A877ADD39F}">
          <cx:tx>
            <cx:txData>
              <cx:f>_xlchart.v1.10</cx:f>
              <cx:v>Injuries/Illnesses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Number of Fatalities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Fatalities</a:t>
          </a:r>
        </a:p>
      </cx:txPr>
    </cx:title>
    <cx:plotArea>
      <cx:plotAreaRegion>
        <cx:series layoutId="clusteredColumn" uniqueId="{1430751B-B521-42D5-95FD-0D3FE8963F5B}">
          <cx:tx>
            <cx:txData>
              <cx:f>_xlchart.v1.19</cx:f>
              <cx:v>Number of Fatalities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Rate of Fatalities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Rate of Fatalities</a:t>
          </a:r>
        </a:p>
      </cx:txPr>
    </cx:title>
    <cx:plotArea>
      <cx:plotAreaRegion>
        <cx:series layoutId="clusteredColumn" uniqueId="{B9FF7C3C-2868-4D7A-8305-494C429DBDBC}">
          <cx:tx>
            <cx:txData>
              <cx:f>_xlchart.v1.16</cx:f>
              <cx:v>Rate of Fatalities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Number of Injury/Illnesses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Injury/Illnesses</a:t>
          </a:r>
        </a:p>
      </cx:txPr>
    </cx:title>
    <cx:plotArea>
      <cx:plotAreaRegion>
        <cx:series layoutId="clusteredColumn" uniqueId="{35E6D592-8F17-4E5F-81E3-757445612C11}">
          <cx:tx>
            <cx:txData>
              <cx:f>_xlchart.v1.22</cx:f>
              <cx:v>Number of Injuries/Illnesses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Rate of Illness/Injury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Rate of Illness/Injury</a:t>
          </a:r>
        </a:p>
      </cx:txPr>
    </cx:title>
    <cx:plotArea>
      <cx:plotAreaRegion>
        <cx:series layoutId="clusteredColumn" uniqueId="{A000AC5D-2233-4A23-9C64-A8A877ADD39F}">
          <cx:tx>
            <cx:txData>
              <cx:f>_xlchart.v1.13</cx:f>
              <cx:v>Injuries/Illnesses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61913</xdr:colOff>
      <xdr:row>2</xdr:row>
      <xdr:rowOff>19050</xdr:rowOff>
    </xdr:from>
    <xdr:to>
      <xdr:col>7</xdr:col>
      <xdr:colOff>14289</xdr:colOff>
      <xdr:row>18</xdr:row>
      <xdr:rowOff>78582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72D8D8-E95C-4DAD-B814-8AE00D4C3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3" y="400050"/>
              <a:ext cx="4664076" cy="3107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609601</xdr:colOff>
      <xdr:row>2</xdr:row>
      <xdr:rowOff>4763</xdr:rowOff>
    </xdr:from>
    <xdr:to>
      <xdr:col>15</xdr:col>
      <xdr:colOff>1</xdr:colOff>
      <xdr:row>18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59BD5B-0D9A-4475-9EF3-55BCF21BB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1301" y="385763"/>
              <a:ext cx="4775200" cy="3119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38100</xdr:colOff>
      <xdr:row>37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8072AB-75E6-4071-A85B-ABBA47937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1000"/>
              <a:ext cx="4749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595313</xdr:colOff>
      <xdr:row>22</xdr:row>
      <xdr:rowOff>0</xdr:rowOff>
    </xdr:from>
    <xdr:to>
      <xdr:col>14</xdr:col>
      <xdr:colOff>633413</xdr:colOff>
      <xdr:row>37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046DD0-4AF3-4003-AC07-DE0E2B46F4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013" y="4191000"/>
              <a:ext cx="4749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1512092</xdr:colOff>
      <xdr:row>3</xdr:row>
      <xdr:rowOff>307181</xdr:rowOff>
    </xdr:from>
    <xdr:to>
      <xdr:col>4</xdr:col>
      <xdr:colOff>1714499</xdr:colOff>
      <xdr:row>9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F817AA-1F47-4A99-958C-2C0E44DAC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9292" y="992981"/>
              <a:ext cx="5930107" cy="1018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97631</xdr:colOff>
      <xdr:row>9</xdr:row>
      <xdr:rowOff>226218</xdr:rowOff>
    </xdr:from>
    <xdr:to>
      <xdr:col>4</xdr:col>
      <xdr:colOff>1092993</xdr:colOff>
      <xdr:row>19</xdr:row>
      <xdr:rowOff>73818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76250CB-5E9C-4E1C-9E41-36534BD7F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2531" y="2207418"/>
              <a:ext cx="4805362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1178718</xdr:colOff>
      <xdr:row>33</xdr:row>
      <xdr:rowOff>178593</xdr:rowOff>
    </xdr:from>
    <xdr:to>
      <xdr:col>4</xdr:col>
      <xdr:colOff>378618</xdr:colOff>
      <xdr:row>49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544EFB-E310-4FD4-82A1-4D72809A2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918" y="7061993"/>
              <a:ext cx="4927600" cy="30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164306</xdr:colOff>
      <xdr:row>38</xdr:row>
      <xdr:rowOff>126206</xdr:rowOff>
    </xdr:from>
    <xdr:to>
      <xdr:col>5</xdr:col>
      <xdr:colOff>735806</xdr:colOff>
      <xdr:row>53</xdr:row>
      <xdr:rowOff>154781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4A5F88-0DB5-44B0-9639-E787BB49A5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806" y="8025606"/>
              <a:ext cx="4838700" cy="305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5" totalsRowShown="0">
  <autoFilter ref="A1:M55" xr:uid="{00000000-0009-0000-0100-000001000000}"/>
  <sortState xmlns:xlrd2="http://schemas.microsoft.com/office/spreadsheetml/2017/richdata2" ref="A2:L51">
    <sortCondition ref="A1:A51"/>
  </sortState>
  <tableColumns count="13">
    <tableColumn id="1" xr3:uid="{00000000-0010-0000-0000-000001000000}" name="State" dataDxfId="25"/>
    <tableColumn id="2" xr3:uid="{00000000-0010-0000-0000-000002000000}" name="Number of Fatalities"/>
    <tableColumn id="3" xr3:uid="{00000000-0010-0000-0000-000003000000}" name="Rate of Fatalities"/>
    <tableColumn id="4" xr3:uid="{00000000-0010-0000-0000-000004000000}" name="Rate of Fatalities State Rank "/>
    <tableColumn id="5" xr3:uid="{00000000-0010-0000-0000-000005000000}" name="Number of Injuries/Illnesses"/>
    <tableColumn id="6" xr3:uid="{00000000-0010-0000-0000-000006000000}" name="Injuries/Illnesses Rate"/>
    <tableColumn id="12" xr3:uid="{00000000-0010-0000-0000-00000C000000}" name="Injuries/Illnesses Rate State Rank" dataDxfId="24">
      <calculatedColumnFormula>IFERROR(_xlfn.RANK.AVG(F2,F2:F55,1),0)</calculatedColumnFormula>
    </tableColumn>
    <tableColumn id="7" xr3:uid="{00000000-0010-0000-0000-000007000000}" name="Penalties FY 2013 (Average $)"/>
    <tableColumn id="8" xr3:uid="{00000000-0010-0000-0000-000008000000}" name="Penalties FY 2013 (Rank)"/>
    <tableColumn id="9" xr3:uid="{00000000-0010-0000-0000-000009000000}" name="Inspectors"/>
    <tableColumn id="10" xr3:uid="{00000000-0010-0000-0000-00000A000000}" name="Years to Inspect Each Workplace Once"/>
    <tableColumn id="11" xr3:uid="{00000000-0010-0000-0000-00000B000000}" name="State or Federal Program"/>
    <tableColumn id="13" xr3:uid="{00000000-0010-0000-0000-00000D000000}" name="Number of Businesses 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BFE54-A9A8-8B4E-B8E8-1FCBC8B38895}" name="Table13" displayName="Table13" ref="A1:K51" totalsRowShown="0" headerRowDxfId="3">
  <autoFilter ref="A1:K51" xr:uid="{BC9BB2FC-9C79-E648-95ED-81FB07403FF4}"/>
  <tableColumns count="11">
    <tableColumn id="1" xr3:uid="{09D1BF7C-687B-F541-8038-03C9DAC197FB}" name="State" dataDxfId="2"/>
    <tableColumn id="2" xr3:uid="{F4692C19-10F4-A646-A8AB-18EA4F74E995}" name="Number of Fatalities, 2012"/>
    <tableColumn id="3" xr3:uid="{EBFAE1B8-403C-D942-9191-51EA28A50DF6}" name="Rate of Fatalities, 2012"/>
    <tableColumn id="4" xr3:uid="{459D3331-47CC-3542-8FAC-F60FD4E10282}" name="State Rank, Fatalities 2012"/>
    <tableColumn id="5" xr3:uid="{173A52BB-8117-204A-B54F-5F9D8812A3BF}" name="Number of Injuries/Illnesses 2012"/>
    <tableColumn id="6" xr3:uid="{686702CC-3F4B-724C-ACA3-3CBD6373961C}" name="Injuries/Illnesses 2012 Rate"/>
    <tableColumn id="7" xr3:uid="{6B576BD1-2AB5-8D4E-B6B9-EA491E2246E5}" name="Penalties FY 2013 (Average $)"/>
    <tableColumn id="8" xr3:uid="{F0CA4F27-F7B9-B149-990D-0E1D0BDD78B7}" name="Penalties FY 2013 (Rank)"/>
    <tableColumn id="9" xr3:uid="{0F25784F-B2BB-9542-A6D6-3302725AAA83}" name="Inspectors"/>
    <tableColumn id="10" xr3:uid="{4949BFEE-BC58-024A-B7AE-478EE7803C13}" name="Years to Inspect Each Workplace Once"/>
    <tableColumn id="11" xr3:uid="{F749C4B7-59F0-4341-AD0D-DB077E59F178}" name="State or Federal Progr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F181F-D7B6-443B-A892-5A1E6C2CE5D8}" name="Table3" displayName="Table3" ref="A1:L12" totalsRowShown="0" headerRowDxfId="22" dataDxfId="20" headerRowBorderDxfId="21" tableBorderDxfId="19">
  <autoFilter ref="A1:L12" xr:uid="{B6BF181F-D7B6-443B-A892-5A1E6C2CE5D8}"/>
  <tableColumns count="12">
    <tableColumn id="1" xr3:uid="{0FE54ACA-EC71-4774-BE13-33F963BBC6B1}" name="Column1" dataDxfId="18"/>
    <tableColumn id="2" xr3:uid="{39CBF5A9-E585-4B59-A549-D0558BCCA8F7}" name="Number of Fatalities" dataDxfId="17"/>
    <tableColumn id="3" xr3:uid="{1447871B-5681-42F8-998B-EE61CBAFD7E9}" name="Rate of Fatalities" dataDxfId="16"/>
    <tableColumn id="4" xr3:uid="{0B76F8A2-8B9A-4EB8-8374-BB5BB331B542}" name="Rate of Fatalities State Rank " dataDxfId="15"/>
    <tableColumn id="5" xr3:uid="{38212E2C-7A53-4CCC-87A3-683EE78203A6}" name="Number of Injuries/Illnesses" dataDxfId="14"/>
    <tableColumn id="6" xr3:uid="{D5178F9A-7954-40ED-8B85-E7F338656A26}" name="Injuries/Illnesses Rate" dataDxfId="13"/>
    <tableColumn id="7" xr3:uid="{8F2AB2C2-00EE-4B0C-AC72-F3962B0EC41B}" name="Injuries/Illnesses Rate State Rank" dataDxfId="12"/>
    <tableColumn id="8" xr3:uid="{911C69F6-A413-4064-85FC-67C4C0548816}" name="Penalties FY 2013 (Average $)" dataDxfId="11"/>
    <tableColumn id="9" xr3:uid="{1425C1D2-BAE7-43A1-9376-DA8649A36474}" name="Penalties FY 2013 (Rank)" dataDxfId="10"/>
    <tableColumn id="10" xr3:uid="{55C028A3-D5A6-4801-8261-9AEA8477E8F6}" name="Inspectors" dataDxfId="9"/>
    <tableColumn id="11" xr3:uid="{F3D87028-92CA-49F6-8829-F3E4FEA08CA7}" name="Years to Inspect Each Workplace Once" dataDxfId="8"/>
    <tableColumn id="12" xr3:uid="{AACBFD12-F458-44BE-97BB-1332F5D70F17}" name="Number of Businesses " dataDxfId="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42911-4C56-4F12-8EFB-B38FD0CBC7BC}" name="Table15" displayName="Table15" ref="A1:M55" totalsRowShown="0">
  <autoFilter ref="A1:M55" xr:uid="{00000000-0009-0000-0100-000001000000}"/>
  <sortState xmlns:xlrd2="http://schemas.microsoft.com/office/spreadsheetml/2017/richdata2" ref="A2:L51">
    <sortCondition ref="A1:A51"/>
  </sortState>
  <tableColumns count="13">
    <tableColumn id="1" xr3:uid="{659D6014-ED47-48E3-96D0-BA53EA46ACA9}" name="State" dataDxfId="6"/>
    <tableColumn id="2" xr3:uid="{6F5EF057-A617-40FF-8636-B09B6D1306AB}" name="Number of Fatalities"/>
    <tableColumn id="3" xr3:uid="{E5E844E6-4299-4F0E-929D-9701B657CC48}" name="Rate of Fatalities"/>
    <tableColumn id="4" xr3:uid="{B3D15412-FB58-47AD-8ACD-6734EBB7A946}" name="Rate of Fatalities State Rank "/>
    <tableColumn id="5" xr3:uid="{93F2ECFC-C7D3-486F-AE13-3F569D2A0AE5}" name="Number of Injuries/Illnesses"/>
    <tableColumn id="6" xr3:uid="{5F040298-E26C-479A-AC31-E9336BF21FE0}" name="Injuries/Illnesses Rate"/>
    <tableColumn id="12" xr3:uid="{72E85C08-EFF9-499F-8962-68B532225083}" name="Injuries/Illnesses Rate State Rank" dataDxfId="5">
      <calculatedColumnFormula>IFERROR(_xlfn.RANK.AVG(F2,F2:F51,1),0)</calculatedColumnFormula>
    </tableColumn>
    <tableColumn id="7" xr3:uid="{1F40ABB8-7515-4784-BADC-D8D74763F6E1}" name="Penalties FY 2013 (Average $)"/>
    <tableColumn id="8" xr3:uid="{E1A9933A-418E-4A91-B158-AB35735D2816}" name="Penalties FY 2013 (Rank)"/>
    <tableColumn id="9" xr3:uid="{B0891916-7A7D-4B89-99CD-35D39D7A7242}" name="Inspectors"/>
    <tableColumn id="10" xr3:uid="{61FC0B86-0F3F-4AD4-8167-EFAA12C8C761}" name="Years to Inspect Each Workplace Once"/>
    <tableColumn id="11" xr3:uid="{B764745B-52C6-486D-8893-6C90DFBAF36A}" name="State or Federal Program"/>
    <tableColumn id="13" xr3:uid="{0133A866-EDA3-4D65-89C5-8DDEA6BAC849}" name="Number of Businesses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workbookViewId="0">
      <selection activeCell="M1" sqref="M1"/>
    </sheetView>
  </sheetViews>
  <sheetFormatPr baseColWidth="10" defaultColWidth="8.83203125" defaultRowHeight="15" x14ac:dyDescent="0.2"/>
  <cols>
    <col min="1" max="1" width="22.6640625" bestFit="1" customWidth="1"/>
    <col min="2" max="2" width="25.1640625" bestFit="1" customWidth="1"/>
    <col min="3" max="3" width="21.33203125" customWidth="1"/>
    <col min="4" max="4" width="28.6640625" bestFit="1" customWidth="1"/>
    <col min="5" max="5" width="27.33203125" bestFit="1" customWidth="1"/>
    <col min="6" max="6" width="26.1640625" bestFit="1" customWidth="1"/>
    <col min="7" max="7" width="31.33203125" bestFit="1" customWidth="1"/>
    <col min="8" max="8" width="27" customWidth="1"/>
    <col min="9" max="9" width="23.6640625" customWidth="1"/>
    <col min="10" max="10" width="13.1640625" customWidth="1"/>
    <col min="11" max="11" width="34" customWidth="1"/>
    <col min="12" max="12" width="23.1640625" customWidth="1"/>
    <col min="13" max="13" width="13.33203125" bestFit="1" customWidth="1"/>
  </cols>
  <sheetData>
    <row r="1" spans="1:13" ht="30" x14ac:dyDescent="0.2">
      <c r="A1" s="5" t="s">
        <v>0</v>
      </c>
      <c r="B1" t="s">
        <v>7</v>
      </c>
      <c r="C1" t="s">
        <v>8</v>
      </c>
      <c r="D1" t="s">
        <v>11</v>
      </c>
      <c r="E1" t="s">
        <v>9</v>
      </c>
      <c r="F1" t="s">
        <v>10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s="4" t="s">
        <v>13</v>
      </c>
    </row>
    <row r="2" spans="1:13" ht="16" x14ac:dyDescent="0.2">
      <c r="A2" s="6" t="s">
        <v>14</v>
      </c>
      <c r="B2">
        <v>84</v>
      </c>
      <c r="C2">
        <v>4.3</v>
      </c>
      <c r="D2">
        <v>34</v>
      </c>
      <c r="E2">
        <v>41200</v>
      </c>
      <c r="F2">
        <v>3.3</v>
      </c>
      <c r="G2">
        <f t="shared" ref="G2:G33" si="0">IFERROR(_xlfn.RANK.AVG(F2,F2:F51,1),0)</f>
        <v>24.5</v>
      </c>
      <c r="H2">
        <v>1803</v>
      </c>
      <c r="I2">
        <v>26</v>
      </c>
      <c r="J2">
        <v>24</v>
      </c>
      <c r="K2">
        <v>94</v>
      </c>
      <c r="L2" t="s">
        <v>6</v>
      </c>
      <c r="M2" s="2">
        <v>374153</v>
      </c>
    </row>
    <row r="3" spans="1:13" ht="16" x14ac:dyDescent="0.2">
      <c r="A3" s="6" t="s">
        <v>15</v>
      </c>
      <c r="B3">
        <v>31</v>
      </c>
      <c r="C3">
        <v>8.9</v>
      </c>
      <c r="D3">
        <v>48</v>
      </c>
      <c r="E3">
        <v>9700</v>
      </c>
      <c r="F3">
        <v>4.5999999999999996</v>
      </c>
      <c r="G3">
        <f t="shared" si="0"/>
        <v>45</v>
      </c>
      <c r="H3">
        <v>889</v>
      </c>
      <c r="I3">
        <v>41</v>
      </c>
      <c r="J3">
        <v>11</v>
      </c>
      <c r="K3">
        <v>58</v>
      </c>
      <c r="L3" t="s">
        <v>0</v>
      </c>
      <c r="M3" s="2">
        <v>68032</v>
      </c>
    </row>
    <row r="4" spans="1:13" ht="16" x14ac:dyDescent="0.2">
      <c r="A4" s="6" t="s">
        <v>16</v>
      </c>
      <c r="B4">
        <v>60</v>
      </c>
      <c r="C4">
        <v>2.2999999999999998</v>
      </c>
      <c r="D4">
        <v>6</v>
      </c>
      <c r="E4">
        <v>54400</v>
      </c>
      <c r="F4">
        <v>3.2</v>
      </c>
      <c r="G4">
        <f t="shared" si="0"/>
        <v>21.5</v>
      </c>
      <c r="H4">
        <v>891</v>
      </c>
      <c r="I4">
        <v>40</v>
      </c>
      <c r="J4">
        <v>30</v>
      </c>
      <c r="K4">
        <v>126</v>
      </c>
      <c r="L4" t="s">
        <v>0</v>
      </c>
      <c r="M4" s="2">
        <v>499926</v>
      </c>
    </row>
    <row r="5" spans="1:13" ht="16" x14ac:dyDescent="0.2">
      <c r="A5" s="6" t="s">
        <v>17</v>
      </c>
      <c r="B5">
        <v>63</v>
      </c>
      <c r="C5">
        <v>5.4</v>
      </c>
      <c r="D5">
        <v>39</v>
      </c>
      <c r="E5">
        <v>26600</v>
      </c>
      <c r="F5">
        <v>3.2</v>
      </c>
      <c r="G5">
        <f t="shared" si="0"/>
        <v>21</v>
      </c>
      <c r="H5">
        <v>2569</v>
      </c>
      <c r="I5">
        <v>4</v>
      </c>
      <c r="J5">
        <v>9</v>
      </c>
      <c r="K5">
        <v>237</v>
      </c>
      <c r="L5" t="s">
        <v>6</v>
      </c>
      <c r="M5" s="2">
        <v>231959</v>
      </c>
    </row>
    <row r="6" spans="1:13" ht="16" x14ac:dyDescent="0.2">
      <c r="A6" s="6" t="s">
        <v>18</v>
      </c>
      <c r="B6">
        <v>375</v>
      </c>
      <c r="C6">
        <v>2.2999999999999998</v>
      </c>
      <c r="D6">
        <v>6</v>
      </c>
      <c r="E6">
        <v>345400</v>
      </c>
      <c r="F6">
        <v>3.5</v>
      </c>
      <c r="G6">
        <f t="shared" si="0"/>
        <v>25</v>
      </c>
      <c r="H6">
        <v>6422</v>
      </c>
      <c r="I6">
        <v>1</v>
      </c>
      <c r="J6">
        <v>216</v>
      </c>
      <c r="K6">
        <v>179</v>
      </c>
      <c r="L6" t="s">
        <v>0</v>
      </c>
      <c r="M6" s="2">
        <v>3548449</v>
      </c>
    </row>
    <row r="7" spans="1:13" ht="16" x14ac:dyDescent="0.2">
      <c r="A7" s="6" t="s">
        <v>19</v>
      </c>
      <c r="B7">
        <v>82</v>
      </c>
      <c r="C7">
        <v>3.5</v>
      </c>
      <c r="D7">
        <v>25</v>
      </c>
      <c r="E7">
        <v>0</v>
      </c>
      <c r="F7">
        <v>0</v>
      </c>
      <c r="G7">
        <f t="shared" si="0"/>
        <v>4.5</v>
      </c>
      <c r="H7">
        <v>1649</v>
      </c>
      <c r="I7">
        <v>31</v>
      </c>
      <c r="J7">
        <v>28</v>
      </c>
      <c r="K7">
        <v>122</v>
      </c>
      <c r="L7" t="s">
        <v>6</v>
      </c>
      <c r="M7" s="2">
        <v>547352</v>
      </c>
    </row>
    <row r="8" spans="1:13" ht="16" x14ac:dyDescent="0.2">
      <c r="A8" s="6" t="s">
        <v>20</v>
      </c>
      <c r="B8">
        <v>36</v>
      </c>
      <c r="C8">
        <v>2.1</v>
      </c>
      <c r="D8">
        <v>3</v>
      </c>
      <c r="E8">
        <v>43800</v>
      </c>
      <c r="F8">
        <v>3.9</v>
      </c>
      <c r="G8">
        <f t="shared" si="0"/>
        <v>31.5</v>
      </c>
      <c r="H8">
        <v>1735</v>
      </c>
      <c r="I8">
        <v>30</v>
      </c>
      <c r="J8">
        <v>24</v>
      </c>
      <c r="K8">
        <v>107</v>
      </c>
      <c r="L8" t="s">
        <v>6</v>
      </c>
      <c r="M8" s="2">
        <v>326693</v>
      </c>
    </row>
    <row r="9" spans="1:13" ht="16" x14ac:dyDescent="0.2">
      <c r="A9" s="6" t="s">
        <v>21</v>
      </c>
      <c r="B9">
        <v>14</v>
      </c>
      <c r="C9">
        <v>3.1</v>
      </c>
      <c r="D9">
        <v>18</v>
      </c>
      <c r="E9">
        <v>7900</v>
      </c>
      <c r="F9">
        <v>2.8</v>
      </c>
      <c r="G9">
        <f t="shared" si="0"/>
        <v>12.5</v>
      </c>
      <c r="H9">
        <v>2406</v>
      </c>
      <c r="I9">
        <v>6</v>
      </c>
      <c r="J9">
        <v>5</v>
      </c>
      <c r="K9">
        <v>175</v>
      </c>
      <c r="L9" t="s">
        <v>6</v>
      </c>
      <c r="M9" s="2">
        <v>73418</v>
      </c>
    </row>
    <row r="10" spans="1:13" ht="16" x14ac:dyDescent="0.2">
      <c r="A10" s="6" t="s">
        <v>22</v>
      </c>
      <c r="B10">
        <v>218</v>
      </c>
      <c r="C10">
        <v>2.7</v>
      </c>
      <c r="D10">
        <v>15</v>
      </c>
      <c r="E10">
        <v>0</v>
      </c>
      <c r="F10">
        <v>0</v>
      </c>
      <c r="G10">
        <f t="shared" si="0"/>
        <v>4</v>
      </c>
      <c r="H10">
        <v>1821</v>
      </c>
      <c r="I10">
        <v>25</v>
      </c>
      <c r="J10">
        <v>60</v>
      </c>
      <c r="K10">
        <v>238</v>
      </c>
      <c r="L10" t="s">
        <v>6</v>
      </c>
      <c r="M10" s="2">
        <v>2100187</v>
      </c>
    </row>
    <row r="11" spans="1:13" ht="16" x14ac:dyDescent="0.2">
      <c r="A11" s="6" t="s">
        <v>23</v>
      </c>
      <c r="B11">
        <v>101</v>
      </c>
      <c r="C11">
        <v>2.5</v>
      </c>
      <c r="D11">
        <v>10</v>
      </c>
      <c r="E11">
        <v>74800</v>
      </c>
      <c r="F11">
        <v>2.8</v>
      </c>
      <c r="G11">
        <f t="shared" si="0"/>
        <v>11</v>
      </c>
      <c r="H11">
        <v>2061</v>
      </c>
      <c r="I11">
        <v>15</v>
      </c>
      <c r="J11">
        <v>49</v>
      </c>
      <c r="K11">
        <v>138</v>
      </c>
      <c r="L11" t="s">
        <v>6</v>
      </c>
      <c r="M11" s="2">
        <v>929864</v>
      </c>
    </row>
    <row r="12" spans="1:13" ht="16" x14ac:dyDescent="0.2">
      <c r="A12" s="6" t="s">
        <v>24</v>
      </c>
      <c r="B12">
        <v>20</v>
      </c>
      <c r="C12">
        <v>3.4</v>
      </c>
      <c r="D12">
        <v>22</v>
      </c>
      <c r="E12">
        <v>13700</v>
      </c>
      <c r="F12">
        <v>3.8</v>
      </c>
      <c r="G12">
        <f t="shared" si="0"/>
        <v>24.5</v>
      </c>
      <c r="H12">
        <v>964</v>
      </c>
      <c r="I12">
        <v>39</v>
      </c>
      <c r="J12">
        <v>20</v>
      </c>
      <c r="K12">
        <v>79</v>
      </c>
      <c r="L12" t="s">
        <v>0</v>
      </c>
      <c r="M12" s="2">
        <v>118454</v>
      </c>
    </row>
    <row r="13" spans="1:13" ht="16" x14ac:dyDescent="0.2">
      <c r="A13" s="6" t="s">
        <v>25</v>
      </c>
      <c r="B13">
        <v>19</v>
      </c>
      <c r="C13">
        <v>2.7</v>
      </c>
      <c r="D13">
        <v>15</v>
      </c>
      <c r="E13">
        <v>0</v>
      </c>
      <c r="F13">
        <v>0</v>
      </c>
      <c r="G13">
        <f t="shared" si="0"/>
        <v>3.5</v>
      </c>
      <c r="H13">
        <v>1449</v>
      </c>
      <c r="I13">
        <v>33</v>
      </c>
      <c r="J13">
        <v>9</v>
      </c>
      <c r="K13">
        <v>108</v>
      </c>
      <c r="L13" t="s">
        <v>6</v>
      </c>
      <c r="M13" s="2">
        <v>146642</v>
      </c>
    </row>
    <row r="14" spans="1:13" ht="16" x14ac:dyDescent="0.2">
      <c r="A14" s="6" t="s">
        <v>26</v>
      </c>
      <c r="B14">
        <v>146</v>
      </c>
      <c r="C14">
        <v>2.5</v>
      </c>
      <c r="D14">
        <v>10</v>
      </c>
      <c r="E14">
        <v>124900</v>
      </c>
      <c r="F14">
        <v>3.2</v>
      </c>
      <c r="G14">
        <f t="shared" si="0"/>
        <v>15.5</v>
      </c>
      <c r="H14">
        <v>1876</v>
      </c>
      <c r="I14">
        <v>23</v>
      </c>
      <c r="J14">
        <v>74</v>
      </c>
      <c r="K14">
        <v>137</v>
      </c>
      <c r="L14" t="s">
        <v>6</v>
      </c>
      <c r="M14" s="2">
        <v>1135017</v>
      </c>
    </row>
    <row r="15" spans="1:13" ht="16" x14ac:dyDescent="0.2">
      <c r="A15" s="6" t="s">
        <v>27</v>
      </c>
      <c r="B15">
        <v>115</v>
      </c>
      <c r="C15">
        <v>4.2</v>
      </c>
      <c r="D15">
        <v>33</v>
      </c>
      <c r="E15">
        <v>77900</v>
      </c>
      <c r="F15">
        <v>3.9</v>
      </c>
      <c r="G15">
        <f t="shared" si="0"/>
        <v>25</v>
      </c>
      <c r="H15">
        <v>1054</v>
      </c>
      <c r="I15">
        <v>34</v>
      </c>
      <c r="J15">
        <v>39</v>
      </c>
      <c r="K15">
        <v>104</v>
      </c>
      <c r="L15" t="s">
        <v>0</v>
      </c>
      <c r="M15" s="2">
        <v>479059</v>
      </c>
    </row>
    <row r="16" spans="1:13" ht="16" x14ac:dyDescent="0.2">
      <c r="A16" s="6" t="s">
        <v>28</v>
      </c>
      <c r="B16">
        <v>97</v>
      </c>
      <c r="C16">
        <v>6.6</v>
      </c>
      <c r="D16">
        <v>44</v>
      </c>
      <c r="E16">
        <v>45600</v>
      </c>
      <c r="F16">
        <v>4.5</v>
      </c>
      <c r="G16">
        <f t="shared" si="0"/>
        <v>32</v>
      </c>
      <c r="H16">
        <v>790</v>
      </c>
      <c r="I16">
        <v>43</v>
      </c>
      <c r="J16">
        <v>26</v>
      </c>
      <c r="K16">
        <v>98</v>
      </c>
      <c r="L16" t="s">
        <v>0</v>
      </c>
      <c r="M16" s="2">
        <v>259121</v>
      </c>
    </row>
    <row r="17" spans="1:13" ht="16" x14ac:dyDescent="0.2">
      <c r="A17" s="6" t="s">
        <v>29</v>
      </c>
      <c r="B17">
        <v>76</v>
      </c>
      <c r="C17">
        <v>5.7</v>
      </c>
      <c r="D17">
        <v>41</v>
      </c>
      <c r="E17">
        <v>33400</v>
      </c>
      <c r="F17">
        <v>3.6</v>
      </c>
      <c r="G17">
        <f t="shared" si="0"/>
        <v>20.5</v>
      </c>
      <c r="H17">
        <v>1971</v>
      </c>
      <c r="I17">
        <v>19</v>
      </c>
      <c r="J17">
        <v>16</v>
      </c>
      <c r="K17">
        <v>110</v>
      </c>
      <c r="L17" t="s">
        <v>6</v>
      </c>
      <c r="M17" s="2">
        <v>239118</v>
      </c>
    </row>
    <row r="18" spans="1:13" ht="16" x14ac:dyDescent="0.2">
      <c r="A18" s="6" t="s">
        <v>30</v>
      </c>
      <c r="B18">
        <v>91</v>
      </c>
      <c r="C18">
        <v>4.9000000000000004</v>
      </c>
      <c r="D18">
        <v>37</v>
      </c>
      <c r="E18">
        <v>48900</v>
      </c>
      <c r="F18">
        <v>4.0999999999999996</v>
      </c>
      <c r="G18">
        <f t="shared" si="0"/>
        <v>29</v>
      </c>
      <c r="H18">
        <v>3254</v>
      </c>
      <c r="I18">
        <v>2</v>
      </c>
      <c r="J18">
        <v>39</v>
      </c>
      <c r="K18">
        <v>124</v>
      </c>
      <c r="L18" t="s">
        <v>0</v>
      </c>
      <c r="M18" s="2">
        <v>331546</v>
      </c>
    </row>
    <row r="19" spans="1:13" ht="16" x14ac:dyDescent="0.2">
      <c r="A19" s="6" t="s">
        <v>31</v>
      </c>
      <c r="B19">
        <v>116</v>
      </c>
      <c r="C19">
        <v>6.4</v>
      </c>
      <c r="D19">
        <v>43</v>
      </c>
      <c r="E19">
        <v>30600</v>
      </c>
      <c r="F19">
        <v>2.2999999999999998</v>
      </c>
      <c r="G19">
        <f t="shared" si="0"/>
        <v>6</v>
      </c>
      <c r="H19">
        <v>1765</v>
      </c>
      <c r="I19">
        <v>29</v>
      </c>
      <c r="J19">
        <v>16</v>
      </c>
      <c r="K19">
        <v>206</v>
      </c>
      <c r="L19" t="s">
        <v>6</v>
      </c>
      <c r="M19" s="2">
        <v>414291</v>
      </c>
    </row>
    <row r="20" spans="1:13" ht="16" x14ac:dyDescent="0.2">
      <c r="A20" s="6" t="s">
        <v>32</v>
      </c>
      <c r="B20">
        <v>19</v>
      </c>
      <c r="C20">
        <v>3.2</v>
      </c>
      <c r="D20">
        <v>20</v>
      </c>
      <c r="E20">
        <v>21200</v>
      </c>
      <c r="F20">
        <v>5.6</v>
      </c>
      <c r="G20">
        <f t="shared" si="0"/>
        <v>32</v>
      </c>
      <c r="H20">
        <v>2083</v>
      </c>
      <c r="I20">
        <v>14</v>
      </c>
      <c r="J20">
        <v>8</v>
      </c>
      <c r="K20">
        <v>80</v>
      </c>
      <c r="L20" t="s">
        <v>6</v>
      </c>
      <c r="M20" s="2">
        <v>139570</v>
      </c>
    </row>
    <row r="21" spans="1:13" ht="16" x14ac:dyDescent="0.2">
      <c r="A21" s="6" t="s">
        <v>33</v>
      </c>
      <c r="B21">
        <v>72</v>
      </c>
      <c r="C21">
        <v>2.6</v>
      </c>
      <c r="D21">
        <v>12</v>
      </c>
      <c r="E21">
        <v>51900</v>
      </c>
      <c r="F21">
        <v>3.1</v>
      </c>
      <c r="G21">
        <f t="shared" si="0"/>
        <v>12</v>
      </c>
      <c r="H21">
        <v>685</v>
      </c>
      <c r="I21">
        <v>47</v>
      </c>
      <c r="J21">
        <v>48</v>
      </c>
      <c r="K21">
        <v>108</v>
      </c>
      <c r="L21" t="s">
        <v>0</v>
      </c>
      <c r="M21" s="2">
        <v>531953</v>
      </c>
    </row>
    <row r="22" spans="1:13" ht="16" x14ac:dyDescent="0.2">
      <c r="A22" s="6" t="s">
        <v>34</v>
      </c>
      <c r="B22">
        <v>44</v>
      </c>
      <c r="C22">
        <v>1.4</v>
      </c>
      <c r="D22">
        <v>1</v>
      </c>
      <c r="E22">
        <v>69700</v>
      </c>
      <c r="F22">
        <v>3.1</v>
      </c>
      <c r="G22">
        <f t="shared" si="0"/>
        <v>11.5</v>
      </c>
      <c r="H22">
        <v>1929</v>
      </c>
      <c r="I22">
        <v>21</v>
      </c>
      <c r="J22">
        <v>33</v>
      </c>
      <c r="K22">
        <v>123</v>
      </c>
      <c r="L22" t="s">
        <v>6</v>
      </c>
      <c r="M22" s="2">
        <v>607664</v>
      </c>
    </row>
    <row r="23" spans="1:13" ht="16" x14ac:dyDescent="0.2">
      <c r="A23" s="6" t="s">
        <v>35</v>
      </c>
      <c r="B23">
        <v>137</v>
      </c>
      <c r="C23">
        <v>3.4</v>
      </c>
      <c r="D23">
        <v>22</v>
      </c>
      <c r="E23">
        <v>105500</v>
      </c>
      <c r="F23">
        <v>4</v>
      </c>
      <c r="G23">
        <f t="shared" si="0"/>
        <v>23.5</v>
      </c>
      <c r="H23">
        <v>542</v>
      </c>
      <c r="I23">
        <v>48</v>
      </c>
      <c r="J23">
        <v>63</v>
      </c>
      <c r="K23">
        <v>45</v>
      </c>
      <c r="L23" t="s">
        <v>0</v>
      </c>
      <c r="M23" s="2">
        <v>834087</v>
      </c>
    </row>
    <row r="24" spans="1:13" ht="16" x14ac:dyDescent="0.2">
      <c r="A24" s="6" t="s">
        <v>36</v>
      </c>
      <c r="B24">
        <v>70</v>
      </c>
      <c r="C24">
        <v>2.6</v>
      </c>
      <c r="D24">
        <v>12</v>
      </c>
      <c r="E24">
        <v>67500</v>
      </c>
      <c r="F24">
        <v>3.8</v>
      </c>
      <c r="G24">
        <f t="shared" si="0"/>
        <v>18</v>
      </c>
      <c r="H24">
        <v>768</v>
      </c>
      <c r="I24">
        <v>44</v>
      </c>
      <c r="J24">
        <v>58</v>
      </c>
      <c r="K24">
        <v>57</v>
      </c>
      <c r="L24" t="s">
        <v>0</v>
      </c>
      <c r="M24" s="2">
        <v>489494</v>
      </c>
    </row>
    <row r="25" spans="1:13" ht="16" x14ac:dyDescent="0.2">
      <c r="A25" s="6" t="s">
        <v>37</v>
      </c>
      <c r="B25">
        <v>63</v>
      </c>
      <c r="C25">
        <v>5.5</v>
      </c>
      <c r="D25">
        <v>40</v>
      </c>
      <c r="E25">
        <v>0</v>
      </c>
      <c r="F25">
        <v>0</v>
      </c>
      <c r="G25">
        <f t="shared" si="0"/>
        <v>3</v>
      </c>
      <c r="H25">
        <v>1515</v>
      </c>
      <c r="I25">
        <v>32</v>
      </c>
      <c r="J25">
        <v>14</v>
      </c>
      <c r="K25">
        <v>112</v>
      </c>
      <c r="L25" t="s">
        <v>6</v>
      </c>
      <c r="M25" s="2">
        <v>235454</v>
      </c>
    </row>
    <row r="26" spans="1:13" ht="16" x14ac:dyDescent="0.2">
      <c r="A26" s="6" t="s">
        <v>38</v>
      </c>
      <c r="B26">
        <v>88</v>
      </c>
      <c r="C26">
        <v>3.3</v>
      </c>
      <c r="D26">
        <v>21</v>
      </c>
      <c r="E26">
        <v>60300</v>
      </c>
      <c r="F26">
        <v>3.3</v>
      </c>
      <c r="G26">
        <f t="shared" si="0"/>
        <v>12</v>
      </c>
      <c r="H26">
        <v>1931</v>
      </c>
      <c r="I26">
        <v>20</v>
      </c>
      <c r="J26">
        <v>26</v>
      </c>
      <c r="K26">
        <v>118</v>
      </c>
      <c r="L26" t="s">
        <v>6</v>
      </c>
      <c r="M26" s="2">
        <v>491606</v>
      </c>
    </row>
    <row r="27" spans="1:13" ht="16" x14ac:dyDescent="0.2">
      <c r="A27" s="6" t="s">
        <v>39</v>
      </c>
      <c r="B27">
        <v>34</v>
      </c>
      <c r="C27">
        <v>7.3</v>
      </c>
      <c r="D27">
        <v>47</v>
      </c>
      <c r="E27">
        <v>13300</v>
      </c>
      <c r="F27">
        <v>5</v>
      </c>
      <c r="G27">
        <f t="shared" si="0"/>
        <v>24.5</v>
      </c>
      <c r="H27">
        <v>1983</v>
      </c>
      <c r="I27">
        <v>18</v>
      </c>
      <c r="J27">
        <v>7</v>
      </c>
      <c r="K27">
        <v>135</v>
      </c>
      <c r="L27" t="s">
        <v>6</v>
      </c>
      <c r="M27" s="2">
        <v>112419</v>
      </c>
    </row>
    <row r="28" spans="1:13" ht="16" x14ac:dyDescent="0.2">
      <c r="A28" s="6" t="s">
        <v>40</v>
      </c>
      <c r="B28">
        <v>48</v>
      </c>
      <c r="C28">
        <v>5.2</v>
      </c>
      <c r="D28">
        <v>38</v>
      </c>
      <c r="E28">
        <v>24300</v>
      </c>
      <c r="F28">
        <v>3.9</v>
      </c>
      <c r="G28">
        <f t="shared" si="0"/>
        <v>17.5</v>
      </c>
      <c r="H28">
        <v>2565</v>
      </c>
      <c r="I28">
        <v>5</v>
      </c>
      <c r="J28">
        <v>9</v>
      </c>
      <c r="K28">
        <v>128</v>
      </c>
      <c r="L28" t="s">
        <v>6</v>
      </c>
      <c r="M28" s="2">
        <v>164089</v>
      </c>
    </row>
    <row r="29" spans="1:13" ht="16" x14ac:dyDescent="0.2">
      <c r="A29" s="6" t="s">
        <v>41</v>
      </c>
      <c r="B29">
        <v>42</v>
      </c>
      <c r="C29">
        <v>3.6</v>
      </c>
      <c r="D29">
        <v>29</v>
      </c>
      <c r="E29">
        <v>32400</v>
      </c>
      <c r="F29">
        <v>4.0999999999999996</v>
      </c>
      <c r="G29">
        <f t="shared" si="0"/>
        <v>20.5</v>
      </c>
      <c r="H29">
        <v>2133</v>
      </c>
      <c r="I29">
        <v>13</v>
      </c>
      <c r="J29">
        <v>44</v>
      </c>
      <c r="K29">
        <v>49</v>
      </c>
      <c r="L29" t="s">
        <v>0</v>
      </c>
      <c r="M29" s="2">
        <v>227156</v>
      </c>
    </row>
    <row r="30" spans="1:13" ht="16" x14ac:dyDescent="0.2">
      <c r="A30" s="6" t="s">
        <v>42</v>
      </c>
      <c r="B30">
        <v>14</v>
      </c>
      <c r="C30">
        <v>2.2000000000000002</v>
      </c>
      <c r="D30">
        <v>4</v>
      </c>
      <c r="E30">
        <v>0</v>
      </c>
      <c r="F30">
        <v>0</v>
      </c>
      <c r="G30">
        <f t="shared" si="0"/>
        <v>2.5</v>
      </c>
      <c r="H30">
        <v>2243</v>
      </c>
      <c r="I30">
        <v>8</v>
      </c>
      <c r="J30">
        <v>7</v>
      </c>
      <c r="K30">
        <v>119</v>
      </c>
      <c r="L30" t="s">
        <v>6</v>
      </c>
      <c r="M30" s="2">
        <v>131638</v>
      </c>
    </row>
    <row r="31" spans="1:13" ht="16" x14ac:dyDescent="0.2">
      <c r="A31" s="6" t="s">
        <v>43</v>
      </c>
      <c r="B31">
        <v>92</v>
      </c>
      <c r="C31">
        <v>2.4</v>
      </c>
      <c r="D31">
        <v>8</v>
      </c>
      <c r="E31">
        <v>80900</v>
      </c>
      <c r="F31">
        <v>3.1</v>
      </c>
      <c r="G31">
        <f t="shared" si="0"/>
        <v>9</v>
      </c>
      <c r="H31">
        <v>2151</v>
      </c>
      <c r="I31">
        <v>12</v>
      </c>
      <c r="J31">
        <v>67</v>
      </c>
      <c r="K31">
        <v>123</v>
      </c>
      <c r="L31" t="s">
        <v>6</v>
      </c>
      <c r="M31" s="2">
        <v>792088</v>
      </c>
    </row>
    <row r="32" spans="1:13" ht="16" x14ac:dyDescent="0.2">
      <c r="A32" s="6" t="s">
        <v>44</v>
      </c>
      <c r="B32">
        <v>39</v>
      </c>
      <c r="C32">
        <v>4.8</v>
      </c>
      <c r="D32">
        <v>35</v>
      </c>
      <c r="E32">
        <v>19900</v>
      </c>
      <c r="F32">
        <v>3.9</v>
      </c>
      <c r="G32">
        <f t="shared" si="0"/>
        <v>15</v>
      </c>
      <c r="H32">
        <v>998</v>
      </c>
      <c r="I32">
        <v>37</v>
      </c>
      <c r="J32">
        <v>9</v>
      </c>
      <c r="K32">
        <v>191</v>
      </c>
      <c r="L32" t="s">
        <v>0</v>
      </c>
      <c r="M32" s="2">
        <v>151363</v>
      </c>
    </row>
    <row r="33" spans="1:13" ht="16" x14ac:dyDescent="0.2">
      <c r="A33" s="6" t="s">
        <v>45</v>
      </c>
      <c r="B33">
        <v>202</v>
      </c>
      <c r="C33">
        <v>2.4</v>
      </c>
      <c r="D33">
        <v>8</v>
      </c>
      <c r="E33">
        <v>146300</v>
      </c>
      <c r="F33">
        <v>2.5</v>
      </c>
      <c r="G33">
        <f t="shared" si="0"/>
        <v>4</v>
      </c>
      <c r="H33">
        <v>2016</v>
      </c>
      <c r="I33">
        <v>17</v>
      </c>
      <c r="J33">
        <v>105</v>
      </c>
      <c r="K33">
        <v>184</v>
      </c>
      <c r="L33" t="s">
        <v>6</v>
      </c>
      <c r="M33" s="2">
        <v>2008988</v>
      </c>
    </row>
    <row r="34" spans="1:13" ht="16" x14ac:dyDescent="0.2">
      <c r="A34" s="6" t="s">
        <v>46</v>
      </c>
      <c r="B34">
        <v>146</v>
      </c>
      <c r="C34">
        <v>3.5</v>
      </c>
      <c r="D34">
        <v>25</v>
      </c>
      <c r="E34">
        <v>75900</v>
      </c>
      <c r="F34">
        <v>2.9</v>
      </c>
      <c r="G34">
        <f t="shared" ref="G34:G51" si="1">IFERROR(_xlfn.RANK.AVG(F34,F34:F83,1),0)</f>
        <v>6</v>
      </c>
      <c r="H34">
        <v>996</v>
      </c>
      <c r="I34">
        <v>38</v>
      </c>
      <c r="J34">
        <v>104</v>
      </c>
      <c r="K34">
        <v>60</v>
      </c>
      <c r="L34" t="s">
        <v>0</v>
      </c>
      <c r="M34" s="2">
        <v>805985</v>
      </c>
    </row>
    <row r="35" spans="1:13" ht="16" x14ac:dyDescent="0.2">
      <c r="A35" s="6" t="s">
        <v>47</v>
      </c>
      <c r="B35">
        <v>65</v>
      </c>
      <c r="C35">
        <v>17.7</v>
      </c>
      <c r="D35">
        <v>50</v>
      </c>
      <c r="E35">
        <v>0</v>
      </c>
      <c r="F35">
        <v>0</v>
      </c>
      <c r="G35">
        <f t="shared" si="1"/>
        <v>2</v>
      </c>
      <c r="H35">
        <v>3045</v>
      </c>
      <c r="I35">
        <v>3</v>
      </c>
      <c r="J35">
        <v>8</v>
      </c>
      <c r="K35">
        <v>111</v>
      </c>
      <c r="L35" t="s">
        <v>6</v>
      </c>
      <c r="M35" s="2">
        <v>68270</v>
      </c>
    </row>
    <row r="36" spans="1:13" ht="16" x14ac:dyDescent="0.2">
      <c r="A36" s="6" t="s">
        <v>48</v>
      </c>
      <c r="B36">
        <v>161</v>
      </c>
      <c r="C36">
        <v>3.1</v>
      </c>
      <c r="D36">
        <v>18</v>
      </c>
      <c r="E36">
        <v>113600</v>
      </c>
      <c r="F36">
        <v>3.2</v>
      </c>
      <c r="G36">
        <f t="shared" si="1"/>
        <v>6</v>
      </c>
      <c r="H36">
        <v>2156</v>
      </c>
      <c r="I36">
        <v>11</v>
      </c>
      <c r="J36">
        <v>53</v>
      </c>
      <c r="K36">
        <v>112</v>
      </c>
      <c r="L36" t="s">
        <v>6</v>
      </c>
      <c r="M36" s="2">
        <v>904814</v>
      </c>
    </row>
    <row r="37" spans="1:13" ht="16" x14ac:dyDescent="0.2">
      <c r="A37" s="6" t="s">
        <v>49</v>
      </c>
      <c r="B37">
        <v>97</v>
      </c>
      <c r="C37">
        <v>6.1</v>
      </c>
      <c r="D37">
        <v>42</v>
      </c>
      <c r="E37">
        <v>39000</v>
      </c>
      <c r="F37">
        <v>3.6</v>
      </c>
      <c r="G37">
        <f t="shared" si="1"/>
        <v>9</v>
      </c>
      <c r="H37">
        <v>1872</v>
      </c>
      <c r="I37">
        <v>24</v>
      </c>
      <c r="J37">
        <v>19</v>
      </c>
      <c r="K37">
        <v>131</v>
      </c>
      <c r="L37" t="s">
        <v>6</v>
      </c>
      <c r="M37" s="2">
        <v>327229</v>
      </c>
    </row>
    <row r="38" spans="1:13" ht="16" x14ac:dyDescent="0.2">
      <c r="A38" s="6" t="s">
        <v>50</v>
      </c>
      <c r="B38">
        <v>43</v>
      </c>
      <c r="C38">
        <v>2.6</v>
      </c>
      <c r="D38">
        <v>12</v>
      </c>
      <c r="E38">
        <v>42900</v>
      </c>
      <c r="F38">
        <v>3.9</v>
      </c>
      <c r="G38">
        <f t="shared" si="1"/>
        <v>9.5</v>
      </c>
      <c r="H38">
        <v>363</v>
      </c>
      <c r="I38">
        <v>50</v>
      </c>
      <c r="J38">
        <v>75</v>
      </c>
      <c r="K38">
        <v>31</v>
      </c>
      <c r="L38" t="s">
        <v>0</v>
      </c>
      <c r="M38" s="2">
        <v>339305</v>
      </c>
    </row>
    <row r="39" spans="1:13" ht="16" x14ac:dyDescent="0.2">
      <c r="A39" s="6" t="s">
        <v>51</v>
      </c>
      <c r="B39">
        <v>194</v>
      </c>
      <c r="C39">
        <v>3.4</v>
      </c>
      <c r="D39">
        <v>22</v>
      </c>
      <c r="E39">
        <v>155300</v>
      </c>
      <c r="F39">
        <v>3.9</v>
      </c>
      <c r="G39">
        <f t="shared" si="1"/>
        <v>9</v>
      </c>
      <c r="H39">
        <v>1916</v>
      </c>
      <c r="I39">
        <v>22</v>
      </c>
      <c r="J39">
        <v>57</v>
      </c>
      <c r="K39">
        <v>125</v>
      </c>
      <c r="L39" t="s">
        <v>6</v>
      </c>
      <c r="M39" s="2">
        <v>975453</v>
      </c>
    </row>
    <row r="40" spans="1:13" ht="16" x14ac:dyDescent="0.2">
      <c r="A40" s="6" t="s">
        <v>52</v>
      </c>
      <c r="B40">
        <v>8</v>
      </c>
      <c r="C40">
        <v>1.7</v>
      </c>
      <c r="D40">
        <v>2</v>
      </c>
      <c r="E40">
        <v>0</v>
      </c>
      <c r="F40">
        <v>0</v>
      </c>
      <c r="G40">
        <f t="shared" si="1"/>
        <v>1.5</v>
      </c>
      <c r="H40">
        <v>2023</v>
      </c>
      <c r="I40">
        <v>16</v>
      </c>
      <c r="J40">
        <v>7</v>
      </c>
      <c r="K40">
        <v>103</v>
      </c>
      <c r="L40" t="s">
        <v>6</v>
      </c>
      <c r="M40" s="2">
        <v>94642</v>
      </c>
    </row>
    <row r="41" spans="1:13" ht="16" x14ac:dyDescent="0.2">
      <c r="A41" s="6" t="s">
        <v>53</v>
      </c>
      <c r="B41">
        <v>63</v>
      </c>
      <c r="C41">
        <v>3.5</v>
      </c>
      <c r="D41">
        <v>25</v>
      </c>
      <c r="E41">
        <v>36200</v>
      </c>
      <c r="F41">
        <v>3</v>
      </c>
      <c r="G41">
        <f t="shared" si="1"/>
        <v>4</v>
      </c>
      <c r="H41">
        <v>492</v>
      </c>
      <c r="I41">
        <v>49</v>
      </c>
      <c r="J41">
        <v>24</v>
      </c>
      <c r="K41">
        <v>111</v>
      </c>
      <c r="L41" t="s">
        <v>0</v>
      </c>
      <c r="M41" s="2">
        <v>367726</v>
      </c>
    </row>
    <row r="42" spans="1:13" ht="16" x14ac:dyDescent="0.2">
      <c r="A42" s="6" t="s">
        <v>54</v>
      </c>
      <c r="B42">
        <v>31</v>
      </c>
      <c r="C42">
        <v>6.7</v>
      </c>
      <c r="D42">
        <v>45</v>
      </c>
      <c r="E42">
        <v>0</v>
      </c>
      <c r="F42">
        <v>0</v>
      </c>
      <c r="G42">
        <f t="shared" si="1"/>
        <v>1</v>
      </c>
      <c r="H42">
        <v>2346</v>
      </c>
      <c r="I42">
        <v>7</v>
      </c>
      <c r="K42">
        <v>521</v>
      </c>
      <c r="L42" t="s">
        <v>6</v>
      </c>
      <c r="M42" s="2">
        <v>81314</v>
      </c>
    </row>
    <row r="43" spans="1:13" ht="16" x14ac:dyDescent="0.2">
      <c r="A43" s="6" t="s">
        <v>55</v>
      </c>
      <c r="B43">
        <v>101</v>
      </c>
      <c r="C43">
        <v>3.8</v>
      </c>
      <c r="D43">
        <v>30</v>
      </c>
      <c r="E43">
        <v>65100</v>
      </c>
      <c r="F43">
        <v>3.5</v>
      </c>
      <c r="G43">
        <f t="shared" si="1"/>
        <v>4.5</v>
      </c>
      <c r="H43">
        <v>727</v>
      </c>
      <c r="I43">
        <v>45</v>
      </c>
      <c r="J43">
        <v>30</v>
      </c>
      <c r="K43">
        <v>82</v>
      </c>
      <c r="L43" t="s">
        <v>0</v>
      </c>
      <c r="M43" s="2">
        <v>550453</v>
      </c>
    </row>
    <row r="44" spans="1:13" ht="16" x14ac:dyDescent="0.2">
      <c r="A44" s="6" t="s">
        <v>56</v>
      </c>
      <c r="B44">
        <v>536</v>
      </c>
      <c r="C44">
        <v>4.8</v>
      </c>
      <c r="D44">
        <v>35</v>
      </c>
      <c r="E44">
        <v>203200</v>
      </c>
      <c r="F44">
        <v>2.7</v>
      </c>
      <c r="G44">
        <f t="shared" si="1"/>
        <v>1.5</v>
      </c>
      <c r="H44">
        <v>2187</v>
      </c>
      <c r="I44">
        <v>10</v>
      </c>
      <c r="J44">
        <v>98</v>
      </c>
      <c r="K44">
        <v>136</v>
      </c>
      <c r="L44" t="s">
        <v>6</v>
      </c>
      <c r="M44" s="2">
        <v>2356748</v>
      </c>
    </row>
    <row r="45" spans="1:13" ht="16" x14ac:dyDescent="0.2">
      <c r="A45" s="6" t="s">
        <v>57</v>
      </c>
      <c r="B45">
        <v>39</v>
      </c>
      <c r="C45">
        <v>3</v>
      </c>
      <c r="D45">
        <v>17</v>
      </c>
      <c r="E45">
        <v>27700</v>
      </c>
      <c r="F45">
        <v>3.4</v>
      </c>
      <c r="G45">
        <f t="shared" si="1"/>
        <v>2</v>
      </c>
      <c r="H45">
        <v>1053</v>
      </c>
      <c r="I45">
        <v>35</v>
      </c>
      <c r="J45">
        <v>22</v>
      </c>
      <c r="K45">
        <v>81</v>
      </c>
      <c r="L45" t="s">
        <v>0</v>
      </c>
      <c r="M45" s="2">
        <v>251419</v>
      </c>
    </row>
    <row r="46" spans="1:13" ht="16" x14ac:dyDescent="0.2">
      <c r="A46" s="6" t="s">
        <v>58</v>
      </c>
      <c r="B46">
        <v>11</v>
      </c>
      <c r="C46">
        <v>3.5</v>
      </c>
      <c r="D46">
        <v>25</v>
      </c>
      <c r="E46">
        <v>9900</v>
      </c>
      <c r="F46">
        <v>5</v>
      </c>
      <c r="G46">
        <f t="shared" si="1"/>
        <v>6</v>
      </c>
      <c r="H46">
        <v>1008</v>
      </c>
      <c r="I46">
        <v>36</v>
      </c>
      <c r="J46">
        <v>9</v>
      </c>
      <c r="K46">
        <v>68</v>
      </c>
      <c r="L46" t="s">
        <v>0</v>
      </c>
      <c r="M46" s="2">
        <v>75827</v>
      </c>
    </row>
    <row r="47" spans="1:13" ht="16" x14ac:dyDescent="0.2">
      <c r="A47" s="6" t="s">
        <v>59</v>
      </c>
      <c r="B47">
        <v>149</v>
      </c>
      <c r="C47">
        <v>3.8</v>
      </c>
      <c r="D47">
        <v>30</v>
      </c>
      <c r="E47">
        <v>66200</v>
      </c>
      <c r="F47">
        <v>2.7</v>
      </c>
      <c r="G47">
        <f t="shared" si="1"/>
        <v>1</v>
      </c>
      <c r="H47">
        <v>726</v>
      </c>
      <c r="I47">
        <v>46</v>
      </c>
      <c r="J47">
        <v>48</v>
      </c>
      <c r="K47">
        <v>82</v>
      </c>
      <c r="L47" t="s">
        <v>0</v>
      </c>
      <c r="M47" s="2">
        <v>653193</v>
      </c>
    </row>
    <row r="48" spans="1:13" ht="16" x14ac:dyDescent="0.2">
      <c r="A48" s="6" t="s">
        <v>60</v>
      </c>
      <c r="B48">
        <v>67</v>
      </c>
      <c r="C48">
        <v>2.2000000000000002</v>
      </c>
      <c r="D48">
        <v>4</v>
      </c>
      <c r="E48">
        <v>89300</v>
      </c>
      <c r="F48">
        <v>4.8</v>
      </c>
      <c r="G48">
        <f t="shared" si="1"/>
        <v>4</v>
      </c>
      <c r="H48">
        <v>791</v>
      </c>
      <c r="I48">
        <v>42</v>
      </c>
      <c r="J48">
        <v>111</v>
      </c>
      <c r="K48">
        <v>50</v>
      </c>
      <c r="L48" t="s">
        <v>0</v>
      </c>
      <c r="M48" s="2">
        <v>541522</v>
      </c>
    </row>
    <row r="49" spans="1:13" ht="16" x14ac:dyDescent="0.2">
      <c r="A49" s="6" t="s">
        <v>61</v>
      </c>
      <c r="B49">
        <v>49</v>
      </c>
      <c r="C49">
        <v>6.9</v>
      </c>
      <c r="D49">
        <v>46</v>
      </c>
      <c r="E49">
        <v>19800</v>
      </c>
      <c r="F49">
        <v>4.0999999999999996</v>
      </c>
      <c r="G49">
        <f t="shared" si="1"/>
        <v>3</v>
      </c>
      <c r="H49">
        <v>1798</v>
      </c>
      <c r="I49">
        <v>27</v>
      </c>
      <c r="J49">
        <v>7</v>
      </c>
      <c r="K49">
        <v>173</v>
      </c>
      <c r="L49" t="s">
        <v>6</v>
      </c>
      <c r="M49" s="2">
        <v>114435</v>
      </c>
    </row>
    <row r="50" spans="1:13" ht="16" x14ac:dyDescent="0.2">
      <c r="A50" s="6" t="s">
        <v>62</v>
      </c>
      <c r="B50">
        <v>114</v>
      </c>
      <c r="C50">
        <v>4</v>
      </c>
      <c r="D50">
        <v>32</v>
      </c>
      <c r="E50">
        <v>72900</v>
      </c>
      <c r="F50">
        <v>4</v>
      </c>
      <c r="G50">
        <f t="shared" si="1"/>
        <v>2</v>
      </c>
      <c r="H50">
        <v>2207</v>
      </c>
      <c r="I50">
        <v>9</v>
      </c>
      <c r="J50">
        <v>36</v>
      </c>
      <c r="K50">
        <v>104</v>
      </c>
      <c r="L50" t="s">
        <v>6</v>
      </c>
      <c r="M50" s="2">
        <v>432980</v>
      </c>
    </row>
    <row r="51" spans="1:13" ht="16" x14ac:dyDescent="0.2">
      <c r="A51" s="6" t="s">
        <v>63</v>
      </c>
      <c r="B51">
        <v>35</v>
      </c>
      <c r="C51">
        <v>12.2</v>
      </c>
      <c r="D51">
        <v>49</v>
      </c>
      <c r="E51">
        <v>6500</v>
      </c>
      <c r="F51">
        <v>3.5</v>
      </c>
      <c r="G51">
        <f t="shared" si="1"/>
        <v>1</v>
      </c>
      <c r="H51">
        <v>1777</v>
      </c>
      <c r="I51">
        <v>28</v>
      </c>
      <c r="J51">
        <v>9</v>
      </c>
      <c r="K51">
        <v>101</v>
      </c>
      <c r="L51" t="s">
        <v>0</v>
      </c>
      <c r="M51" s="3">
        <v>62427</v>
      </c>
    </row>
    <row r="52" spans="1:13" x14ac:dyDescent="0.2">
      <c r="A52" s="1"/>
      <c r="G52" s="7">
        <f t="shared" ref="G52:G55" si="2">IFERROR(_xlfn.RANK.AVG(F52,F52:F101,1),0)</f>
        <v>0</v>
      </c>
      <c r="M52" s="2"/>
    </row>
    <row r="53" spans="1:13" x14ac:dyDescent="0.2">
      <c r="A53" s="1"/>
      <c r="G53" s="7">
        <f t="shared" si="2"/>
        <v>0</v>
      </c>
      <c r="M53" s="2"/>
    </row>
    <row r="54" spans="1:13" x14ac:dyDescent="0.2">
      <c r="A54" s="1"/>
      <c r="G54" s="7">
        <f t="shared" si="2"/>
        <v>0</v>
      </c>
      <c r="M54" s="2"/>
    </row>
    <row r="55" spans="1:13" x14ac:dyDescent="0.2">
      <c r="A55" s="1"/>
      <c r="G55" s="7">
        <f t="shared" si="2"/>
        <v>0</v>
      </c>
      <c r="M5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6E0A-09A4-A64B-B097-813D01A0A9C1}">
  <dimension ref="A1:K55"/>
  <sheetViews>
    <sheetView tabSelected="1" workbookViewId="0">
      <selection activeCell="F9" sqref="F9"/>
    </sheetView>
  </sheetViews>
  <sheetFormatPr baseColWidth="10" defaultRowHeight="16" x14ac:dyDescent="0.2"/>
  <cols>
    <col min="1" max="1" width="23" style="25" bestFit="1" customWidth="1"/>
    <col min="2" max="2" width="25.5" style="25" customWidth="1"/>
    <col min="3" max="3" width="22.6640625" style="25" customWidth="1"/>
    <col min="4" max="4" width="25.6640625" style="25" customWidth="1"/>
    <col min="5" max="5" width="31.1640625" style="25" customWidth="1"/>
    <col min="6" max="6" width="26.1640625" style="25" customWidth="1"/>
    <col min="7" max="7" width="28.1640625" style="25" customWidth="1"/>
    <col min="8" max="8" width="24" style="25" customWidth="1"/>
    <col min="9" max="9" width="11.83203125" style="25" customWidth="1"/>
    <col min="10" max="10" width="34.83203125" style="25" customWidth="1"/>
    <col min="11" max="11" width="24.1640625" style="25" customWidth="1"/>
    <col min="12" max="16384" width="10.83203125" style="25"/>
  </cols>
  <sheetData>
    <row r="1" spans="1:11" x14ac:dyDescent="0.2">
      <c r="A1" s="27" t="s">
        <v>0</v>
      </c>
      <c r="B1" s="27" t="s">
        <v>146</v>
      </c>
      <c r="C1" s="27" t="s">
        <v>145</v>
      </c>
      <c r="D1" s="27" t="s">
        <v>144</v>
      </c>
      <c r="E1" s="27" t="s">
        <v>143</v>
      </c>
      <c r="F1" s="27" t="s">
        <v>142</v>
      </c>
      <c r="G1" s="27" t="s">
        <v>1</v>
      </c>
      <c r="H1" s="27" t="s">
        <v>2</v>
      </c>
      <c r="I1" s="27" t="s">
        <v>3</v>
      </c>
      <c r="J1" s="27" t="s">
        <v>4</v>
      </c>
      <c r="K1" s="27" t="s">
        <v>5</v>
      </c>
    </row>
    <row r="2" spans="1:11" ht="102" x14ac:dyDescent="0.2">
      <c r="A2" s="26" t="s">
        <v>141</v>
      </c>
      <c r="B2" s="25">
        <v>63</v>
      </c>
      <c r="C2" s="25">
        <v>3.5</v>
      </c>
      <c r="D2" s="25">
        <v>25</v>
      </c>
      <c r="E2" s="25">
        <v>36200</v>
      </c>
      <c r="F2" s="25">
        <v>3</v>
      </c>
      <c r="G2" s="25">
        <v>492</v>
      </c>
      <c r="H2" s="25">
        <v>49</v>
      </c>
      <c r="I2" s="25">
        <v>24</v>
      </c>
      <c r="J2" s="25">
        <v>111</v>
      </c>
      <c r="K2" s="25" t="s">
        <v>0</v>
      </c>
    </row>
    <row r="3" spans="1:11" ht="119" x14ac:dyDescent="0.2">
      <c r="A3" s="26" t="s">
        <v>140</v>
      </c>
      <c r="B3" s="25">
        <v>49</v>
      </c>
      <c r="C3" s="25">
        <v>6.9</v>
      </c>
      <c r="D3" s="25">
        <v>46</v>
      </c>
      <c r="E3" s="25">
        <v>19800</v>
      </c>
      <c r="F3" s="25">
        <v>4.0999999999999996</v>
      </c>
      <c r="G3" s="25">
        <v>1798</v>
      </c>
      <c r="H3" s="25">
        <v>27</v>
      </c>
      <c r="I3" s="25">
        <v>7</v>
      </c>
      <c r="J3" s="25">
        <v>173</v>
      </c>
      <c r="K3" s="25" t="s">
        <v>6</v>
      </c>
    </row>
    <row r="4" spans="1:11" ht="102" x14ac:dyDescent="0.2">
      <c r="A4" s="26" t="s">
        <v>139</v>
      </c>
      <c r="B4" s="25">
        <v>44</v>
      </c>
      <c r="C4" s="25">
        <v>1.4</v>
      </c>
      <c r="D4" s="25">
        <v>1</v>
      </c>
      <c r="E4" s="25">
        <v>69700</v>
      </c>
      <c r="F4" s="25">
        <v>3.1</v>
      </c>
      <c r="G4" s="25">
        <v>1929</v>
      </c>
      <c r="H4" s="25">
        <v>21</v>
      </c>
      <c r="I4" s="25">
        <v>33</v>
      </c>
      <c r="J4" s="25">
        <v>123</v>
      </c>
      <c r="K4" s="25" t="s">
        <v>6</v>
      </c>
    </row>
    <row r="5" spans="1:11" ht="102" x14ac:dyDescent="0.2">
      <c r="A5" s="26" t="s">
        <v>138</v>
      </c>
      <c r="B5" s="25">
        <v>101</v>
      </c>
      <c r="C5" s="25">
        <v>3.8</v>
      </c>
      <c r="D5" s="25">
        <v>30</v>
      </c>
      <c r="E5" s="25">
        <v>65100</v>
      </c>
      <c r="F5" s="25">
        <v>3.5</v>
      </c>
      <c r="G5" s="25">
        <v>727</v>
      </c>
      <c r="H5" s="25">
        <v>45</v>
      </c>
      <c r="I5" s="25">
        <v>30</v>
      </c>
      <c r="J5" s="25">
        <v>82</v>
      </c>
      <c r="K5" s="25" t="s">
        <v>0</v>
      </c>
    </row>
    <row r="6" spans="1:11" ht="102" x14ac:dyDescent="0.2">
      <c r="A6" s="26" t="s">
        <v>137</v>
      </c>
      <c r="B6" s="25">
        <v>97</v>
      </c>
      <c r="C6" s="25">
        <v>6.1</v>
      </c>
      <c r="D6" s="25">
        <v>42</v>
      </c>
      <c r="E6" s="25">
        <v>39000</v>
      </c>
      <c r="F6" s="25">
        <v>3.6</v>
      </c>
      <c r="G6" s="25">
        <v>1872</v>
      </c>
      <c r="H6" s="25">
        <v>24</v>
      </c>
      <c r="I6" s="25">
        <v>19</v>
      </c>
      <c r="J6" s="25">
        <v>131</v>
      </c>
      <c r="K6" s="25" t="s">
        <v>6</v>
      </c>
    </row>
    <row r="7" spans="1:11" ht="85" x14ac:dyDescent="0.2">
      <c r="A7" s="26" t="s">
        <v>136</v>
      </c>
      <c r="B7" s="25">
        <v>146</v>
      </c>
      <c r="C7" s="25">
        <v>2.5</v>
      </c>
      <c r="D7" s="25">
        <v>10</v>
      </c>
      <c r="E7" s="25">
        <v>124900</v>
      </c>
      <c r="F7" s="25">
        <v>3.2</v>
      </c>
      <c r="G7" s="25">
        <v>1876</v>
      </c>
      <c r="H7" s="25">
        <v>23</v>
      </c>
      <c r="I7" s="25">
        <v>74</v>
      </c>
      <c r="J7" s="25">
        <v>137</v>
      </c>
      <c r="K7" s="25" t="s">
        <v>6</v>
      </c>
    </row>
    <row r="8" spans="1:11" ht="85" x14ac:dyDescent="0.2">
      <c r="A8" s="26" t="s">
        <v>135</v>
      </c>
      <c r="B8" s="25">
        <v>48</v>
      </c>
      <c r="C8" s="25">
        <v>5.2</v>
      </c>
      <c r="D8" s="25">
        <v>38</v>
      </c>
      <c r="E8" s="25">
        <v>24300</v>
      </c>
      <c r="F8" s="25">
        <v>3.9</v>
      </c>
      <c r="G8" s="25">
        <v>2565</v>
      </c>
      <c r="H8" s="25">
        <v>5</v>
      </c>
      <c r="I8" s="25">
        <v>9</v>
      </c>
      <c r="J8" s="25">
        <v>128</v>
      </c>
      <c r="K8" s="25" t="s">
        <v>6</v>
      </c>
    </row>
    <row r="9" spans="1:11" ht="85" x14ac:dyDescent="0.2">
      <c r="A9" s="26" t="s">
        <v>134</v>
      </c>
      <c r="B9" s="25">
        <v>14</v>
      </c>
      <c r="C9" s="25">
        <v>3.1</v>
      </c>
      <c r="D9" s="25">
        <v>18</v>
      </c>
      <c r="E9" s="25">
        <v>7900</v>
      </c>
      <c r="F9" s="25">
        <v>2.8</v>
      </c>
      <c r="G9" s="25">
        <v>2406</v>
      </c>
      <c r="H9" s="25">
        <v>6</v>
      </c>
      <c r="I9" s="25">
        <v>5</v>
      </c>
      <c r="J9" s="25">
        <v>175</v>
      </c>
      <c r="K9" s="25" t="s">
        <v>6</v>
      </c>
    </row>
    <row r="10" spans="1:11" ht="85" x14ac:dyDescent="0.2">
      <c r="A10" s="26" t="s">
        <v>133</v>
      </c>
      <c r="B10" s="25">
        <v>20</v>
      </c>
      <c r="C10" s="25">
        <v>3.4</v>
      </c>
      <c r="D10" s="25">
        <v>22</v>
      </c>
      <c r="E10" s="25">
        <v>13700</v>
      </c>
      <c r="F10" s="25">
        <v>3.8</v>
      </c>
      <c r="G10" s="25">
        <v>964</v>
      </c>
      <c r="H10" s="25">
        <v>39</v>
      </c>
      <c r="I10" s="25">
        <v>20</v>
      </c>
      <c r="J10" s="25">
        <v>79</v>
      </c>
      <c r="K10" s="25" t="s">
        <v>0</v>
      </c>
    </row>
    <row r="11" spans="1:11" ht="102" x14ac:dyDescent="0.2">
      <c r="A11" s="26" t="s">
        <v>132</v>
      </c>
      <c r="B11" s="25">
        <v>97</v>
      </c>
      <c r="C11" s="25">
        <v>6.6</v>
      </c>
      <c r="D11" s="25">
        <v>44</v>
      </c>
      <c r="E11" s="25">
        <v>45600</v>
      </c>
      <c r="F11" s="25">
        <v>4.5</v>
      </c>
      <c r="G11" s="25">
        <v>790</v>
      </c>
      <c r="H11" s="25">
        <v>43</v>
      </c>
      <c r="I11" s="25">
        <v>26</v>
      </c>
      <c r="J11" s="25">
        <v>98</v>
      </c>
      <c r="K11" s="25" t="s">
        <v>0</v>
      </c>
    </row>
    <row r="12" spans="1:11" ht="102" x14ac:dyDescent="0.2">
      <c r="A12" s="26" t="s">
        <v>131</v>
      </c>
      <c r="B12" s="25">
        <v>60</v>
      </c>
      <c r="C12" s="25">
        <v>2.2999999999999998</v>
      </c>
      <c r="D12" s="25">
        <v>6</v>
      </c>
      <c r="E12" s="25">
        <v>54400</v>
      </c>
      <c r="F12" s="25">
        <v>3.2</v>
      </c>
      <c r="G12" s="25">
        <v>891</v>
      </c>
      <c r="H12" s="25">
        <v>40</v>
      </c>
      <c r="I12" s="25">
        <v>30</v>
      </c>
      <c r="J12" s="25">
        <v>126</v>
      </c>
      <c r="K12" s="25" t="s">
        <v>0</v>
      </c>
    </row>
    <row r="13" spans="1:11" ht="102" x14ac:dyDescent="0.2">
      <c r="A13" s="26" t="s">
        <v>130</v>
      </c>
      <c r="B13" s="25">
        <v>218</v>
      </c>
      <c r="C13" s="25">
        <v>2.7</v>
      </c>
      <c r="D13" s="25">
        <v>15</v>
      </c>
      <c r="G13" s="25">
        <v>1821</v>
      </c>
      <c r="H13" s="25">
        <v>25</v>
      </c>
      <c r="I13" s="25">
        <v>60</v>
      </c>
      <c r="J13" s="25">
        <v>238</v>
      </c>
      <c r="K13" s="25" t="s">
        <v>6</v>
      </c>
    </row>
    <row r="14" spans="1:11" ht="85" x14ac:dyDescent="0.2">
      <c r="A14" s="26" t="s">
        <v>129</v>
      </c>
      <c r="B14" s="25">
        <v>149</v>
      </c>
      <c r="C14" s="25">
        <v>3.8</v>
      </c>
      <c r="D14" s="25">
        <v>30</v>
      </c>
      <c r="E14" s="25">
        <v>66200</v>
      </c>
      <c r="F14" s="25">
        <v>2.7</v>
      </c>
      <c r="G14" s="25">
        <v>726</v>
      </c>
      <c r="H14" s="25">
        <v>46</v>
      </c>
      <c r="I14" s="25">
        <v>48</v>
      </c>
      <c r="J14" s="25">
        <v>82</v>
      </c>
      <c r="K14" s="25" t="s">
        <v>0</v>
      </c>
    </row>
    <row r="15" spans="1:11" ht="85" x14ac:dyDescent="0.2">
      <c r="A15" s="26" t="s">
        <v>128</v>
      </c>
      <c r="B15" s="25">
        <v>88</v>
      </c>
      <c r="C15" s="25">
        <v>3.3</v>
      </c>
      <c r="D15" s="25">
        <v>21</v>
      </c>
      <c r="E15" s="25">
        <v>60300</v>
      </c>
      <c r="F15" s="25">
        <v>3.3</v>
      </c>
      <c r="G15" s="25">
        <v>1931</v>
      </c>
      <c r="H15" s="25">
        <v>20</v>
      </c>
      <c r="I15" s="25">
        <v>26</v>
      </c>
      <c r="J15" s="25">
        <v>118</v>
      </c>
      <c r="K15" s="25" t="s">
        <v>6</v>
      </c>
    </row>
    <row r="16" spans="1:11" ht="85" x14ac:dyDescent="0.2">
      <c r="A16" s="26" t="s">
        <v>127</v>
      </c>
      <c r="B16" s="25">
        <v>137</v>
      </c>
      <c r="C16" s="25">
        <v>3.4</v>
      </c>
      <c r="D16" s="25">
        <v>22</v>
      </c>
      <c r="E16" s="25">
        <v>105500</v>
      </c>
      <c r="F16" s="25">
        <v>4</v>
      </c>
      <c r="G16" s="25">
        <v>542</v>
      </c>
      <c r="H16" s="25">
        <v>48</v>
      </c>
      <c r="I16" s="25">
        <v>63</v>
      </c>
      <c r="J16" s="25">
        <v>45</v>
      </c>
      <c r="K16" s="25" t="s">
        <v>0</v>
      </c>
    </row>
    <row r="17" spans="1:11" ht="85" x14ac:dyDescent="0.2">
      <c r="A17" s="26" t="s">
        <v>126</v>
      </c>
      <c r="B17" s="25">
        <v>115</v>
      </c>
      <c r="C17" s="25">
        <v>4.2</v>
      </c>
      <c r="D17" s="25">
        <v>33</v>
      </c>
      <c r="E17" s="25">
        <v>77900</v>
      </c>
      <c r="F17" s="25">
        <v>3.9</v>
      </c>
      <c r="G17" s="25">
        <v>1054</v>
      </c>
      <c r="H17" s="25">
        <v>34</v>
      </c>
      <c r="I17" s="25">
        <v>39</v>
      </c>
      <c r="J17" s="25">
        <v>104</v>
      </c>
      <c r="K17" s="25" t="s">
        <v>0</v>
      </c>
    </row>
    <row r="18" spans="1:11" ht="102" x14ac:dyDescent="0.2">
      <c r="A18" s="26" t="s">
        <v>125</v>
      </c>
      <c r="B18" s="25">
        <v>146</v>
      </c>
      <c r="C18" s="25">
        <v>3.5</v>
      </c>
      <c r="D18" s="25">
        <v>25</v>
      </c>
      <c r="E18" s="25">
        <v>75900</v>
      </c>
      <c r="F18" s="25">
        <v>2.9</v>
      </c>
      <c r="G18" s="25">
        <v>996</v>
      </c>
      <c r="H18" s="25">
        <v>38</v>
      </c>
      <c r="I18" s="25">
        <v>104</v>
      </c>
      <c r="J18" s="25">
        <v>60</v>
      </c>
      <c r="K18" s="25" t="s">
        <v>0</v>
      </c>
    </row>
    <row r="19" spans="1:11" ht="102" x14ac:dyDescent="0.2">
      <c r="A19" s="26" t="s">
        <v>124</v>
      </c>
      <c r="B19" s="25">
        <v>14</v>
      </c>
      <c r="C19" s="25">
        <v>2.2000000000000002</v>
      </c>
      <c r="D19" s="25">
        <v>4</v>
      </c>
      <c r="G19" s="25">
        <v>2243</v>
      </c>
      <c r="H19" s="25">
        <v>8</v>
      </c>
      <c r="I19" s="25">
        <v>7</v>
      </c>
      <c r="J19" s="25">
        <v>119</v>
      </c>
      <c r="K19" s="25" t="s">
        <v>6</v>
      </c>
    </row>
    <row r="20" spans="1:11" ht="102" x14ac:dyDescent="0.2">
      <c r="A20" s="26" t="s">
        <v>123</v>
      </c>
      <c r="B20" s="25">
        <v>39</v>
      </c>
      <c r="C20" s="25">
        <v>4.8</v>
      </c>
      <c r="D20" s="25">
        <v>35</v>
      </c>
      <c r="E20" s="25">
        <v>19900</v>
      </c>
      <c r="F20" s="25">
        <v>3.9</v>
      </c>
      <c r="G20" s="25">
        <v>998</v>
      </c>
      <c r="H20" s="25">
        <v>37</v>
      </c>
      <c r="I20" s="25">
        <v>9</v>
      </c>
      <c r="J20" s="25">
        <v>191</v>
      </c>
      <c r="K20" s="25" t="s">
        <v>0</v>
      </c>
    </row>
    <row r="21" spans="1:11" ht="102" x14ac:dyDescent="0.2">
      <c r="A21" s="26" t="s">
        <v>122</v>
      </c>
      <c r="B21" s="25">
        <v>194</v>
      </c>
      <c r="C21" s="25">
        <v>3.4</v>
      </c>
      <c r="D21" s="25">
        <v>22</v>
      </c>
      <c r="E21" s="25">
        <v>155300</v>
      </c>
      <c r="F21" s="25">
        <v>3.9</v>
      </c>
      <c r="G21" s="25">
        <v>1916</v>
      </c>
      <c r="H21" s="25">
        <v>22</v>
      </c>
      <c r="I21" s="25">
        <v>57</v>
      </c>
      <c r="J21" s="25">
        <v>125</v>
      </c>
      <c r="K21" s="25" t="s">
        <v>6</v>
      </c>
    </row>
    <row r="22" spans="1:11" ht="102" x14ac:dyDescent="0.2">
      <c r="A22" s="26" t="s">
        <v>121</v>
      </c>
      <c r="B22" s="25">
        <v>31</v>
      </c>
      <c r="C22" s="25">
        <v>6.7</v>
      </c>
      <c r="D22" s="25">
        <v>45</v>
      </c>
      <c r="G22" s="25">
        <v>2346</v>
      </c>
      <c r="H22" s="25">
        <v>7</v>
      </c>
      <c r="J22" s="25">
        <v>521</v>
      </c>
      <c r="K22" s="25" t="s">
        <v>6</v>
      </c>
    </row>
    <row r="23" spans="1:11" ht="85" x14ac:dyDescent="0.2">
      <c r="A23" s="26" t="s">
        <v>120</v>
      </c>
      <c r="B23" s="25">
        <v>202</v>
      </c>
      <c r="C23" s="25">
        <v>2.4</v>
      </c>
      <c r="D23" s="25">
        <v>8</v>
      </c>
      <c r="E23" s="25">
        <v>146300</v>
      </c>
      <c r="F23" s="25">
        <v>2.5</v>
      </c>
      <c r="G23" s="25">
        <v>2016</v>
      </c>
      <c r="H23" s="25">
        <v>17</v>
      </c>
      <c r="I23" s="25">
        <v>105</v>
      </c>
      <c r="J23" s="25">
        <v>184</v>
      </c>
      <c r="K23" s="25" t="s">
        <v>6</v>
      </c>
    </row>
    <row r="24" spans="1:11" ht="85" x14ac:dyDescent="0.2">
      <c r="A24" s="26" t="s">
        <v>119</v>
      </c>
      <c r="B24" s="25">
        <v>39</v>
      </c>
      <c r="C24" s="25">
        <v>3</v>
      </c>
      <c r="D24" s="25">
        <v>17</v>
      </c>
      <c r="E24" s="25">
        <v>27700</v>
      </c>
      <c r="F24" s="25">
        <v>3.4</v>
      </c>
      <c r="G24" s="25">
        <v>1053</v>
      </c>
      <c r="H24" s="25">
        <v>35</v>
      </c>
      <c r="I24" s="25">
        <v>22</v>
      </c>
      <c r="J24" s="25">
        <v>81</v>
      </c>
      <c r="K24" s="25" t="s">
        <v>0</v>
      </c>
    </row>
    <row r="25" spans="1:11" ht="102" x14ac:dyDescent="0.2">
      <c r="A25" s="26" t="s">
        <v>118</v>
      </c>
      <c r="B25" s="25">
        <v>19</v>
      </c>
      <c r="C25" s="25">
        <v>3.2</v>
      </c>
      <c r="D25" s="25">
        <v>20</v>
      </c>
      <c r="E25" s="25">
        <v>21200</v>
      </c>
      <c r="F25" s="25">
        <v>5.6</v>
      </c>
      <c r="G25" s="25">
        <v>2083</v>
      </c>
      <c r="H25" s="25">
        <v>14</v>
      </c>
      <c r="I25" s="25">
        <v>8</v>
      </c>
      <c r="J25" s="25">
        <v>80</v>
      </c>
      <c r="K25" s="25" t="s">
        <v>6</v>
      </c>
    </row>
    <row r="26" spans="1:11" ht="102" x14ac:dyDescent="0.2">
      <c r="A26" s="26" t="s">
        <v>117</v>
      </c>
      <c r="B26" s="25">
        <v>34</v>
      </c>
      <c r="C26" s="25">
        <v>7.3</v>
      </c>
      <c r="D26" s="25">
        <v>47</v>
      </c>
      <c r="E26" s="25">
        <v>13300</v>
      </c>
      <c r="F26" s="25">
        <v>5</v>
      </c>
      <c r="G26" s="25">
        <v>1983</v>
      </c>
      <c r="H26" s="25">
        <v>18</v>
      </c>
      <c r="I26" s="25">
        <v>7</v>
      </c>
      <c r="J26" s="25">
        <v>135</v>
      </c>
      <c r="K26" s="25" t="s">
        <v>6</v>
      </c>
    </row>
    <row r="27" spans="1:11" ht="85" x14ac:dyDescent="0.2">
      <c r="A27" s="26" t="s">
        <v>116</v>
      </c>
      <c r="B27" s="25">
        <v>11</v>
      </c>
      <c r="C27" s="25">
        <v>3.5</v>
      </c>
      <c r="D27" s="25">
        <v>25</v>
      </c>
      <c r="E27" s="25">
        <v>9900</v>
      </c>
      <c r="F27" s="25">
        <v>5</v>
      </c>
      <c r="G27" s="25">
        <v>1008</v>
      </c>
      <c r="H27" s="25">
        <v>36</v>
      </c>
      <c r="I27" s="25">
        <v>9</v>
      </c>
      <c r="J27" s="25">
        <v>68</v>
      </c>
      <c r="K27" s="25" t="s">
        <v>0</v>
      </c>
    </row>
    <row r="28" spans="1:11" ht="102" x14ac:dyDescent="0.2">
      <c r="A28" s="26" t="s">
        <v>115</v>
      </c>
      <c r="B28" s="25">
        <v>63</v>
      </c>
      <c r="C28" s="25">
        <v>5.4</v>
      </c>
      <c r="D28" s="25">
        <v>39</v>
      </c>
      <c r="E28" s="25">
        <v>26600</v>
      </c>
      <c r="F28" s="25">
        <v>3.2</v>
      </c>
      <c r="G28" s="25">
        <v>2569</v>
      </c>
      <c r="H28" s="25">
        <v>4</v>
      </c>
      <c r="I28" s="25">
        <v>9</v>
      </c>
      <c r="J28" s="25">
        <v>237</v>
      </c>
      <c r="K28" s="25" t="s">
        <v>6</v>
      </c>
    </row>
    <row r="29" spans="1:11" ht="85" x14ac:dyDescent="0.2">
      <c r="A29" s="26" t="s">
        <v>114</v>
      </c>
      <c r="B29" s="25">
        <v>42</v>
      </c>
      <c r="C29" s="25">
        <v>3.6</v>
      </c>
      <c r="D29" s="25">
        <v>29</v>
      </c>
      <c r="E29" s="25">
        <v>32400</v>
      </c>
      <c r="F29" s="25">
        <v>4.0999999999999996</v>
      </c>
      <c r="G29" s="25">
        <v>2133</v>
      </c>
      <c r="H29" s="25">
        <v>13</v>
      </c>
      <c r="I29" s="25">
        <v>44</v>
      </c>
      <c r="J29" s="25">
        <v>49</v>
      </c>
      <c r="K29" s="25" t="s">
        <v>0</v>
      </c>
    </row>
    <row r="30" spans="1:11" ht="102" x14ac:dyDescent="0.2">
      <c r="A30" s="26" t="s">
        <v>113</v>
      </c>
      <c r="B30" s="25">
        <v>91</v>
      </c>
      <c r="C30" s="25">
        <v>4.9000000000000004</v>
      </c>
      <c r="D30" s="25">
        <v>37</v>
      </c>
      <c r="E30" s="25">
        <v>48900</v>
      </c>
      <c r="F30" s="25">
        <v>4.0999999999999996</v>
      </c>
      <c r="G30" s="25">
        <v>3254</v>
      </c>
      <c r="H30" s="25">
        <v>2</v>
      </c>
      <c r="I30" s="25">
        <v>39</v>
      </c>
      <c r="J30" s="25">
        <v>124</v>
      </c>
      <c r="K30" s="25" t="s">
        <v>0</v>
      </c>
    </row>
    <row r="31" spans="1:11" ht="85" x14ac:dyDescent="0.2">
      <c r="A31" s="26" t="s">
        <v>112</v>
      </c>
      <c r="B31" s="25">
        <v>72</v>
      </c>
      <c r="C31" s="25">
        <v>2.6</v>
      </c>
      <c r="D31" s="25">
        <v>12</v>
      </c>
      <c r="E31" s="25">
        <v>51900</v>
      </c>
      <c r="F31" s="25">
        <v>3.1</v>
      </c>
      <c r="G31" s="25">
        <v>685</v>
      </c>
      <c r="H31" s="25">
        <v>47</v>
      </c>
      <c r="I31" s="25">
        <v>48</v>
      </c>
      <c r="J31" s="25">
        <v>108</v>
      </c>
      <c r="K31" s="25" t="s">
        <v>0</v>
      </c>
    </row>
    <row r="32" spans="1:11" ht="85" x14ac:dyDescent="0.2">
      <c r="A32" s="26" t="s">
        <v>111</v>
      </c>
      <c r="B32" s="25">
        <v>84</v>
      </c>
      <c r="C32" s="25">
        <v>4.3</v>
      </c>
      <c r="D32" s="25">
        <v>34</v>
      </c>
      <c r="E32" s="25">
        <v>41200</v>
      </c>
      <c r="F32" s="25">
        <v>3.3</v>
      </c>
      <c r="G32" s="25">
        <v>1803</v>
      </c>
      <c r="H32" s="25">
        <v>26</v>
      </c>
      <c r="I32" s="25">
        <v>24</v>
      </c>
      <c r="J32" s="25">
        <v>94</v>
      </c>
      <c r="K32" s="25" t="s">
        <v>6</v>
      </c>
    </row>
    <row r="33" spans="1:11" ht="85" x14ac:dyDescent="0.2">
      <c r="A33" s="26" t="s">
        <v>110</v>
      </c>
      <c r="B33" s="25">
        <v>36</v>
      </c>
      <c r="C33" s="25">
        <v>2.1</v>
      </c>
      <c r="D33" s="25">
        <v>3</v>
      </c>
      <c r="E33" s="25">
        <v>43800</v>
      </c>
      <c r="F33" s="25">
        <v>3.9</v>
      </c>
      <c r="G33" s="25">
        <v>1735</v>
      </c>
      <c r="H33" s="25">
        <v>30</v>
      </c>
      <c r="I33" s="25">
        <v>24</v>
      </c>
      <c r="J33" s="25">
        <v>107</v>
      </c>
      <c r="K33" s="25" t="s">
        <v>6</v>
      </c>
    </row>
    <row r="34" spans="1:11" ht="102" x14ac:dyDescent="0.2">
      <c r="A34" s="26" t="s">
        <v>109</v>
      </c>
      <c r="B34" s="25">
        <v>43</v>
      </c>
      <c r="C34" s="25">
        <v>2.6</v>
      </c>
      <c r="D34" s="25">
        <v>12</v>
      </c>
      <c r="E34" s="25">
        <v>42900</v>
      </c>
      <c r="F34" s="25">
        <v>3.9</v>
      </c>
      <c r="G34" s="25">
        <v>363</v>
      </c>
      <c r="H34" s="25">
        <v>50</v>
      </c>
      <c r="I34" s="25">
        <v>75</v>
      </c>
      <c r="J34" s="25">
        <v>31</v>
      </c>
      <c r="K34" s="25" t="s">
        <v>0</v>
      </c>
    </row>
    <row r="35" spans="1:11" ht="85" x14ac:dyDescent="0.2">
      <c r="A35" s="26" t="s">
        <v>108</v>
      </c>
      <c r="B35" s="25">
        <v>82</v>
      </c>
      <c r="C35" s="25">
        <v>3.5</v>
      </c>
      <c r="D35" s="25">
        <v>25</v>
      </c>
      <c r="G35" s="25">
        <v>1649</v>
      </c>
      <c r="H35" s="25">
        <v>31</v>
      </c>
      <c r="I35" s="25">
        <v>28</v>
      </c>
      <c r="J35" s="25">
        <v>122</v>
      </c>
      <c r="K35" s="25" t="s">
        <v>6</v>
      </c>
    </row>
    <row r="36" spans="1:11" ht="85" x14ac:dyDescent="0.2">
      <c r="A36" s="26" t="s">
        <v>107</v>
      </c>
      <c r="B36" s="25">
        <v>161</v>
      </c>
      <c r="C36" s="25">
        <v>3.1</v>
      </c>
      <c r="D36" s="25">
        <v>18</v>
      </c>
      <c r="E36" s="25">
        <v>113600</v>
      </c>
      <c r="F36" s="25">
        <v>3.2</v>
      </c>
      <c r="G36" s="25">
        <v>2156</v>
      </c>
      <c r="H36" s="25">
        <v>11</v>
      </c>
      <c r="I36" s="25">
        <v>53</v>
      </c>
      <c r="J36" s="25">
        <v>112</v>
      </c>
      <c r="K36" s="25" t="s">
        <v>6</v>
      </c>
    </row>
    <row r="37" spans="1:11" ht="85" x14ac:dyDescent="0.2">
      <c r="A37" s="26" t="s">
        <v>106</v>
      </c>
      <c r="B37" s="25">
        <v>35</v>
      </c>
      <c r="C37" s="25">
        <v>12.2</v>
      </c>
      <c r="D37" s="25">
        <v>49</v>
      </c>
      <c r="E37" s="25">
        <v>6500</v>
      </c>
      <c r="F37" s="25">
        <v>3.5</v>
      </c>
      <c r="G37" s="25">
        <v>1777</v>
      </c>
      <c r="H37" s="25">
        <v>28</v>
      </c>
      <c r="I37" s="25">
        <v>9</v>
      </c>
      <c r="J37" s="25">
        <v>101</v>
      </c>
      <c r="K37" s="25" t="s">
        <v>0</v>
      </c>
    </row>
    <row r="38" spans="1:11" ht="85" x14ac:dyDescent="0.2">
      <c r="A38" s="26" t="s">
        <v>105</v>
      </c>
      <c r="B38" s="25">
        <v>70</v>
      </c>
      <c r="C38" s="25">
        <v>2.6</v>
      </c>
      <c r="D38" s="25">
        <v>12</v>
      </c>
      <c r="E38" s="25">
        <v>67500</v>
      </c>
      <c r="F38" s="25">
        <v>3.8</v>
      </c>
      <c r="G38" s="25">
        <v>768</v>
      </c>
      <c r="H38" s="25">
        <v>44</v>
      </c>
      <c r="I38" s="25">
        <v>58</v>
      </c>
      <c r="J38" s="25">
        <v>57</v>
      </c>
      <c r="K38" s="25" t="s">
        <v>0</v>
      </c>
    </row>
    <row r="39" spans="1:11" ht="85" x14ac:dyDescent="0.2">
      <c r="A39" s="26" t="s">
        <v>104</v>
      </c>
      <c r="B39" s="25">
        <v>76</v>
      </c>
      <c r="C39" s="25">
        <v>5.7</v>
      </c>
      <c r="D39" s="25">
        <v>41</v>
      </c>
      <c r="E39" s="25">
        <v>33400</v>
      </c>
      <c r="F39" s="25">
        <v>3.6</v>
      </c>
      <c r="G39" s="25">
        <v>1971</v>
      </c>
      <c r="H39" s="25">
        <v>19</v>
      </c>
      <c r="I39" s="25">
        <v>16</v>
      </c>
      <c r="J39" s="25">
        <v>110</v>
      </c>
      <c r="K39" s="25" t="s">
        <v>6</v>
      </c>
    </row>
    <row r="40" spans="1:11" ht="102" x14ac:dyDescent="0.2">
      <c r="A40" s="26" t="s">
        <v>103</v>
      </c>
      <c r="B40" s="25">
        <v>19</v>
      </c>
      <c r="C40" s="25">
        <v>2.7</v>
      </c>
      <c r="D40" s="25">
        <v>15</v>
      </c>
      <c r="G40" s="25">
        <v>1449</v>
      </c>
      <c r="H40" s="25">
        <v>33</v>
      </c>
      <c r="I40" s="25">
        <v>9</v>
      </c>
      <c r="J40" s="25">
        <v>108</v>
      </c>
      <c r="K40" s="25" t="s">
        <v>6</v>
      </c>
    </row>
    <row r="41" spans="1:11" ht="119" x14ac:dyDescent="0.2">
      <c r="A41" s="26" t="s">
        <v>102</v>
      </c>
      <c r="B41" s="25">
        <v>67</v>
      </c>
      <c r="C41" s="25">
        <v>2.2000000000000002</v>
      </c>
      <c r="D41" s="25">
        <v>4</v>
      </c>
      <c r="E41" s="25">
        <v>89300</v>
      </c>
      <c r="F41" s="25">
        <v>4.8</v>
      </c>
      <c r="G41" s="25">
        <v>791</v>
      </c>
      <c r="H41" s="25">
        <v>42</v>
      </c>
      <c r="I41" s="25">
        <v>111</v>
      </c>
      <c r="J41" s="25">
        <v>50</v>
      </c>
      <c r="K41" s="25" t="s">
        <v>0</v>
      </c>
    </row>
    <row r="42" spans="1:11" ht="85" x14ac:dyDescent="0.2">
      <c r="A42" s="26" t="s">
        <v>101</v>
      </c>
      <c r="B42" s="25">
        <v>114</v>
      </c>
      <c r="C42" s="25">
        <v>4</v>
      </c>
      <c r="D42" s="25">
        <v>32</v>
      </c>
      <c r="E42" s="25">
        <v>72900</v>
      </c>
      <c r="F42" s="25">
        <v>4</v>
      </c>
      <c r="G42" s="25">
        <v>2207</v>
      </c>
      <c r="H42" s="25">
        <v>9</v>
      </c>
      <c r="I42" s="25">
        <v>36</v>
      </c>
      <c r="J42" s="25">
        <v>104</v>
      </c>
      <c r="K42" s="25" t="s">
        <v>6</v>
      </c>
    </row>
    <row r="43" spans="1:11" ht="85" x14ac:dyDescent="0.2">
      <c r="A43" s="26" t="s">
        <v>100</v>
      </c>
      <c r="B43" s="25">
        <v>63</v>
      </c>
      <c r="C43" s="25">
        <v>5.5</v>
      </c>
      <c r="D43" s="25">
        <v>40</v>
      </c>
      <c r="G43" s="25">
        <v>1515</v>
      </c>
      <c r="H43" s="25">
        <v>32</v>
      </c>
      <c r="I43" s="25">
        <v>14</v>
      </c>
      <c r="J43" s="25">
        <v>112</v>
      </c>
      <c r="K43" s="25" t="s">
        <v>6</v>
      </c>
    </row>
    <row r="44" spans="1:11" ht="102" x14ac:dyDescent="0.2">
      <c r="A44" s="26" t="s">
        <v>99</v>
      </c>
      <c r="B44" s="25">
        <v>116</v>
      </c>
      <c r="C44" s="25">
        <v>6.4</v>
      </c>
      <c r="D44" s="25">
        <v>43</v>
      </c>
      <c r="E44" s="25">
        <v>30600</v>
      </c>
      <c r="F44" s="25">
        <v>2.2999999999999998</v>
      </c>
      <c r="G44" s="25">
        <v>1765</v>
      </c>
      <c r="H44" s="25">
        <v>29</v>
      </c>
      <c r="I44" s="25">
        <v>16</v>
      </c>
      <c r="J44" s="25">
        <v>206</v>
      </c>
      <c r="K44" s="25" t="s">
        <v>6</v>
      </c>
    </row>
    <row r="45" spans="1:11" ht="85" x14ac:dyDescent="0.2">
      <c r="A45" s="26" t="s">
        <v>98</v>
      </c>
      <c r="B45" s="25">
        <v>101</v>
      </c>
      <c r="C45" s="25">
        <v>2.5</v>
      </c>
      <c r="D45" s="25">
        <v>10</v>
      </c>
      <c r="E45" s="25">
        <v>74800</v>
      </c>
      <c r="F45" s="25">
        <v>2.8</v>
      </c>
      <c r="G45" s="25">
        <v>2061</v>
      </c>
      <c r="H45" s="25">
        <v>15</v>
      </c>
      <c r="I45" s="25">
        <v>49</v>
      </c>
      <c r="J45" s="25">
        <v>138</v>
      </c>
      <c r="K45" s="25" t="s">
        <v>6</v>
      </c>
    </row>
    <row r="46" spans="1:11" ht="102" x14ac:dyDescent="0.2">
      <c r="A46" s="26" t="s">
        <v>97</v>
      </c>
      <c r="B46" s="25">
        <v>8</v>
      </c>
      <c r="C46" s="25">
        <v>1.7</v>
      </c>
      <c r="D46" s="25">
        <v>2</v>
      </c>
      <c r="G46" s="25">
        <v>2023</v>
      </c>
      <c r="H46" s="25">
        <v>16</v>
      </c>
      <c r="I46" s="25">
        <v>7</v>
      </c>
      <c r="J46" s="25">
        <v>103</v>
      </c>
      <c r="K46" s="25" t="s">
        <v>6</v>
      </c>
    </row>
    <row r="47" spans="1:11" ht="85" x14ac:dyDescent="0.2">
      <c r="A47" s="26" t="s">
        <v>96</v>
      </c>
      <c r="B47" s="25">
        <v>31</v>
      </c>
      <c r="C47" s="25">
        <v>8.9</v>
      </c>
      <c r="D47" s="25">
        <v>48</v>
      </c>
      <c r="E47" s="25">
        <v>9700</v>
      </c>
      <c r="F47" s="25">
        <v>4.5999999999999996</v>
      </c>
      <c r="G47" s="25">
        <v>889</v>
      </c>
      <c r="H47" s="25">
        <v>41</v>
      </c>
      <c r="I47" s="25">
        <v>11</v>
      </c>
      <c r="J47" s="25">
        <v>58</v>
      </c>
      <c r="K47" s="25" t="s">
        <v>0</v>
      </c>
    </row>
    <row r="48" spans="1:11" ht="85" x14ac:dyDescent="0.2">
      <c r="A48" s="26" t="s">
        <v>95</v>
      </c>
      <c r="B48" s="25">
        <v>92</v>
      </c>
      <c r="C48" s="25">
        <v>2.4</v>
      </c>
      <c r="D48" s="25">
        <v>8</v>
      </c>
      <c r="E48" s="25">
        <v>80900</v>
      </c>
      <c r="F48" s="25">
        <v>3.1</v>
      </c>
      <c r="G48" s="25">
        <v>2151</v>
      </c>
      <c r="H48" s="25">
        <v>12</v>
      </c>
      <c r="I48" s="25">
        <v>67</v>
      </c>
      <c r="J48" s="25">
        <v>123</v>
      </c>
      <c r="K48" s="25" t="s">
        <v>6</v>
      </c>
    </row>
    <row r="49" spans="1:11" ht="102" x14ac:dyDescent="0.2">
      <c r="A49" s="26" t="s">
        <v>94</v>
      </c>
      <c r="B49" s="25">
        <v>65</v>
      </c>
      <c r="C49" s="25">
        <v>17.7</v>
      </c>
      <c r="D49" s="25">
        <v>50</v>
      </c>
      <c r="G49" s="25">
        <v>3045</v>
      </c>
      <c r="H49" s="25">
        <v>3</v>
      </c>
      <c r="I49" s="25">
        <v>8</v>
      </c>
      <c r="J49" s="25">
        <v>111</v>
      </c>
      <c r="K49" s="25" t="s">
        <v>6</v>
      </c>
    </row>
    <row r="50" spans="1:11" ht="102" x14ac:dyDescent="0.2">
      <c r="A50" s="26" t="s">
        <v>93</v>
      </c>
      <c r="B50" s="25">
        <v>536</v>
      </c>
      <c r="C50" s="25">
        <v>4.8</v>
      </c>
      <c r="D50" s="25">
        <v>35</v>
      </c>
      <c r="E50" s="25">
        <v>203200</v>
      </c>
      <c r="F50" s="25">
        <v>2.7</v>
      </c>
      <c r="G50" s="25">
        <v>2187</v>
      </c>
      <c r="H50" s="25">
        <v>10</v>
      </c>
      <c r="I50" s="25">
        <v>98</v>
      </c>
      <c r="J50" s="25">
        <v>136</v>
      </c>
      <c r="K50" s="25" t="s">
        <v>6</v>
      </c>
    </row>
    <row r="51" spans="1:11" ht="102" x14ac:dyDescent="0.2">
      <c r="A51" s="26" t="s">
        <v>92</v>
      </c>
      <c r="B51" s="25">
        <v>375</v>
      </c>
      <c r="C51" s="25">
        <v>2.2999999999999998</v>
      </c>
      <c r="D51" s="25">
        <v>6</v>
      </c>
      <c r="E51" s="25">
        <v>345400</v>
      </c>
      <c r="F51" s="25">
        <v>3.5</v>
      </c>
      <c r="G51" s="25">
        <v>6422</v>
      </c>
      <c r="H51" s="25">
        <v>1</v>
      </c>
      <c r="I51" s="25">
        <v>216</v>
      </c>
      <c r="J51" s="25">
        <v>179</v>
      </c>
      <c r="K51" s="25" t="s">
        <v>0</v>
      </c>
    </row>
    <row r="55" spans="1:11" x14ac:dyDescent="0.2">
      <c r="A55" s="25" t="s">
        <v>91</v>
      </c>
      <c r="B55" s="25">
        <v>4628</v>
      </c>
      <c r="C55" s="25">
        <v>3.4</v>
      </c>
      <c r="F55" s="25">
        <v>3.4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9865-8742-46C0-A365-B775623011BA}">
  <dimension ref="A1:V22"/>
  <sheetViews>
    <sheetView topLeftCell="A8" workbookViewId="0">
      <selection activeCell="Q33" sqref="Q33"/>
    </sheetView>
  </sheetViews>
  <sheetFormatPr baseColWidth="10" defaultColWidth="8.83203125" defaultRowHeight="15" x14ac:dyDescent="0.2"/>
  <cols>
    <col min="16" max="22" width="9" style="16"/>
  </cols>
  <sheetData>
    <row r="1" spans="1:15" x14ac:dyDescent="0.2">
      <c r="A1" s="23" t="s">
        <v>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21" spans="1:15" x14ac:dyDescent="0.2">
      <c r="A21" s="23" t="s">
        <v>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</sheetData>
  <mergeCells count="2">
    <mergeCell ref="A1:O2"/>
    <mergeCell ref="A21:O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7A25-4564-4439-A03D-3EB46B4A4213}">
  <dimension ref="A1:L17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31" bestFit="1" customWidth="1"/>
    <col min="2" max="2" width="17" style="12" customWidth="1"/>
    <col min="3" max="3" width="11.83203125" style="12" customWidth="1"/>
    <col min="4" max="4" width="19.6640625" style="12" customWidth="1"/>
    <col min="5" max="5" width="20.6640625" style="12" customWidth="1"/>
    <col min="6" max="6" width="18" style="12" customWidth="1"/>
    <col min="7" max="7" width="17.33203125" style="12" customWidth="1"/>
    <col min="8" max="8" width="16" style="12" customWidth="1"/>
    <col min="9" max="9" width="17.83203125" style="12" customWidth="1"/>
    <col min="10" max="10" width="12.1640625" style="12" customWidth="1"/>
    <col min="11" max="11" width="15.6640625" style="12" customWidth="1"/>
    <col min="12" max="12" width="15.5" style="12" customWidth="1"/>
  </cols>
  <sheetData>
    <row r="1" spans="1:12" s="1" customFormat="1" ht="46.5" customHeight="1" x14ac:dyDescent="0.2">
      <c r="A1" s="9" t="s">
        <v>64</v>
      </c>
      <c r="B1" s="10" t="s">
        <v>7</v>
      </c>
      <c r="C1" s="10" t="s">
        <v>8</v>
      </c>
      <c r="D1" s="10" t="s">
        <v>11</v>
      </c>
      <c r="E1" s="10" t="s">
        <v>9</v>
      </c>
      <c r="F1" s="10" t="s">
        <v>10</v>
      </c>
      <c r="G1" s="10" t="s">
        <v>12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13</v>
      </c>
    </row>
    <row r="2" spans="1:12" x14ac:dyDescent="0.2">
      <c r="A2" s="8" t="s">
        <v>7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">
      <c r="A3" s="8" t="s">
        <v>8</v>
      </c>
      <c r="B3" s="11">
        <v>-0.10363782987251738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">
      <c r="A4" s="8" t="s">
        <v>11</v>
      </c>
      <c r="B4" s="11">
        <v>-5.1461440265349913E-2</v>
      </c>
      <c r="C4" s="11">
        <v>0.78915716870318109</v>
      </c>
      <c r="D4" s="11">
        <v>1</v>
      </c>
      <c r="E4" s="11"/>
      <c r="F4" s="11"/>
      <c r="G4" s="11"/>
      <c r="H4" s="11"/>
      <c r="I4" s="11"/>
      <c r="J4" s="11"/>
      <c r="K4" s="11"/>
      <c r="L4" s="11"/>
    </row>
    <row r="5" spans="1:12" x14ac:dyDescent="0.2">
      <c r="A5" s="8" t="s">
        <v>9</v>
      </c>
      <c r="B5" s="11">
        <v>0.80480815170615094</v>
      </c>
      <c r="C5" s="11">
        <v>-0.29357821267746242</v>
      </c>
      <c r="D5" s="11">
        <v>-0.31775817255416333</v>
      </c>
      <c r="E5" s="11">
        <v>1</v>
      </c>
      <c r="F5" s="11"/>
      <c r="G5" s="11"/>
      <c r="H5" s="11"/>
      <c r="I5" s="11"/>
      <c r="J5" s="11"/>
      <c r="K5" s="11"/>
      <c r="L5" s="11"/>
    </row>
    <row r="6" spans="1:12" x14ac:dyDescent="0.2">
      <c r="A6" s="8" t="s">
        <v>10</v>
      </c>
      <c r="B6" s="11">
        <v>-2.9463509281303382E-2</v>
      </c>
      <c r="C6" s="11">
        <v>-8.5784994688447108E-2</v>
      </c>
      <c r="D6" s="11">
        <v>9.6345835467390326E-2</v>
      </c>
      <c r="E6" s="11">
        <v>0.24064292476813015</v>
      </c>
      <c r="F6" s="11">
        <v>1</v>
      </c>
      <c r="G6" s="11"/>
      <c r="H6" s="11"/>
      <c r="I6" s="11"/>
      <c r="J6" s="11"/>
      <c r="K6" s="11"/>
      <c r="L6" s="11"/>
    </row>
    <row r="7" spans="1:12" x14ac:dyDescent="0.2">
      <c r="A7" s="8" t="s">
        <v>12</v>
      </c>
      <c r="B7" s="11">
        <v>-0.11956351256457068</v>
      </c>
      <c r="C7" s="11">
        <v>-7.8305150089139266E-3</v>
      </c>
      <c r="D7" s="11">
        <v>9.4712003453994983E-2</v>
      </c>
      <c r="E7" s="11">
        <v>6.8265239888335799E-2</v>
      </c>
      <c r="F7" s="11">
        <v>0.55869601864545204</v>
      </c>
      <c r="G7" s="11">
        <v>1</v>
      </c>
      <c r="H7" s="11"/>
      <c r="I7" s="11"/>
      <c r="J7" s="11"/>
      <c r="K7" s="11"/>
      <c r="L7" s="11"/>
    </row>
    <row r="8" spans="1:12" x14ac:dyDescent="0.2">
      <c r="A8" s="8" t="s">
        <v>1</v>
      </c>
      <c r="B8" s="11">
        <v>0.36684551703036955</v>
      </c>
      <c r="C8" s="11">
        <v>0.12412747181729103</v>
      </c>
      <c r="D8" s="11">
        <v>-1.0890085720621349E-3</v>
      </c>
      <c r="E8" s="11">
        <v>0.45613594516877232</v>
      </c>
      <c r="F8" s="11">
        <v>-0.15358744294779281</v>
      </c>
      <c r="G8" s="11">
        <v>6.9086438876488743E-2</v>
      </c>
      <c r="H8" s="11">
        <v>1</v>
      </c>
      <c r="I8" s="11"/>
      <c r="J8" s="11"/>
      <c r="K8" s="11"/>
      <c r="L8" s="11"/>
    </row>
    <row r="9" spans="1:12" x14ac:dyDescent="0.2">
      <c r="A9" s="8" t="s">
        <v>2</v>
      </c>
      <c r="B9" s="11">
        <v>-0.19614622305453741</v>
      </c>
      <c r="C9" s="11">
        <v>-0.16323921595540219</v>
      </c>
      <c r="D9" s="11">
        <v>-7.8440471980433496E-2</v>
      </c>
      <c r="E9" s="11">
        <v>-0.165069973662862</v>
      </c>
      <c r="F9" s="11">
        <v>0.20309825621843267</v>
      </c>
      <c r="G9" s="11">
        <v>3.7445248484726384E-2</v>
      </c>
      <c r="H9" s="11">
        <v>-0.84070133261125968</v>
      </c>
      <c r="I9" s="11">
        <v>1</v>
      </c>
      <c r="J9" s="11"/>
      <c r="K9" s="11"/>
      <c r="L9" s="11"/>
    </row>
    <row r="10" spans="1:12" x14ac:dyDescent="0.2">
      <c r="A10" s="8" t="s">
        <v>3</v>
      </c>
      <c r="B10" s="11">
        <v>0.71329128183675594</v>
      </c>
      <c r="C10" s="11">
        <v>-0.33979692804903067</v>
      </c>
      <c r="D10" s="11">
        <v>-0.41919433302506059</v>
      </c>
      <c r="E10" s="11">
        <v>0.87509870121607436</v>
      </c>
      <c r="F10" s="11">
        <v>9.2482224724038123E-2</v>
      </c>
      <c r="G10" s="11">
        <v>-3.4873381238920767E-2</v>
      </c>
      <c r="H10" s="11">
        <v>0.36609931124545425</v>
      </c>
      <c r="I10" s="11">
        <v>-4.7910554930415281E-2</v>
      </c>
      <c r="J10" s="11">
        <v>1</v>
      </c>
      <c r="K10" s="11"/>
      <c r="L10" s="11"/>
    </row>
    <row r="11" spans="1:12" x14ac:dyDescent="0.2">
      <c r="A11" s="8" t="s">
        <v>4</v>
      </c>
      <c r="B11" s="11">
        <v>9.5607487379150799E-2</v>
      </c>
      <c r="C11" s="11">
        <v>0.12232858307027376</v>
      </c>
      <c r="D11" s="11">
        <v>0.20195305979886977</v>
      </c>
      <c r="E11" s="11">
        <v>-3.6070160803202175E-2</v>
      </c>
      <c r="F11" s="11">
        <v>-0.40563541091330702</v>
      </c>
      <c r="G11" s="11">
        <v>-0.20259362125251784</v>
      </c>
      <c r="H11" s="11">
        <v>0.36500024790056612</v>
      </c>
      <c r="I11" s="11">
        <v>-0.43260982054201857</v>
      </c>
      <c r="J11" s="11">
        <v>4.3559669356640985E-3</v>
      </c>
      <c r="K11" s="11">
        <v>1</v>
      </c>
      <c r="L11" s="11"/>
    </row>
    <row r="12" spans="1:12" x14ac:dyDescent="0.2">
      <c r="A12" s="8" t="s">
        <v>13</v>
      </c>
      <c r="B12" s="11">
        <v>0.87968277873201006</v>
      </c>
      <c r="C12" s="11">
        <v>-0.29583466258060775</v>
      </c>
      <c r="D12" s="11">
        <v>-0.34531798173386324</v>
      </c>
      <c r="E12" s="11">
        <v>0.84755254812726011</v>
      </c>
      <c r="F12" s="11">
        <v>-7.284016114044381E-2</v>
      </c>
      <c r="G12" s="11">
        <v>-7.4289960820159789E-2</v>
      </c>
      <c r="H12" s="11">
        <v>0.47654097805091455</v>
      </c>
      <c r="I12" s="11">
        <v>-0.19655017134922162</v>
      </c>
      <c r="J12" s="11">
        <v>0.85678573063117414</v>
      </c>
      <c r="K12" s="11">
        <v>0.13710038230609661</v>
      </c>
      <c r="L12" s="11">
        <v>1</v>
      </c>
    </row>
    <row r="14" spans="1:12" x14ac:dyDescent="0.2">
      <c r="D14" s="15" t="s">
        <v>65</v>
      </c>
    </row>
    <row r="15" spans="1:12" x14ac:dyDescent="0.2">
      <c r="D15" s="13" t="s">
        <v>66</v>
      </c>
      <c r="E15" s="13" t="s">
        <v>69</v>
      </c>
      <c r="F15" s="14" t="s">
        <v>72</v>
      </c>
    </row>
    <row r="16" spans="1:12" x14ac:dyDescent="0.2">
      <c r="D16" s="13" t="s">
        <v>67</v>
      </c>
      <c r="E16" s="13" t="s">
        <v>70</v>
      </c>
      <c r="F16" s="14" t="s">
        <v>73</v>
      </c>
    </row>
    <row r="17" spans="4:6" x14ac:dyDescent="0.2">
      <c r="D17" s="13" t="s">
        <v>68</v>
      </c>
      <c r="E17" s="13" t="s">
        <v>71</v>
      </c>
      <c r="F17" s="14" t="s">
        <v>74</v>
      </c>
    </row>
  </sheetData>
  <phoneticPr fontId="22" type="noConversion"/>
  <conditionalFormatting sqref="B1:L12">
    <cfRule type="colorScale" priority="1">
      <colorScale>
        <cfvo type="num" val="-1"/>
        <cfvo type="num" val="0"/>
        <cfvo type="num" val="1"/>
        <color rgb="FF00B050"/>
        <color rgb="FFFF0000"/>
        <color rgb="FF00B050"/>
      </colorScale>
    </cfRule>
    <cfRule type="cellIs" dxfId="1" priority="2" operator="between">
      <formula>0</formula>
      <formula>1</formula>
    </cfRule>
    <cfRule type="cellIs" dxfId="0" priority="3" operator="between">
      <formula>0</formula>
      <formula>0.31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8F2E-CA29-4597-A41B-E64FE30D658D}">
  <dimension ref="B2:C16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5" bestFit="1" customWidth="1"/>
    <col min="2" max="2" width="32" bestFit="1" customWidth="1"/>
    <col min="3" max="3" width="51.83203125" bestFit="1" customWidth="1"/>
  </cols>
  <sheetData>
    <row r="2" spans="2:3" x14ac:dyDescent="0.2">
      <c r="B2" s="24" t="s">
        <v>90</v>
      </c>
      <c r="C2" s="24"/>
    </row>
    <row r="3" spans="2:3" x14ac:dyDescent="0.2">
      <c r="B3" s="24"/>
      <c r="C3" s="24"/>
    </row>
    <row r="4" spans="2:3" ht="33.75" customHeight="1" x14ac:dyDescent="0.2">
      <c r="B4" s="17" t="s">
        <v>0</v>
      </c>
      <c r="C4" s="22" t="s">
        <v>77</v>
      </c>
    </row>
    <row r="5" spans="2:3" ht="27.5" customHeight="1" x14ac:dyDescent="0.2">
      <c r="B5" s="18" t="s">
        <v>7</v>
      </c>
      <c r="C5" s="20" t="s">
        <v>78</v>
      </c>
    </row>
    <row r="6" spans="2:3" x14ac:dyDescent="0.2">
      <c r="B6" s="18" t="s">
        <v>8</v>
      </c>
      <c r="C6" s="20" t="s">
        <v>79</v>
      </c>
    </row>
    <row r="7" spans="2:3" x14ac:dyDescent="0.2">
      <c r="B7" s="18" t="s">
        <v>11</v>
      </c>
      <c r="C7" s="20" t="s">
        <v>80</v>
      </c>
    </row>
    <row r="8" spans="2:3" x14ac:dyDescent="0.2">
      <c r="B8" s="18" t="s">
        <v>9</v>
      </c>
      <c r="C8" s="20" t="s">
        <v>81</v>
      </c>
    </row>
    <row r="9" spans="2:3" x14ac:dyDescent="0.2">
      <c r="B9" s="18" t="s">
        <v>10</v>
      </c>
      <c r="C9" s="20" t="s">
        <v>82</v>
      </c>
    </row>
    <row r="10" spans="2:3" x14ac:dyDescent="0.2">
      <c r="B10" s="18" t="s">
        <v>12</v>
      </c>
      <c r="C10" s="20" t="s">
        <v>83</v>
      </c>
    </row>
    <row r="11" spans="2:3" x14ac:dyDescent="0.2">
      <c r="B11" s="18" t="s">
        <v>1</v>
      </c>
      <c r="C11" s="20" t="s">
        <v>84</v>
      </c>
    </row>
    <row r="12" spans="2:3" x14ac:dyDescent="0.2">
      <c r="B12" s="18" t="s">
        <v>2</v>
      </c>
      <c r="C12" s="20" t="s">
        <v>85</v>
      </c>
    </row>
    <row r="13" spans="2:3" x14ac:dyDescent="0.2">
      <c r="B13" s="18" t="s">
        <v>3</v>
      </c>
      <c r="C13" s="20" t="s">
        <v>86</v>
      </c>
    </row>
    <row r="14" spans="2:3" x14ac:dyDescent="0.2">
      <c r="B14" s="18" t="s">
        <v>4</v>
      </c>
      <c r="C14" s="20" t="s">
        <v>87</v>
      </c>
    </row>
    <row r="15" spans="2:3" x14ac:dyDescent="0.2">
      <c r="B15" s="18" t="s">
        <v>5</v>
      </c>
      <c r="C15" s="20" t="s">
        <v>88</v>
      </c>
    </row>
    <row r="16" spans="2:3" x14ac:dyDescent="0.2">
      <c r="B16" s="19" t="s">
        <v>13</v>
      </c>
      <c r="C16" s="21" t="s">
        <v>89</v>
      </c>
    </row>
  </sheetData>
  <mergeCells count="1">
    <mergeCell ref="B2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2B78-30E6-4A79-A858-9E9E6A9E3D1D}">
  <dimension ref="A1:M55"/>
  <sheetViews>
    <sheetView topLeftCell="A21" workbookViewId="0">
      <selection activeCell="F4" sqref="F4"/>
    </sheetView>
  </sheetViews>
  <sheetFormatPr baseColWidth="10" defaultColWidth="8.83203125" defaultRowHeight="15" x14ac:dyDescent="0.2"/>
  <cols>
    <col min="1" max="1" width="22.6640625" bestFit="1" customWidth="1"/>
    <col min="2" max="2" width="25.1640625" bestFit="1" customWidth="1"/>
    <col min="3" max="3" width="21.33203125" customWidth="1"/>
    <col min="4" max="4" width="28.6640625" bestFit="1" customWidth="1"/>
    <col min="5" max="5" width="27.33203125" bestFit="1" customWidth="1"/>
    <col min="6" max="6" width="26.1640625" bestFit="1" customWidth="1"/>
    <col min="7" max="7" width="31.33203125" bestFit="1" customWidth="1"/>
    <col min="8" max="8" width="27" customWidth="1"/>
    <col min="9" max="9" width="23.6640625" customWidth="1"/>
    <col min="10" max="10" width="13.1640625" customWidth="1"/>
    <col min="11" max="11" width="34" customWidth="1"/>
    <col min="12" max="12" width="23.1640625" customWidth="1"/>
    <col min="13" max="13" width="13.33203125" bestFit="1" customWidth="1"/>
  </cols>
  <sheetData>
    <row r="1" spans="1:13" ht="30" x14ac:dyDescent="0.2">
      <c r="A1" s="5" t="s">
        <v>0</v>
      </c>
      <c r="B1" t="s">
        <v>7</v>
      </c>
      <c r="C1" t="s">
        <v>8</v>
      </c>
      <c r="D1" t="s">
        <v>11</v>
      </c>
      <c r="E1" t="s">
        <v>9</v>
      </c>
      <c r="F1" t="s">
        <v>10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s="4" t="s">
        <v>13</v>
      </c>
    </row>
    <row r="2" spans="1:13" ht="16" x14ac:dyDescent="0.2">
      <c r="A2" s="6" t="s">
        <v>14</v>
      </c>
      <c r="B2">
        <v>84</v>
      </c>
      <c r="C2">
        <v>4.3</v>
      </c>
      <c r="D2">
        <v>34</v>
      </c>
      <c r="E2">
        <v>41200</v>
      </c>
      <c r="F2">
        <v>3.3</v>
      </c>
      <c r="G2">
        <f t="shared" ref="G2:G55" si="0">IFERROR(_xlfn.RANK.AVG(F2,F2:F51,1),0)</f>
        <v>24.5</v>
      </c>
      <c r="H2">
        <v>1803</v>
      </c>
      <c r="I2">
        <v>26</v>
      </c>
      <c r="J2">
        <v>24</v>
      </c>
      <c r="K2">
        <v>94</v>
      </c>
      <c r="L2" t="s">
        <v>6</v>
      </c>
      <c r="M2" s="2">
        <v>374153</v>
      </c>
    </row>
    <row r="3" spans="1:13" ht="16" x14ac:dyDescent="0.2">
      <c r="A3" s="6" t="s">
        <v>15</v>
      </c>
      <c r="B3">
        <v>31</v>
      </c>
      <c r="C3">
        <v>8.9</v>
      </c>
      <c r="D3">
        <v>48</v>
      </c>
      <c r="E3">
        <v>9700</v>
      </c>
      <c r="F3">
        <v>4.5999999999999996</v>
      </c>
      <c r="G3">
        <f t="shared" si="0"/>
        <v>45</v>
      </c>
      <c r="H3">
        <v>889</v>
      </c>
      <c r="I3">
        <v>41</v>
      </c>
      <c r="J3">
        <v>11</v>
      </c>
      <c r="K3">
        <v>58</v>
      </c>
      <c r="L3" t="s">
        <v>0</v>
      </c>
      <c r="M3" s="2">
        <v>68032</v>
      </c>
    </row>
    <row r="4" spans="1:13" ht="16" x14ac:dyDescent="0.2">
      <c r="A4" s="6" t="s">
        <v>16</v>
      </c>
      <c r="B4">
        <v>60</v>
      </c>
      <c r="C4">
        <v>2.2999999999999998</v>
      </c>
      <c r="D4">
        <v>6</v>
      </c>
      <c r="E4">
        <v>54400</v>
      </c>
      <c r="F4">
        <v>3.2</v>
      </c>
      <c r="G4">
        <f t="shared" si="0"/>
        <v>21.5</v>
      </c>
      <c r="H4">
        <v>891</v>
      </c>
      <c r="I4">
        <v>40</v>
      </c>
      <c r="J4">
        <v>30</v>
      </c>
      <c r="K4">
        <v>126</v>
      </c>
      <c r="L4" t="s">
        <v>0</v>
      </c>
      <c r="M4" s="2">
        <v>499926</v>
      </c>
    </row>
    <row r="5" spans="1:13" ht="16" x14ac:dyDescent="0.2">
      <c r="A5" s="6" t="s">
        <v>17</v>
      </c>
      <c r="B5">
        <v>63</v>
      </c>
      <c r="C5">
        <v>5.4</v>
      </c>
      <c r="D5">
        <v>39</v>
      </c>
      <c r="E5">
        <v>26600</v>
      </c>
      <c r="F5">
        <v>3.2</v>
      </c>
      <c r="G5">
        <f t="shared" si="0"/>
        <v>21</v>
      </c>
      <c r="H5">
        <v>2569</v>
      </c>
      <c r="I5">
        <v>4</v>
      </c>
      <c r="J5">
        <v>9</v>
      </c>
      <c r="K5">
        <v>237</v>
      </c>
      <c r="L5" t="s">
        <v>6</v>
      </c>
      <c r="M5" s="2">
        <v>231959</v>
      </c>
    </row>
    <row r="6" spans="1:13" ht="16" x14ac:dyDescent="0.2">
      <c r="A6" s="6" t="s">
        <v>18</v>
      </c>
      <c r="B6">
        <v>375</v>
      </c>
      <c r="C6">
        <v>2.2999999999999998</v>
      </c>
      <c r="D6">
        <v>6</v>
      </c>
      <c r="E6">
        <v>345400</v>
      </c>
      <c r="F6">
        <v>3.5</v>
      </c>
      <c r="G6">
        <f t="shared" si="0"/>
        <v>25</v>
      </c>
      <c r="H6">
        <v>6422</v>
      </c>
      <c r="I6">
        <v>1</v>
      </c>
      <c r="J6">
        <v>216</v>
      </c>
      <c r="K6">
        <v>179</v>
      </c>
      <c r="L6" t="s">
        <v>0</v>
      </c>
      <c r="M6" s="2">
        <v>3548449</v>
      </c>
    </row>
    <row r="7" spans="1:13" ht="16" x14ac:dyDescent="0.2">
      <c r="A7" s="6" t="s">
        <v>19</v>
      </c>
      <c r="B7">
        <v>82</v>
      </c>
      <c r="C7">
        <v>3.5</v>
      </c>
      <c r="D7">
        <v>25</v>
      </c>
      <c r="E7">
        <v>0</v>
      </c>
      <c r="F7">
        <v>0</v>
      </c>
      <c r="G7">
        <f t="shared" si="0"/>
        <v>4.5</v>
      </c>
      <c r="H7">
        <v>1649</v>
      </c>
      <c r="I7">
        <v>31</v>
      </c>
      <c r="J7">
        <v>28</v>
      </c>
      <c r="K7">
        <v>122</v>
      </c>
      <c r="L7" t="s">
        <v>6</v>
      </c>
      <c r="M7" s="2">
        <v>547352</v>
      </c>
    </row>
    <row r="8" spans="1:13" ht="16" x14ac:dyDescent="0.2">
      <c r="A8" s="6" t="s">
        <v>20</v>
      </c>
      <c r="B8">
        <v>36</v>
      </c>
      <c r="C8">
        <v>2.1</v>
      </c>
      <c r="D8">
        <v>3</v>
      </c>
      <c r="E8">
        <v>43800</v>
      </c>
      <c r="F8">
        <v>3.9</v>
      </c>
      <c r="G8">
        <f t="shared" si="0"/>
        <v>31.5</v>
      </c>
      <c r="H8">
        <v>1735</v>
      </c>
      <c r="I8">
        <v>30</v>
      </c>
      <c r="J8">
        <v>24</v>
      </c>
      <c r="K8">
        <v>107</v>
      </c>
      <c r="L8" t="s">
        <v>6</v>
      </c>
      <c r="M8" s="2">
        <v>326693</v>
      </c>
    </row>
    <row r="9" spans="1:13" ht="16" x14ac:dyDescent="0.2">
      <c r="A9" s="6" t="s">
        <v>21</v>
      </c>
      <c r="B9">
        <v>14</v>
      </c>
      <c r="C9">
        <v>3.1</v>
      </c>
      <c r="D9">
        <v>18</v>
      </c>
      <c r="E9">
        <v>7900</v>
      </c>
      <c r="F9">
        <v>2.8</v>
      </c>
      <c r="G9">
        <f t="shared" si="0"/>
        <v>12.5</v>
      </c>
      <c r="H9">
        <v>2406</v>
      </c>
      <c r="I9">
        <v>6</v>
      </c>
      <c r="J9">
        <v>5</v>
      </c>
      <c r="K9">
        <v>175</v>
      </c>
      <c r="L9" t="s">
        <v>6</v>
      </c>
      <c r="M9" s="2">
        <v>73418</v>
      </c>
    </row>
    <row r="10" spans="1:13" ht="16" x14ac:dyDescent="0.2">
      <c r="A10" s="6" t="s">
        <v>22</v>
      </c>
      <c r="B10">
        <v>218</v>
      </c>
      <c r="C10">
        <v>2.7</v>
      </c>
      <c r="D10">
        <v>15</v>
      </c>
      <c r="E10">
        <v>0</v>
      </c>
      <c r="F10">
        <v>0</v>
      </c>
      <c r="G10">
        <f t="shared" si="0"/>
        <v>4</v>
      </c>
      <c r="H10">
        <v>1821</v>
      </c>
      <c r="I10">
        <v>25</v>
      </c>
      <c r="J10">
        <v>60</v>
      </c>
      <c r="K10">
        <v>238</v>
      </c>
      <c r="L10" t="s">
        <v>6</v>
      </c>
      <c r="M10" s="2">
        <v>2100187</v>
      </c>
    </row>
    <row r="11" spans="1:13" ht="16" x14ac:dyDescent="0.2">
      <c r="A11" s="6" t="s">
        <v>23</v>
      </c>
      <c r="B11">
        <v>101</v>
      </c>
      <c r="C11">
        <v>2.5</v>
      </c>
      <c r="D11">
        <v>10</v>
      </c>
      <c r="E11">
        <v>74800</v>
      </c>
      <c r="F11">
        <v>2.8</v>
      </c>
      <c r="G11">
        <f t="shared" si="0"/>
        <v>11</v>
      </c>
      <c r="H11">
        <v>2061</v>
      </c>
      <c r="I11">
        <v>15</v>
      </c>
      <c r="J11">
        <v>49</v>
      </c>
      <c r="K11">
        <v>138</v>
      </c>
      <c r="L11" t="s">
        <v>6</v>
      </c>
      <c r="M11" s="2">
        <v>929864</v>
      </c>
    </row>
    <row r="12" spans="1:13" ht="16" x14ac:dyDescent="0.2">
      <c r="A12" s="6" t="s">
        <v>24</v>
      </c>
      <c r="B12">
        <v>20</v>
      </c>
      <c r="C12">
        <v>3.4</v>
      </c>
      <c r="D12">
        <v>22</v>
      </c>
      <c r="E12">
        <v>13700</v>
      </c>
      <c r="F12">
        <v>3.8</v>
      </c>
      <c r="G12">
        <f t="shared" si="0"/>
        <v>24.5</v>
      </c>
      <c r="H12">
        <v>964</v>
      </c>
      <c r="I12">
        <v>39</v>
      </c>
      <c r="J12">
        <v>20</v>
      </c>
      <c r="K12">
        <v>79</v>
      </c>
      <c r="L12" t="s">
        <v>0</v>
      </c>
      <c r="M12" s="2">
        <v>118454</v>
      </c>
    </row>
    <row r="13" spans="1:13" ht="16" x14ac:dyDescent="0.2">
      <c r="A13" s="6" t="s">
        <v>25</v>
      </c>
      <c r="B13">
        <v>19</v>
      </c>
      <c r="C13">
        <v>2.7</v>
      </c>
      <c r="D13">
        <v>15</v>
      </c>
      <c r="E13">
        <v>0</v>
      </c>
      <c r="F13">
        <v>0</v>
      </c>
      <c r="G13">
        <f t="shared" si="0"/>
        <v>3.5</v>
      </c>
      <c r="H13">
        <v>1449</v>
      </c>
      <c r="I13">
        <v>33</v>
      </c>
      <c r="J13">
        <v>9</v>
      </c>
      <c r="K13">
        <v>108</v>
      </c>
      <c r="L13" t="s">
        <v>6</v>
      </c>
      <c r="M13" s="2">
        <v>146642</v>
      </c>
    </row>
    <row r="14" spans="1:13" ht="16" x14ac:dyDescent="0.2">
      <c r="A14" s="6" t="s">
        <v>26</v>
      </c>
      <c r="B14">
        <v>146</v>
      </c>
      <c r="C14">
        <v>2.5</v>
      </c>
      <c r="D14">
        <v>10</v>
      </c>
      <c r="E14">
        <v>124900</v>
      </c>
      <c r="F14">
        <v>3.2</v>
      </c>
      <c r="G14">
        <f t="shared" si="0"/>
        <v>15.5</v>
      </c>
      <c r="H14">
        <v>1876</v>
      </c>
      <c r="I14">
        <v>23</v>
      </c>
      <c r="J14">
        <v>74</v>
      </c>
      <c r="K14">
        <v>137</v>
      </c>
      <c r="L14" t="s">
        <v>6</v>
      </c>
      <c r="M14" s="2">
        <v>1135017</v>
      </c>
    </row>
    <row r="15" spans="1:13" ht="16" x14ac:dyDescent="0.2">
      <c r="A15" s="6" t="s">
        <v>27</v>
      </c>
      <c r="B15">
        <v>115</v>
      </c>
      <c r="C15">
        <v>4.2</v>
      </c>
      <c r="D15">
        <v>33</v>
      </c>
      <c r="E15">
        <v>77900</v>
      </c>
      <c r="F15">
        <v>3.9</v>
      </c>
      <c r="G15">
        <f t="shared" si="0"/>
        <v>25</v>
      </c>
      <c r="H15">
        <v>1054</v>
      </c>
      <c r="I15">
        <v>34</v>
      </c>
      <c r="J15">
        <v>39</v>
      </c>
      <c r="K15">
        <v>104</v>
      </c>
      <c r="L15" t="s">
        <v>0</v>
      </c>
      <c r="M15" s="2">
        <v>479059</v>
      </c>
    </row>
    <row r="16" spans="1:13" ht="16" x14ac:dyDescent="0.2">
      <c r="A16" s="6" t="s">
        <v>28</v>
      </c>
      <c r="B16">
        <v>97</v>
      </c>
      <c r="C16">
        <v>6.6</v>
      </c>
      <c r="D16">
        <v>44</v>
      </c>
      <c r="E16">
        <v>45600</v>
      </c>
      <c r="F16">
        <v>4.5</v>
      </c>
      <c r="G16">
        <f t="shared" si="0"/>
        <v>32</v>
      </c>
      <c r="H16">
        <v>790</v>
      </c>
      <c r="I16">
        <v>43</v>
      </c>
      <c r="J16">
        <v>26</v>
      </c>
      <c r="K16">
        <v>98</v>
      </c>
      <c r="L16" t="s">
        <v>0</v>
      </c>
      <c r="M16" s="2">
        <v>259121</v>
      </c>
    </row>
    <row r="17" spans="1:13" ht="16" x14ac:dyDescent="0.2">
      <c r="A17" s="6" t="s">
        <v>29</v>
      </c>
      <c r="B17">
        <v>76</v>
      </c>
      <c r="C17">
        <v>5.7</v>
      </c>
      <c r="D17">
        <v>41</v>
      </c>
      <c r="E17">
        <v>33400</v>
      </c>
      <c r="F17">
        <v>3.6</v>
      </c>
      <c r="G17">
        <f t="shared" si="0"/>
        <v>20.5</v>
      </c>
      <c r="H17">
        <v>1971</v>
      </c>
      <c r="I17">
        <v>19</v>
      </c>
      <c r="J17">
        <v>16</v>
      </c>
      <c r="K17">
        <v>110</v>
      </c>
      <c r="L17" t="s">
        <v>6</v>
      </c>
      <c r="M17" s="2">
        <v>239118</v>
      </c>
    </row>
    <row r="18" spans="1:13" ht="16" x14ac:dyDescent="0.2">
      <c r="A18" s="6" t="s">
        <v>30</v>
      </c>
      <c r="B18">
        <v>91</v>
      </c>
      <c r="C18">
        <v>4.9000000000000004</v>
      </c>
      <c r="D18">
        <v>37</v>
      </c>
      <c r="E18">
        <v>48900</v>
      </c>
      <c r="F18">
        <v>4.0999999999999996</v>
      </c>
      <c r="G18">
        <f t="shared" si="0"/>
        <v>29</v>
      </c>
      <c r="H18">
        <v>3254</v>
      </c>
      <c r="I18">
        <v>2</v>
      </c>
      <c r="J18">
        <v>39</v>
      </c>
      <c r="K18">
        <v>124</v>
      </c>
      <c r="L18" t="s">
        <v>0</v>
      </c>
      <c r="M18" s="2">
        <v>331546</v>
      </c>
    </row>
    <row r="19" spans="1:13" ht="16" x14ac:dyDescent="0.2">
      <c r="A19" s="6" t="s">
        <v>31</v>
      </c>
      <c r="B19">
        <v>116</v>
      </c>
      <c r="C19">
        <v>6.4</v>
      </c>
      <c r="D19">
        <v>43</v>
      </c>
      <c r="E19">
        <v>30600</v>
      </c>
      <c r="F19">
        <v>2.2999999999999998</v>
      </c>
      <c r="G19">
        <f t="shared" si="0"/>
        <v>6</v>
      </c>
      <c r="H19">
        <v>1765</v>
      </c>
      <c r="I19">
        <v>29</v>
      </c>
      <c r="J19">
        <v>16</v>
      </c>
      <c r="K19">
        <v>206</v>
      </c>
      <c r="L19" t="s">
        <v>6</v>
      </c>
      <c r="M19" s="2">
        <v>414291</v>
      </c>
    </row>
    <row r="20" spans="1:13" ht="16" x14ac:dyDescent="0.2">
      <c r="A20" s="6" t="s">
        <v>32</v>
      </c>
      <c r="B20">
        <v>19</v>
      </c>
      <c r="C20">
        <v>3.2</v>
      </c>
      <c r="D20">
        <v>20</v>
      </c>
      <c r="E20">
        <v>21200</v>
      </c>
      <c r="F20">
        <v>5.6</v>
      </c>
      <c r="G20">
        <f t="shared" si="0"/>
        <v>32</v>
      </c>
      <c r="H20">
        <v>2083</v>
      </c>
      <c r="I20">
        <v>14</v>
      </c>
      <c r="J20">
        <v>8</v>
      </c>
      <c r="K20">
        <v>80</v>
      </c>
      <c r="L20" t="s">
        <v>6</v>
      </c>
      <c r="M20" s="2">
        <v>139570</v>
      </c>
    </row>
    <row r="21" spans="1:13" ht="16" x14ac:dyDescent="0.2">
      <c r="A21" s="6" t="s">
        <v>33</v>
      </c>
      <c r="B21">
        <v>72</v>
      </c>
      <c r="C21">
        <v>2.6</v>
      </c>
      <c r="D21">
        <v>12</v>
      </c>
      <c r="E21">
        <v>51900</v>
      </c>
      <c r="F21">
        <v>3.1</v>
      </c>
      <c r="G21">
        <f t="shared" si="0"/>
        <v>12</v>
      </c>
      <c r="H21">
        <v>685</v>
      </c>
      <c r="I21">
        <v>47</v>
      </c>
      <c r="J21">
        <v>48</v>
      </c>
      <c r="K21">
        <v>108</v>
      </c>
      <c r="L21" t="s">
        <v>0</v>
      </c>
      <c r="M21" s="2">
        <v>531953</v>
      </c>
    </row>
    <row r="22" spans="1:13" ht="16" x14ac:dyDescent="0.2">
      <c r="A22" s="6" t="s">
        <v>34</v>
      </c>
      <c r="B22">
        <v>44</v>
      </c>
      <c r="C22">
        <v>1.4</v>
      </c>
      <c r="D22">
        <v>1</v>
      </c>
      <c r="E22">
        <v>69700</v>
      </c>
      <c r="F22">
        <v>3.1</v>
      </c>
      <c r="G22">
        <f t="shared" si="0"/>
        <v>11.5</v>
      </c>
      <c r="H22">
        <v>1929</v>
      </c>
      <c r="I22">
        <v>21</v>
      </c>
      <c r="J22">
        <v>33</v>
      </c>
      <c r="K22">
        <v>123</v>
      </c>
      <c r="L22" t="s">
        <v>6</v>
      </c>
      <c r="M22" s="2">
        <v>607664</v>
      </c>
    </row>
    <row r="23" spans="1:13" ht="16" x14ac:dyDescent="0.2">
      <c r="A23" s="6" t="s">
        <v>35</v>
      </c>
      <c r="B23">
        <v>137</v>
      </c>
      <c r="C23">
        <v>3.4</v>
      </c>
      <c r="D23">
        <v>22</v>
      </c>
      <c r="E23">
        <v>105500</v>
      </c>
      <c r="F23">
        <v>4</v>
      </c>
      <c r="G23">
        <f t="shared" si="0"/>
        <v>23.5</v>
      </c>
      <c r="H23">
        <v>542</v>
      </c>
      <c r="I23">
        <v>48</v>
      </c>
      <c r="J23">
        <v>63</v>
      </c>
      <c r="K23">
        <v>45</v>
      </c>
      <c r="L23" t="s">
        <v>0</v>
      </c>
      <c r="M23" s="2">
        <v>834087</v>
      </c>
    </row>
    <row r="24" spans="1:13" ht="16" x14ac:dyDescent="0.2">
      <c r="A24" s="6" t="s">
        <v>36</v>
      </c>
      <c r="B24">
        <v>70</v>
      </c>
      <c r="C24">
        <v>2.6</v>
      </c>
      <c r="D24">
        <v>12</v>
      </c>
      <c r="E24">
        <v>67500</v>
      </c>
      <c r="F24">
        <v>3.8</v>
      </c>
      <c r="G24">
        <f t="shared" si="0"/>
        <v>18</v>
      </c>
      <c r="H24">
        <v>768</v>
      </c>
      <c r="I24">
        <v>44</v>
      </c>
      <c r="J24">
        <v>58</v>
      </c>
      <c r="K24">
        <v>57</v>
      </c>
      <c r="L24" t="s">
        <v>0</v>
      </c>
      <c r="M24" s="2">
        <v>489494</v>
      </c>
    </row>
    <row r="25" spans="1:13" ht="16" x14ac:dyDescent="0.2">
      <c r="A25" s="6" t="s">
        <v>37</v>
      </c>
      <c r="B25">
        <v>63</v>
      </c>
      <c r="C25">
        <v>5.5</v>
      </c>
      <c r="D25">
        <v>40</v>
      </c>
      <c r="E25">
        <v>0</v>
      </c>
      <c r="F25">
        <v>0</v>
      </c>
      <c r="G25">
        <f t="shared" si="0"/>
        <v>3</v>
      </c>
      <c r="H25">
        <v>1515</v>
      </c>
      <c r="I25">
        <v>32</v>
      </c>
      <c r="J25">
        <v>14</v>
      </c>
      <c r="K25">
        <v>112</v>
      </c>
      <c r="L25" t="s">
        <v>6</v>
      </c>
      <c r="M25" s="2">
        <v>235454</v>
      </c>
    </row>
    <row r="26" spans="1:13" ht="16" x14ac:dyDescent="0.2">
      <c r="A26" s="6" t="s">
        <v>38</v>
      </c>
      <c r="B26">
        <v>88</v>
      </c>
      <c r="C26">
        <v>3.3</v>
      </c>
      <c r="D26">
        <v>21</v>
      </c>
      <c r="E26">
        <v>60300</v>
      </c>
      <c r="F26">
        <v>3.3</v>
      </c>
      <c r="G26">
        <f t="shared" si="0"/>
        <v>12</v>
      </c>
      <c r="H26">
        <v>1931</v>
      </c>
      <c r="I26">
        <v>20</v>
      </c>
      <c r="J26">
        <v>26</v>
      </c>
      <c r="K26">
        <v>118</v>
      </c>
      <c r="L26" t="s">
        <v>6</v>
      </c>
      <c r="M26" s="2">
        <v>491606</v>
      </c>
    </row>
    <row r="27" spans="1:13" ht="16" x14ac:dyDescent="0.2">
      <c r="A27" s="6" t="s">
        <v>39</v>
      </c>
      <c r="B27">
        <v>34</v>
      </c>
      <c r="C27">
        <v>7.3</v>
      </c>
      <c r="D27">
        <v>47</v>
      </c>
      <c r="E27">
        <v>13300</v>
      </c>
      <c r="F27">
        <v>5</v>
      </c>
      <c r="G27">
        <f t="shared" si="0"/>
        <v>24.5</v>
      </c>
      <c r="H27">
        <v>1983</v>
      </c>
      <c r="I27">
        <v>18</v>
      </c>
      <c r="J27">
        <v>7</v>
      </c>
      <c r="K27">
        <v>135</v>
      </c>
      <c r="L27" t="s">
        <v>6</v>
      </c>
      <c r="M27" s="2">
        <v>112419</v>
      </c>
    </row>
    <row r="28" spans="1:13" ht="16" x14ac:dyDescent="0.2">
      <c r="A28" s="6" t="s">
        <v>40</v>
      </c>
      <c r="B28">
        <v>48</v>
      </c>
      <c r="C28">
        <v>5.2</v>
      </c>
      <c r="D28">
        <v>38</v>
      </c>
      <c r="E28">
        <v>24300</v>
      </c>
      <c r="F28">
        <v>3.9</v>
      </c>
      <c r="G28">
        <f t="shared" si="0"/>
        <v>17.5</v>
      </c>
      <c r="H28">
        <v>2565</v>
      </c>
      <c r="I28">
        <v>5</v>
      </c>
      <c r="J28">
        <v>9</v>
      </c>
      <c r="K28">
        <v>128</v>
      </c>
      <c r="L28" t="s">
        <v>6</v>
      </c>
      <c r="M28" s="2">
        <v>164089</v>
      </c>
    </row>
    <row r="29" spans="1:13" ht="16" x14ac:dyDescent="0.2">
      <c r="A29" s="6" t="s">
        <v>41</v>
      </c>
      <c r="B29">
        <v>42</v>
      </c>
      <c r="C29">
        <v>3.6</v>
      </c>
      <c r="D29">
        <v>29</v>
      </c>
      <c r="E29">
        <v>32400</v>
      </c>
      <c r="F29">
        <v>4.0999999999999996</v>
      </c>
      <c r="G29">
        <f t="shared" si="0"/>
        <v>20.5</v>
      </c>
      <c r="H29">
        <v>2133</v>
      </c>
      <c r="I29">
        <v>13</v>
      </c>
      <c r="J29">
        <v>44</v>
      </c>
      <c r="K29">
        <v>49</v>
      </c>
      <c r="L29" t="s">
        <v>0</v>
      </c>
      <c r="M29" s="2">
        <v>227156</v>
      </c>
    </row>
    <row r="30" spans="1:13" ht="16" x14ac:dyDescent="0.2">
      <c r="A30" s="6" t="s">
        <v>42</v>
      </c>
      <c r="B30">
        <v>14</v>
      </c>
      <c r="C30">
        <v>2.2000000000000002</v>
      </c>
      <c r="D30">
        <v>4</v>
      </c>
      <c r="E30">
        <v>0</v>
      </c>
      <c r="F30">
        <v>0</v>
      </c>
      <c r="G30">
        <f t="shared" si="0"/>
        <v>2.5</v>
      </c>
      <c r="H30">
        <v>2243</v>
      </c>
      <c r="I30">
        <v>8</v>
      </c>
      <c r="J30">
        <v>7</v>
      </c>
      <c r="K30">
        <v>119</v>
      </c>
      <c r="L30" t="s">
        <v>6</v>
      </c>
      <c r="M30" s="2">
        <v>131638</v>
      </c>
    </row>
    <row r="31" spans="1:13" ht="16" x14ac:dyDescent="0.2">
      <c r="A31" s="6" t="s">
        <v>43</v>
      </c>
      <c r="B31">
        <v>92</v>
      </c>
      <c r="C31">
        <v>2.4</v>
      </c>
      <c r="D31">
        <v>8</v>
      </c>
      <c r="E31">
        <v>80900</v>
      </c>
      <c r="F31">
        <v>3.1</v>
      </c>
      <c r="G31">
        <f t="shared" si="0"/>
        <v>9</v>
      </c>
      <c r="H31">
        <v>2151</v>
      </c>
      <c r="I31">
        <v>12</v>
      </c>
      <c r="J31">
        <v>67</v>
      </c>
      <c r="K31">
        <v>123</v>
      </c>
      <c r="L31" t="s">
        <v>6</v>
      </c>
      <c r="M31" s="2">
        <v>792088</v>
      </c>
    </row>
    <row r="32" spans="1:13" ht="16" x14ac:dyDescent="0.2">
      <c r="A32" s="6" t="s">
        <v>44</v>
      </c>
      <c r="B32">
        <v>39</v>
      </c>
      <c r="C32">
        <v>4.8</v>
      </c>
      <c r="D32">
        <v>35</v>
      </c>
      <c r="E32">
        <v>19900</v>
      </c>
      <c r="F32">
        <v>3.9</v>
      </c>
      <c r="G32">
        <f t="shared" si="0"/>
        <v>15</v>
      </c>
      <c r="H32">
        <v>998</v>
      </c>
      <c r="I32">
        <v>37</v>
      </c>
      <c r="J32">
        <v>9</v>
      </c>
      <c r="K32">
        <v>191</v>
      </c>
      <c r="L32" t="s">
        <v>0</v>
      </c>
      <c r="M32" s="2">
        <v>151363</v>
      </c>
    </row>
    <row r="33" spans="1:13" ht="16" x14ac:dyDescent="0.2">
      <c r="A33" s="6" t="s">
        <v>45</v>
      </c>
      <c r="B33">
        <v>202</v>
      </c>
      <c r="C33">
        <v>2.4</v>
      </c>
      <c r="D33">
        <v>8</v>
      </c>
      <c r="E33">
        <v>146300</v>
      </c>
      <c r="F33">
        <v>2.5</v>
      </c>
      <c r="G33">
        <f t="shared" si="0"/>
        <v>4</v>
      </c>
      <c r="H33">
        <v>2016</v>
      </c>
      <c r="I33">
        <v>17</v>
      </c>
      <c r="J33">
        <v>105</v>
      </c>
      <c r="K33">
        <v>184</v>
      </c>
      <c r="L33" t="s">
        <v>6</v>
      </c>
      <c r="M33" s="2">
        <v>2008988</v>
      </c>
    </row>
    <row r="34" spans="1:13" ht="16" x14ac:dyDescent="0.2">
      <c r="A34" s="6" t="s">
        <v>46</v>
      </c>
      <c r="B34">
        <v>146</v>
      </c>
      <c r="C34">
        <v>3.5</v>
      </c>
      <c r="D34">
        <v>25</v>
      </c>
      <c r="E34">
        <v>75900</v>
      </c>
      <c r="F34">
        <v>2.9</v>
      </c>
      <c r="G34">
        <f t="shared" si="0"/>
        <v>6</v>
      </c>
      <c r="H34">
        <v>996</v>
      </c>
      <c r="I34">
        <v>38</v>
      </c>
      <c r="J34">
        <v>104</v>
      </c>
      <c r="K34">
        <v>60</v>
      </c>
      <c r="L34" t="s">
        <v>0</v>
      </c>
      <c r="M34" s="2">
        <v>805985</v>
      </c>
    </row>
    <row r="35" spans="1:13" ht="16" x14ac:dyDescent="0.2">
      <c r="A35" s="6" t="s">
        <v>47</v>
      </c>
      <c r="B35">
        <v>65</v>
      </c>
      <c r="C35">
        <v>17.7</v>
      </c>
      <c r="D35">
        <v>50</v>
      </c>
      <c r="E35">
        <v>0</v>
      </c>
      <c r="F35">
        <v>0</v>
      </c>
      <c r="G35">
        <f t="shared" si="0"/>
        <v>2</v>
      </c>
      <c r="H35">
        <v>3045</v>
      </c>
      <c r="I35">
        <v>3</v>
      </c>
      <c r="J35">
        <v>8</v>
      </c>
      <c r="K35">
        <v>111</v>
      </c>
      <c r="L35" t="s">
        <v>6</v>
      </c>
      <c r="M35" s="2">
        <v>68270</v>
      </c>
    </row>
    <row r="36" spans="1:13" ht="16" x14ac:dyDescent="0.2">
      <c r="A36" s="6" t="s">
        <v>48</v>
      </c>
      <c r="B36">
        <v>161</v>
      </c>
      <c r="C36">
        <v>3.1</v>
      </c>
      <c r="D36">
        <v>18</v>
      </c>
      <c r="E36">
        <v>113600</v>
      </c>
      <c r="F36">
        <v>3.2</v>
      </c>
      <c r="G36">
        <f t="shared" si="0"/>
        <v>6</v>
      </c>
      <c r="H36">
        <v>2156</v>
      </c>
      <c r="I36">
        <v>11</v>
      </c>
      <c r="J36">
        <v>53</v>
      </c>
      <c r="K36">
        <v>112</v>
      </c>
      <c r="L36" t="s">
        <v>6</v>
      </c>
      <c r="M36" s="2">
        <v>904814</v>
      </c>
    </row>
    <row r="37" spans="1:13" ht="16" x14ac:dyDescent="0.2">
      <c r="A37" s="6" t="s">
        <v>49</v>
      </c>
      <c r="B37">
        <v>97</v>
      </c>
      <c r="C37">
        <v>6.1</v>
      </c>
      <c r="D37">
        <v>42</v>
      </c>
      <c r="E37">
        <v>39000</v>
      </c>
      <c r="F37">
        <v>3.6</v>
      </c>
      <c r="G37">
        <f t="shared" si="0"/>
        <v>9</v>
      </c>
      <c r="H37">
        <v>1872</v>
      </c>
      <c r="I37">
        <v>24</v>
      </c>
      <c r="J37">
        <v>19</v>
      </c>
      <c r="K37">
        <v>131</v>
      </c>
      <c r="L37" t="s">
        <v>6</v>
      </c>
      <c r="M37" s="2">
        <v>327229</v>
      </c>
    </row>
    <row r="38" spans="1:13" ht="16" x14ac:dyDescent="0.2">
      <c r="A38" s="6" t="s">
        <v>50</v>
      </c>
      <c r="B38">
        <v>43</v>
      </c>
      <c r="C38">
        <v>2.6</v>
      </c>
      <c r="D38">
        <v>12</v>
      </c>
      <c r="E38">
        <v>42900</v>
      </c>
      <c r="F38">
        <v>3.9</v>
      </c>
      <c r="G38">
        <f t="shared" si="0"/>
        <v>9.5</v>
      </c>
      <c r="H38">
        <v>363</v>
      </c>
      <c r="I38">
        <v>50</v>
      </c>
      <c r="J38">
        <v>75</v>
      </c>
      <c r="K38">
        <v>31</v>
      </c>
      <c r="L38" t="s">
        <v>0</v>
      </c>
      <c r="M38" s="2">
        <v>339305</v>
      </c>
    </row>
    <row r="39" spans="1:13" ht="16" x14ac:dyDescent="0.2">
      <c r="A39" s="6" t="s">
        <v>51</v>
      </c>
      <c r="B39">
        <v>194</v>
      </c>
      <c r="C39">
        <v>3.4</v>
      </c>
      <c r="D39">
        <v>22</v>
      </c>
      <c r="E39">
        <v>155300</v>
      </c>
      <c r="F39">
        <v>3.9</v>
      </c>
      <c r="G39">
        <f t="shared" si="0"/>
        <v>9</v>
      </c>
      <c r="H39">
        <v>1916</v>
      </c>
      <c r="I39">
        <v>22</v>
      </c>
      <c r="J39">
        <v>57</v>
      </c>
      <c r="K39">
        <v>125</v>
      </c>
      <c r="L39" t="s">
        <v>6</v>
      </c>
      <c r="M39" s="2">
        <v>975453</v>
      </c>
    </row>
    <row r="40" spans="1:13" ht="16" x14ac:dyDescent="0.2">
      <c r="A40" s="6" t="s">
        <v>52</v>
      </c>
      <c r="B40">
        <v>8</v>
      </c>
      <c r="C40">
        <v>1.7</v>
      </c>
      <c r="D40">
        <v>2</v>
      </c>
      <c r="E40">
        <v>0</v>
      </c>
      <c r="F40">
        <v>0</v>
      </c>
      <c r="G40">
        <f t="shared" si="0"/>
        <v>1.5</v>
      </c>
      <c r="H40">
        <v>2023</v>
      </c>
      <c r="I40">
        <v>16</v>
      </c>
      <c r="J40">
        <v>7</v>
      </c>
      <c r="K40">
        <v>103</v>
      </c>
      <c r="L40" t="s">
        <v>6</v>
      </c>
      <c r="M40" s="2">
        <v>94642</v>
      </c>
    </row>
    <row r="41" spans="1:13" ht="16" x14ac:dyDescent="0.2">
      <c r="A41" s="6" t="s">
        <v>53</v>
      </c>
      <c r="B41">
        <v>63</v>
      </c>
      <c r="C41">
        <v>3.5</v>
      </c>
      <c r="D41">
        <v>25</v>
      </c>
      <c r="E41">
        <v>36200</v>
      </c>
      <c r="F41">
        <v>3</v>
      </c>
      <c r="G41">
        <f t="shared" si="0"/>
        <v>4</v>
      </c>
      <c r="H41">
        <v>492</v>
      </c>
      <c r="I41">
        <v>49</v>
      </c>
      <c r="J41">
        <v>24</v>
      </c>
      <c r="K41">
        <v>111</v>
      </c>
      <c r="L41" t="s">
        <v>0</v>
      </c>
      <c r="M41" s="2">
        <v>367726</v>
      </c>
    </row>
    <row r="42" spans="1:13" ht="16" x14ac:dyDescent="0.2">
      <c r="A42" s="6" t="s">
        <v>54</v>
      </c>
      <c r="B42">
        <v>31</v>
      </c>
      <c r="C42">
        <v>6.7</v>
      </c>
      <c r="D42">
        <v>45</v>
      </c>
      <c r="E42">
        <v>0</v>
      </c>
      <c r="F42">
        <v>0</v>
      </c>
      <c r="G42">
        <f t="shared" si="0"/>
        <v>1</v>
      </c>
      <c r="H42">
        <v>2346</v>
      </c>
      <c r="I42">
        <v>7</v>
      </c>
      <c r="K42">
        <v>521</v>
      </c>
      <c r="L42" t="s">
        <v>6</v>
      </c>
      <c r="M42" s="2">
        <v>81314</v>
      </c>
    </row>
    <row r="43" spans="1:13" ht="16" x14ac:dyDescent="0.2">
      <c r="A43" s="6" t="s">
        <v>55</v>
      </c>
      <c r="B43">
        <v>101</v>
      </c>
      <c r="C43">
        <v>3.8</v>
      </c>
      <c r="D43">
        <v>30</v>
      </c>
      <c r="E43">
        <v>65100</v>
      </c>
      <c r="F43">
        <v>3.5</v>
      </c>
      <c r="G43">
        <f t="shared" si="0"/>
        <v>4.5</v>
      </c>
      <c r="H43">
        <v>727</v>
      </c>
      <c r="I43">
        <v>45</v>
      </c>
      <c r="J43">
        <v>30</v>
      </c>
      <c r="K43">
        <v>82</v>
      </c>
      <c r="L43" t="s">
        <v>0</v>
      </c>
      <c r="M43" s="2">
        <v>550453</v>
      </c>
    </row>
    <row r="44" spans="1:13" ht="16" x14ac:dyDescent="0.2">
      <c r="A44" s="6" t="s">
        <v>56</v>
      </c>
      <c r="B44">
        <v>536</v>
      </c>
      <c r="C44">
        <v>4.8</v>
      </c>
      <c r="D44">
        <v>35</v>
      </c>
      <c r="E44">
        <v>203200</v>
      </c>
      <c r="F44">
        <v>2.7</v>
      </c>
      <c r="G44">
        <f t="shared" si="0"/>
        <v>1.5</v>
      </c>
      <c r="H44">
        <v>2187</v>
      </c>
      <c r="I44">
        <v>10</v>
      </c>
      <c r="J44">
        <v>98</v>
      </c>
      <c r="K44">
        <v>136</v>
      </c>
      <c r="L44" t="s">
        <v>6</v>
      </c>
      <c r="M44" s="2">
        <v>2356748</v>
      </c>
    </row>
    <row r="45" spans="1:13" ht="16" x14ac:dyDescent="0.2">
      <c r="A45" s="6" t="s">
        <v>57</v>
      </c>
      <c r="B45">
        <v>39</v>
      </c>
      <c r="C45">
        <v>3</v>
      </c>
      <c r="D45">
        <v>17</v>
      </c>
      <c r="E45">
        <v>27700</v>
      </c>
      <c r="F45">
        <v>3.4</v>
      </c>
      <c r="G45">
        <f t="shared" si="0"/>
        <v>2</v>
      </c>
      <c r="H45">
        <v>1053</v>
      </c>
      <c r="I45">
        <v>35</v>
      </c>
      <c r="J45">
        <v>22</v>
      </c>
      <c r="K45">
        <v>81</v>
      </c>
      <c r="L45" t="s">
        <v>0</v>
      </c>
      <c r="M45" s="2">
        <v>251419</v>
      </c>
    </row>
    <row r="46" spans="1:13" ht="16" x14ac:dyDescent="0.2">
      <c r="A46" s="6" t="s">
        <v>58</v>
      </c>
      <c r="B46">
        <v>11</v>
      </c>
      <c r="C46">
        <v>3.5</v>
      </c>
      <c r="D46">
        <v>25</v>
      </c>
      <c r="E46">
        <v>9900</v>
      </c>
      <c r="F46">
        <v>5</v>
      </c>
      <c r="G46">
        <f t="shared" si="0"/>
        <v>6</v>
      </c>
      <c r="H46">
        <v>1008</v>
      </c>
      <c r="I46">
        <v>36</v>
      </c>
      <c r="J46">
        <v>9</v>
      </c>
      <c r="K46">
        <v>68</v>
      </c>
      <c r="L46" t="s">
        <v>0</v>
      </c>
      <c r="M46" s="2">
        <v>75827</v>
      </c>
    </row>
    <row r="47" spans="1:13" ht="16" x14ac:dyDescent="0.2">
      <c r="A47" s="6" t="s">
        <v>59</v>
      </c>
      <c r="B47">
        <v>149</v>
      </c>
      <c r="C47">
        <v>3.8</v>
      </c>
      <c r="D47">
        <v>30</v>
      </c>
      <c r="E47">
        <v>66200</v>
      </c>
      <c r="F47">
        <v>2.7</v>
      </c>
      <c r="G47">
        <f t="shared" si="0"/>
        <v>1</v>
      </c>
      <c r="H47">
        <v>726</v>
      </c>
      <c r="I47">
        <v>46</v>
      </c>
      <c r="J47">
        <v>48</v>
      </c>
      <c r="K47">
        <v>82</v>
      </c>
      <c r="L47" t="s">
        <v>0</v>
      </c>
      <c r="M47" s="2">
        <v>653193</v>
      </c>
    </row>
    <row r="48" spans="1:13" ht="16" x14ac:dyDescent="0.2">
      <c r="A48" s="6" t="s">
        <v>60</v>
      </c>
      <c r="B48">
        <v>67</v>
      </c>
      <c r="C48">
        <v>2.2000000000000002</v>
      </c>
      <c r="D48">
        <v>4</v>
      </c>
      <c r="E48">
        <v>89300</v>
      </c>
      <c r="F48">
        <v>4.8</v>
      </c>
      <c r="G48">
        <f t="shared" si="0"/>
        <v>4</v>
      </c>
      <c r="H48">
        <v>791</v>
      </c>
      <c r="I48">
        <v>42</v>
      </c>
      <c r="J48">
        <v>111</v>
      </c>
      <c r="K48">
        <v>50</v>
      </c>
      <c r="L48" t="s">
        <v>0</v>
      </c>
      <c r="M48" s="2">
        <v>541522</v>
      </c>
    </row>
    <row r="49" spans="1:13" ht="16" x14ac:dyDescent="0.2">
      <c r="A49" s="6" t="s">
        <v>61</v>
      </c>
      <c r="B49">
        <v>49</v>
      </c>
      <c r="C49">
        <v>6.9</v>
      </c>
      <c r="D49">
        <v>46</v>
      </c>
      <c r="E49">
        <v>19800</v>
      </c>
      <c r="F49">
        <v>4.0999999999999996</v>
      </c>
      <c r="G49">
        <f t="shared" si="0"/>
        <v>3</v>
      </c>
      <c r="H49">
        <v>1798</v>
      </c>
      <c r="I49">
        <v>27</v>
      </c>
      <c r="J49">
        <v>7</v>
      </c>
      <c r="K49">
        <v>173</v>
      </c>
      <c r="L49" t="s">
        <v>6</v>
      </c>
      <c r="M49" s="2">
        <v>114435</v>
      </c>
    </row>
    <row r="50" spans="1:13" ht="16" x14ac:dyDescent="0.2">
      <c r="A50" s="6" t="s">
        <v>62</v>
      </c>
      <c r="B50">
        <v>114</v>
      </c>
      <c r="C50">
        <v>4</v>
      </c>
      <c r="D50">
        <v>32</v>
      </c>
      <c r="E50">
        <v>72900</v>
      </c>
      <c r="F50">
        <v>4</v>
      </c>
      <c r="G50">
        <f t="shared" si="0"/>
        <v>2</v>
      </c>
      <c r="H50">
        <v>2207</v>
      </c>
      <c r="I50">
        <v>9</v>
      </c>
      <c r="J50">
        <v>36</v>
      </c>
      <c r="K50">
        <v>104</v>
      </c>
      <c r="L50" t="s">
        <v>6</v>
      </c>
      <c r="M50" s="2">
        <v>432980</v>
      </c>
    </row>
    <row r="51" spans="1:13" ht="16" x14ac:dyDescent="0.2">
      <c r="A51" s="6" t="s">
        <v>63</v>
      </c>
      <c r="B51">
        <v>35</v>
      </c>
      <c r="C51">
        <v>12.2</v>
      </c>
      <c r="D51">
        <v>49</v>
      </c>
      <c r="E51">
        <v>6500</v>
      </c>
      <c r="F51">
        <v>3.5</v>
      </c>
      <c r="G51">
        <f t="shared" si="0"/>
        <v>1</v>
      </c>
      <c r="H51">
        <v>1777</v>
      </c>
      <c r="I51">
        <v>28</v>
      </c>
      <c r="J51">
        <v>9</v>
      </c>
      <c r="K51">
        <v>101</v>
      </c>
      <c r="L51" t="s">
        <v>0</v>
      </c>
      <c r="M51" s="3">
        <v>62427</v>
      </c>
    </row>
    <row r="52" spans="1:13" x14ac:dyDescent="0.2">
      <c r="A52" s="1"/>
      <c r="G52" s="7">
        <f t="shared" si="0"/>
        <v>0</v>
      </c>
      <c r="M52" s="2"/>
    </row>
    <row r="53" spans="1:13" x14ac:dyDescent="0.2">
      <c r="A53" s="1"/>
      <c r="G53" s="7">
        <f t="shared" si="0"/>
        <v>0</v>
      </c>
      <c r="M53" s="2"/>
    </row>
    <row r="54" spans="1:13" x14ac:dyDescent="0.2">
      <c r="A54" s="1"/>
      <c r="G54" s="7">
        <f t="shared" si="0"/>
        <v>0</v>
      </c>
      <c r="M54" s="2"/>
    </row>
    <row r="55" spans="1:13" x14ac:dyDescent="0.2">
      <c r="A55" s="1"/>
      <c r="G55" s="7">
        <f t="shared" si="0"/>
        <v>0</v>
      </c>
      <c r="M55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 Workplace Fatality_Injury </vt:lpstr>
      <vt:lpstr>2012_Workplace_Fatalities_by_St</vt:lpstr>
      <vt:lpstr>Distributions</vt:lpstr>
      <vt:lpstr>Correlations</vt:lpstr>
      <vt:lpstr>Variables</vt:lpstr>
      <vt:lpstr>2012 Workplace Fatality_Inj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2022-03-02T16:17:40Z</dcterms:created>
  <dcterms:modified xsi:type="dcterms:W3CDTF">2022-06-05T00:57:30Z</dcterms:modified>
</cp:coreProperties>
</file>