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his Pc\Documents\Excel\c1w1\"/>
    </mc:Choice>
  </mc:AlternateContent>
  <xr:revisionPtr revIDLastSave="0" documentId="13_ncr:1_{FCD72398-94F6-47A4-B517-E2FFF25938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<sst xmlns="http://schemas.openxmlformats.org/spreadsheetml/2006/main" count="218" uniqueCount="150">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</sst>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zoomScale="120" zoomScaleNormal="120" workbookViewId="0">
      <selection activeCell="P25" sqref="P25"/>
    </sheetView>
  </sheetViews>
  <sheetFormatPr defaultRowHeight="14.4" x14ac:dyDescent="0.3"/>
  <cols>
    <col min="1" max="1" width="5.33203125" customWidth="1"/>
    <col min="2" max="2" width="4.44140625" style="7" customWidth="1"/>
    <col min="8" max="8" width="16.88671875" customWidth="1"/>
    <col min="15" max="15" width="23.44140625" customWidth="1"/>
    <col min="16" max="16" width="7.44140625" customWidth="1"/>
  </cols>
  <sheetData>
    <row r="2" spans="2:16" ht="31.2" x14ac:dyDescent="0.6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4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7" customHeight="1" x14ac:dyDescent="0.3"/>
    <row r="5" spans="2:16" ht="21.45" customHeight="1" x14ac:dyDescent="0.3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8.600000000000001" thickBot="1" x14ac:dyDescent="0.4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">
      <c r="B9" t="s">
        <v>138</v>
      </c>
    </row>
    <row r="10" spans="2:16" ht="8.25" customHeight="1" x14ac:dyDescent="0.3"/>
    <row r="11" spans="2:16" x14ac:dyDescent="0.3">
      <c r="B11" s="7" t="s">
        <v>119</v>
      </c>
      <c r="C11" t="s">
        <v>139</v>
      </c>
    </row>
    <row r="12" spans="2:16" ht="8.25" customHeight="1" x14ac:dyDescent="0.3"/>
    <row r="13" spans="2:16" x14ac:dyDescent="0.3">
      <c r="B13" s="7" t="s">
        <v>121</v>
      </c>
      <c r="C13" t="s">
        <v>145</v>
      </c>
    </row>
    <row r="14" spans="2:16" ht="8.25" customHeight="1" x14ac:dyDescent="0.3"/>
    <row r="15" spans="2:16" x14ac:dyDescent="0.3">
      <c r="B15" s="7" t="s">
        <v>132</v>
      </c>
      <c r="C15" t="s">
        <v>140</v>
      </c>
    </row>
    <row r="16" spans="2:16" x14ac:dyDescent="0.3">
      <c r="B16" s="7" t="s">
        <v>120</v>
      </c>
      <c r="C16" t="s">
        <v>146</v>
      </c>
    </row>
    <row r="17" spans="2:16" ht="8.25" customHeight="1" x14ac:dyDescent="0.3"/>
    <row r="18" spans="2:16" x14ac:dyDescent="0.3">
      <c r="B18" s="7" t="s">
        <v>133</v>
      </c>
      <c r="C18" t="s">
        <v>142</v>
      </c>
      <c r="P18" s="8" t="s">
        <v>122</v>
      </c>
    </row>
    <row r="19" spans="2:16" x14ac:dyDescent="0.3">
      <c r="B19" s="7" t="s">
        <v>120</v>
      </c>
      <c r="C19" t="s">
        <v>147</v>
      </c>
    </row>
    <row r="20" spans="2:16" ht="8.25" customHeight="1" x14ac:dyDescent="0.3"/>
    <row r="21" spans="2:16" x14ac:dyDescent="0.3">
      <c r="B21" s="7" t="s">
        <v>130</v>
      </c>
      <c r="C21" t="s">
        <v>143</v>
      </c>
      <c r="P21" s="8" t="s">
        <v>122</v>
      </c>
    </row>
    <row r="22" spans="2:16" x14ac:dyDescent="0.3">
      <c r="B22" s="7" t="s">
        <v>120</v>
      </c>
      <c r="C22" t="s">
        <v>141</v>
      </c>
    </row>
    <row r="23" spans="2:16" ht="8.25" customHeight="1" x14ac:dyDescent="0.3"/>
    <row r="24" spans="2:16" x14ac:dyDescent="0.3">
      <c r="B24" s="7" t="s">
        <v>131</v>
      </c>
      <c r="C24" t="s">
        <v>144</v>
      </c>
    </row>
    <row r="25" spans="2:16" x14ac:dyDescent="0.3">
      <c r="B25" s="7" t="s">
        <v>120</v>
      </c>
      <c r="C25" t="s">
        <v>134</v>
      </c>
      <c r="P25" s="8" t="s">
        <v>122</v>
      </c>
    </row>
    <row r="27" spans="2:16" x14ac:dyDescent="0.3">
      <c r="B27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C1" zoomScaleNormal="100" workbookViewId="0">
      <selection activeCell="O4" sqref="O4"/>
    </sheetView>
  </sheetViews>
  <sheetFormatPr defaultRowHeight="14.4" x14ac:dyDescent="0.3"/>
  <cols>
    <col min="1" max="1" width="8.6640625" style="10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</cols>
  <sheetData>
    <row r="1" spans="1:14" ht="23.4" x14ac:dyDescent="0.45">
      <c r="A1" s="9" t="s">
        <v>81</v>
      </c>
      <c r="B1" s="3"/>
      <c r="C1" s="3"/>
    </row>
    <row r="3" spans="1:14" ht="31.2" x14ac:dyDescent="0.3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4" x14ac:dyDescent="0.3">
      <c r="A4" s="10">
        <v>1180</v>
      </c>
      <c r="B4" t="s">
        <v>127</v>
      </c>
      <c r="C4" t="str">
        <f>_xlfn.CONCAT(B4,A4)</f>
        <v>F1180</v>
      </c>
      <c r="D4" t="s">
        <v>82</v>
      </c>
      <c r="E4" s="5" t="s">
        <v>62</v>
      </c>
      <c r="F4" t="str">
        <f>PROPER(_xlfn.TEXTJOIN(" ",TRUE,E4,D4))</f>
        <v>Stevie Bacata</v>
      </c>
      <c r="G4" t="str">
        <f>LOWER(_xlfn.CONCAT(LEFT(E4,1),D4,"@ZENCO.COM"))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LEFT(MID(J4,4,FIND("-",'HR Data'!J4,4)-4),5)</f>
        <v>West</v>
      </c>
      <c r="M4" t="str">
        <f>MID(J4,FIND("2",J4,4),4)</f>
        <v>2635</v>
      </c>
      <c r="N4" t="str">
        <f>RIGHT(TRIM(SUBSTITUTE(SUBSTITUTE(J4,_xlfn.UNICHAR(31)," "),_xlfn.UNICHAR(160)," ")),4)</f>
        <v>2635</v>
      </c>
    </row>
    <row r="5" spans="1:14" x14ac:dyDescent="0.3">
      <c r="A5" s="10">
        <v>1110</v>
      </c>
      <c r="B5" t="s">
        <v>127</v>
      </c>
      <c r="C5" t="str">
        <f t="shared" ref="C5:C38" si="0">_xlfn.CONCAT(B5,A5)</f>
        <v>F1110</v>
      </c>
      <c r="D5" t="s">
        <v>7</v>
      </c>
      <c r="E5" s="5" t="s">
        <v>11</v>
      </c>
      <c r="F5" t="str">
        <f t="shared" ref="F5:F38" si="1">PROPER(_xlfn.TEXTJOIN(" ",TRUE,E5,D5))</f>
        <v>Adam Barry</v>
      </c>
      <c r="G5" t="str">
        <f t="shared" ref="G5:G38" si="2">LOWER(_xlfn.CONCAT(LEFT(E5,1),D5,"@ZENCO.COM"))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>LEFT(MID(J5,4,FIND("-",'HR Data'!J5,4)-4),5)</f>
        <v>West</v>
      </c>
      <c r="M5" t="str">
        <f t="shared" ref="M5:M38" si="4">MID(J5,FIND("2",J5,4),4)</f>
        <v>2018</v>
      </c>
      <c r="N5" t="str">
        <f t="shared" ref="N5:N38" si="5">RIGHT(TRIM(SUBSTITUTE(SUBSTITUTE(J5,_xlfn.UNICHAR(31)," "),_xlfn.UNICHAR(160)," ")),4)</f>
        <v>2018</v>
      </c>
    </row>
    <row r="6" spans="1:14" x14ac:dyDescent="0.3">
      <c r="A6" s="10">
        <v>1232</v>
      </c>
      <c r="B6" t="s">
        <v>127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>LEFT(MID(J6,4,FIND("-",'HR Data'!J6,4)-4),5)</f>
        <v>North</v>
      </c>
      <c r="M6" t="str">
        <f t="shared" si="4"/>
        <v>2347</v>
      </c>
      <c r="N6" t="str">
        <f t="shared" si="5"/>
        <v>2347</v>
      </c>
    </row>
    <row r="7" spans="1:14" x14ac:dyDescent="0.3">
      <c r="A7" s="10">
        <v>1243</v>
      </c>
      <c r="B7" t="s">
        <v>128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>LEFT(MID(J7,4,FIND("-",'HR Data'!J7,4)-4),5)</f>
        <v>West</v>
      </c>
      <c r="M7" t="str">
        <f t="shared" si="4"/>
        <v>2764</v>
      </c>
      <c r="N7" t="str">
        <f t="shared" si="5"/>
        <v>2764</v>
      </c>
    </row>
    <row r="8" spans="1:14" x14ac:dyDescent="0.3">
      <c r="A8" s="10">
        <v>1248</v>
      </c>
      <c r="B8" t="s">
        <v>128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>LEFT(MID(J8,4,FIND("-",'HR Data'!J8,4)-4),5)</f>
        <v>West</v>
      </c>
      <c r="M8" t="str">
        <f t="shared" si="4"/>
        <v>2589</v>
      </c>
      <c r="N8" t="str">
        <f t="shared" si="5"/>
        <v>2589</v>
      </c>
    </row>
    <row r="9" spans="1:14" x14ac:dyDescent="0.3">
      <c r="A9" s="10">
        <v>1227</v>
      </c>
      <c r="B9" t="s">
        <v>128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>LEFT(MID(J9,4,FIND("-",'HR Data'!J9,4)-4),5)</f>
        <v>East</v>
      </c>
      <c r="M9" t="str">
        <f t="shared" si="4"/>
        <v>2318</v>
      </c>
      <c r="N9" t="str">
        <f t="shared" si="5"/>
        <v>2318</v>
      </c>
    </row>
    <row r="10" spans="1:14" x14ac:dyDescent="0.3">
      <c r="A10" s="10">
        <v>1230</v>
      </c>
      <c r="B10" t="s">
        <v>128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>LEFT(MID(J10,4,FIND("-",'HR Data'!J10,4)-4),5)</f>
        <v>East</v>
      </c>
      <c r="M10" t="str">
        <f t="shared" si="4"/>
        <v>2694</v>
      </c>
      <c r="N10" t="str">
        <f t="shared" si="5"/>
        <v>2694</v>
      </c>
    </row>
    <row r="11" spans="1:14" x14ac:dyDescent="0.3">
      <c r="A11" s="10">
        <v>1162</v>
      </c>
      <c r="B11" t="s">
        <v>127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>LEFT(MID(J11,4,FIND("-",'HR Data'!J11,4)-4),5)</f>
        <v>West</v>
      </c>
      <c r="M11" t="str">
        <f t="shared" si="4"/>
        <v>2699</v>
      </c>
      <c r="N11" t="str">
        <f t="shared" si="5"/>
        <v>2699</v>
      </c>
    </row>
    <row r="12" spans="1:14" x14ac:dyDescent="0.3">
      <c r="A12" s="10">
        <v>1001</v>
      </c>
      <c r="B12" t="s">
        <v>128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>LEFT(MID(J12,4,FIND("-",'HR Data'!J12,4)-4),5)</f>
        <v>East</v>
      </c>
      <c r="M12" t="str">
        <f t="shared" si="4"/>
        <v>2321</v>
      </c>
      <c r="N12" t="str">
        <f t="shared" si="5"/>
        <v>2321</v>
      </c>
    </row>
    <row r="13" spans="1:14" x14ac:dyDescent="0.3">
      <c r="A13" s="10">
        <v>1224</v>
      </c>
      <c r="B13" t="s">
        <v>127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>LEFT(MID(J13,4,FIND("-",'HR Data'!J13,4)-4),5)</f>
        <v>West</v>
      </c>
      <c r="M13" t="str">
        <f t="shared" si="4"/>
        <v>2432</v>
      </c>
      <c r="N13" t="str">
        <f t="shared" si="5"/>
        <v>2432</v>
      </c>
    </row>
    <row r="14" spans="1:14" x14ac:dyDescent="0.3">
      <c r="A14" s="10">
        <v>1203</v>
      </c>
      <c r="B14" t="s">
        <v>128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>LEFT(MID(J14,4,FIND("-",'HR Data'!J14,4)-4),5)</f>
        <v>West</v>
      </c>
      <c r="M14" t="str">
        <f t="shared" si="4"/>
        <v>2962</v>
      </c>
      <c r="N14" t="str">
        <f t="shared" si="5"/>
        <v>2962</v>
      </c>
    </row>
    <row r="15" spans="1:14" x14ac:dyDescent="0.3">
      <c r="A15" s="10">
        <v>1211</v>
      </c>
      <c r="B15" t="s">
        <v>128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>LEFT(MID(J15,4,FIND("-",'HR Data'!J15,4)-4),5)</f>
        <v>East</v>
      </c>
      <c r="M15" t="str">
        <f t="shared" si="4"/>
        <v>2134</v>
      </c>
      <c r="N15" t="str">
        <f t="shared" si="5"/>
        <v>2134</v>
      </c>
    </row>
    <row r="16" spans="1:14" x14ac:dyDescent="0.3">
      <c r="A16" s="10">
        <v>1198</v>
      </c>
      <c r="B16" t="s">
        <v>128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>LEFT(MID(J16,4,FIND("-",'HR Data'!J16,4)-4),5)</f>
        <v>West</v>
      </c>
      <c r="M16" t="str">
        <f t="shared" si="4"/>
        <v>2425</v>
      </c>
      <c r="N16" t="str">
        <f t="shared" si="5"/>
        <v>2425</v>
      </c>
    </row>
    <row r="17" spans="1:14" x14ac:dyDescent="0.3">
      <c r="A17" s="10">
        <v>1003</v>
      </c>
      <c r="B17" t="s">
        <v>127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>LEFT(MID(J17,4,FIND("-",'HR Data'!J17,4)-4),5)</f>
        <v>West</v>
      </c>
      <c r="M17" t="str">
        <f t="shared" si="4"/>
        <v>2796</v>
      </c>
      <c r="N17" t="str">
        <f t="shared" si="5"/>
        <v>2796</v>
      </c>
    </row>
    <row r="18" spans="1:14" x14ac:dyDescent="0.3">
      <c r="A18" s="10">
        <v>1235</v>
      </c>
      <c r="B18" t="s">
        <v>127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>LEFT(MID(J18,4,FIND("-",'HR Data'!J18,4)-4),5)</f>
        <v>West</v>
      </c>
      <c r="M18" t="str">
        <f t="shared" si="4"/>
        <v>2601</v>
      </c>
      <c r="N18" t="str">
        <f t="shared" si="5"/>
        <v>2601</v>
      </c>
    </row>
    <row r="19" spans="1:14" x14ac:dyDescent="0.3">
      <c r="A19" s="10">
        <v>1253</v>
      </c>
      <c r="B19" t="s">
        <v>128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>LEFT(MID(J19,4,FIND("-",'HR Data'!J19,4)-4),5)</f>
        <v>North</v>
      </c>
      <c r="M19" t="str">
        <f t="shared" si="4"/>
        <v>2414</v>
      </c>
      <c r="N19" t="str">
        <f t="shared" si="5"/>
        <v>2414</v>
      </c>
    </row>
    <row r="20" spans="1:14" x14ac:dyDescent="0.3">
      <c r="A20" s="10">
        <v>1221</v>
      </c>
      <c r="B20" t="s">
        <v>128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>LEFT(MID(J20,4,FIND("-",'HR Data'!J20,4)-4),5)</f>
        <v>West</v>
      </c>
      <c r="M20" t="str">
        <f t="shared" si="4"/>
        <v>2537</v>
      </c>
      <c r="N20" t="str">
        <f t="shared" si="5"/>
        <v>2537</v>
      </c>
    </row>
    <row r="21" spans="1:14" x14ac:dyDescent="0.3">
      <c r="A21" s="10">
        <v>1186</v>
      </c>
      <c r="B21" t="s">
        <v>127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>LEFT(MID(J21,4,FIND("-",'HR Data'!J21,4)-4),5)</f>
        <v>West</v>
      </c>
      <c r="M21" t="str">
        <f t="shared" si="4"/>
        <v>2286</v>
      </c>
      <c r="N21" t="str">
        <f t="shared" si="5"/>
        <v>2286</v>
      </c>
    </row>
    <row r="22" spans="1:14" x14ac:dyDescent="0.3">
      <c r="A22" s="10">
        <v>1218</v>
      </c>
      <c r="B22" t="s">
        <v>128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>LEFT(MID(J22,4,FIND("-",'HR Data'!J22,4)-4),5)</f>
        <v>East</v>
      </c>
      <c r="M22" t="str">
        <f t="shared" si="4"/>
        <v>2086</v>
      </c>
      <c r="N22" t="str">
        <f t="shared" si="5"/>
        <v>2086</v>
      </c>
    </row>
    <row r="23" spans="1:14" x14ac:dyDescent="0.3">
      <c r="A23" s="10">
        <v>1215</v>
      </c>
      <c r="B23" t="s">
        <v>127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>LEFT(MID(J23,4,FIND("-",'HR Data'!J23,4)-4),5)</f>
        <v>East</v>
      </c>
      <c r="M23" t="str">
        <f t="shared" si="4"/>
        <v>2358</v>
      </c>
      <c r="N23" t="str">
        <f t="shared" si="5"/>
        <v>2358</v>
      </c>
    </row>
    <row r="24" spans="1:14" x14ac:dyDescent="0.3">
      <c r="A24" s="10">
        <v>1241</v>
      </c>
      <c r="B24" t="s">
        <v>128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>LEFT(MID(J24,4,FIND("-",'HR Data'!J24,4)-4),5)</f>
        <v>West</v>
      </c>
      <c r="M24" t="str">
        <f t="shared" si="4"/>
        <v>2082</v>
      </c>
      <c r="N24" t="str">
        <f t="shared" si="5"/>
        <v>2082</v>
      </c>
    </row>
    <row r="25" spans="1:14" x14ac:dyDescent="0.3">
      <c r="A25" s="10">
        <v>1246</v>
      </c>
      <c r="B25" t="s">
        <v>127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>LEFT(MID(J25,4,FIND("-",'HR Data'!J25,4)-4),5)</f>
        <v>North</v>
      </c>
      <c r="M25" t="str">
        <f t="shared" si="4"/>
        <v>2482</v>
      </c>
      <c r="N25" t="str">
        <f t="shared" si="5"/>
        <v>2482</v>
      </c>
    </row>
    <row r="26" spans="1:14" x14ac:dyDescent="0.3">
      <c r="A26" s="10">
        <v>1172</v>
      </c>
      <c r="B26" t="s">
        <v>127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>LEFT(MID(J26,4,FIND("-",'HR Data'!J26,4)-4),5)</f>
        <v>East</v>
      </c>
      <c r="M26" t="str">
        <f t="shared" si="4"/>
        <v>2372</v>
      </c>
      <c r="N26" t="str">
        <f t="shared" si="5"/>
        <v>2372</v>
      </c>
    </row>
    <row r="27" spans="1:14" x14ac:dyDescent="0.3">
      <c r="A27" s="10">
        <v>1134</v>
      </c>
      <c r="B27" t="s">
        <v>127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>LEFT(MID(J27,4,FIND("-",'HR Data'!J27,4)-4),5)</f>
        <v>East</v>
      </c>
      <c r="M27" t="str">
        <f t="shared" si="4"/>
        <v>2392</v>
      </c>
      <c r="N27" t="str">
        <f t="shared" si="5"/>
        <v>2392</v>
      </c>
    </row>
    <row r="28" spans="1:14" x14ac:dyDescent="0.3">
      <c r="A28" s="10">
        <v>1150</v>
      </c>
      <c r="B28" t="s">
        <v>127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>LEFT(MID(J28,4,FIND("-",'HR Data'!J28,4)-4),5)</f>
        <v>West</v>
      </c>
      <c r="M28" t="str">
        <f t="shared" si="4"/>
        <v>2279</v>
      </c>
      <c r="N28" t="str">
        <f t="shared" si="5"/>
        <v>2279</v>
      </c>
    </row>
    <row r="29" spans="1:14" x14ac:dyDescent="0.3">
      <c r="A29" s="10">
        <v>1004</v>
      </c>
      <c r="B29" t="s">
        <v>128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>LEFT(MID(J29,4,FIND("-",'HR Data'!J29,4)-4),5)</f>
        <v>East</v>
      </c>
      <c r="M29" t="str">
        <f t="shared" si="4"/>
        <v>2639</v>
      </c>
      <c r="N29" t="str">
        <f t="shared" si="5"/>
        <v>2639</v>
      </c>
    </row>
    <row r="30" spans="1:14" x14ac:dyDescent="0.3">
      <c r="A30" s="10">
        <v>1239</v>
      </c>
      <c r="B30" t="s">
        <v>127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>LEFT(MID(J30,4,FIND("-",'HR Data'!J30,4)-4),5)</f>
        <v>East</v>
      </c>
      <c r="M30" t="str">
        <f t="shared" si="4"/>
        <v>2284</v>
      </c>
      <c r="N30" t="str">
        <f t="shared" si="5"/>
        <v>2284</v>
      </c>
    </row>
    <row r="31" spans="1:14" x14ac:dyDescent="0.3">
      <c r="A31" s="10">
        <v>1250</v>
      </c>
      <c r="B31" t="s">
        <v>127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>LEFT(MID(J31,4,FIND("-",'HR Data'!J31,4)-4),5)</f>
        <v>East</v>
      </c>
      <c r="M31" t="str">
        <f t="shared" si="4"/>
        <v>2910</v>
      </c>
      <c r="N31" t="str">
        <f t="shared" si="5"/>
        <v>2910</v>
      </c>
    </row>
    <row r="32" spans="1:14" x14ac:dyDescent="0.3">
      <c r="A32" s="10">
        <v>1192</v>
      </c>
      <c r="B32" t="s">
        <v>128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>LEFT(MID(J32,4,FIND("-",'HR Data'!J32,4)-4),5)</f>
        <v>North</v>
      </c>
      <c r="M32" t="str">
        <f t="shared" si="4"/>
        <v>2294</v>
      </c>
      <c r="N32" t="str">
        <f t="shared" si="5"/>
        <v>2294</v>
      </c>
    </row>
    <row r="33" spans="1:14" x14ac:dyDescent="0.3">
      <c r="A33" s="10">
        <v>1249</v>
      </c>
      <c r="B33" t="s">
        <v>128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>LEFT(MID(J33,4,FIND("-",'HR Data'!J33,4)-4),5)</f>
        <v>West</v>
      </c>
      <c r="M33" t="str">
        <f t="shared" si="4"/>
        <v>2765</v>
      </c>
      <c r="N33" t="str">
        <f t="shared" si="5"/>
        <v>2765</v>
      </c>
    </row>
    <row r="34" spans="1:14" x14ac:dyDescent="0.3">
      <c r="A34" s="10">
        <v>1245</v>
      </c>
      <c r="B34" t="s">
        <v>128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>LEFT(MID(J34,4,FIND("-",'HR Data'!J34,4)-4),5)</f>
        <v>East</v>
      </c>
      <c r="M34" t="str">
        <f t="shared" si="4"/>
        <v>2260</v>
      </c>
      <c r="N34" t="str">
        <f t="shared" si="5"/>
        <v>2260</v>
      </c>
    </row>
    <row r="35" spans="1:14" x14ac:dyDescent="0.3">
      <c r="A35" s="10">
        <v>1207</v>
      </c>
      <c r="B35" t="s">
        <v>128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>LEFT(MID(J35,4,FIND("-",'HR Data'!J35,4)-4),5)</f>
        <v>East</v>
      </c>
      <c r="M35" t="str">
        <f t="shared" si="4"/>
        <v>2578</v>
      </c>
      <c r="N35" t="str">
        <f t="shared" si="5"/>
        <v>2578</v>
      </c>
    </row>
    <row r="36" spans="1:14" x14ac:dyDescent="0.3">
      <c r="A36" s="10">
        <v>1244</v>
      </c>
      <c r="B36" t="s">
        <v>128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>LEFT(MID(J36,4,FIND("-",'HR Data'!J36,4)-4),5)</f>
        <v>East</v>
      </c>
      <c r="M36" t="str">
        <f t="shared" si="4"/>
        <v>2654</v>
      </c>
      <c r="N36" t="str">
        <f t="shared" si="5"/>
        <v>2654</v>
      </c>
    </row>
    <row r="37" spans="1:14" x14ac:dyDescent="0.3">
      <c r="A37" s="10">
        <v>1252</v>
      </c>
      <c r="B37" t="s">
        <v>127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>LEFT(MID(J37,4,FIND("-",'HR Data'!J37,4)-4),5)</f>
        <v>West</v>
      </c>
      <c r="M37" t="str">
        <f t="shared" si="4"/>
        <v>2783</v>
      </c>
      <c r="N37" t="str">
        <f t="shared" si="5"/>
        <v>2783</v>
      </c>
    </row>
    <row r="38" spans="1:14" x14ac:dyDescent="0.3">
      <c r="A38" s="10">
        <v>1237</v>
      </c>
      <c r="B38" t="s">
        <v>127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>LEFT(MID(J38,4,FIND("-",'HR Data'!J38,4)-4),5)</f>
        <v>East</v>
      </c>
      <c r="M38" t="str">
        <f t="shared" si="4"/>
        <v>2793</v>
      </c>
      <c r="N38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Mak03697</cp:lastModifiedBy>
  <dcterms:created xsi:type="dcterms:W3CDTF">2017-06-15T06:51:11Z</dcterms:created>
  <dcterms:modified xsi:type="dcterms:W3CDTF">2024-02-18T07:56:39Z</dcterms:modified>
</cp:coreProperties>
</file>