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 Gómez\Desktop\Taller Introducción SQL\"/>
    </mc:Choice>
  </mc:AlternateContent>
  <xr:revisionPtr revIDLastSave="0" documentId="8_{AEBB80FE-977E-4761-BF8A-33D2FDA33ACC}" xr6:coauthVersionLast="46" xr6:coauthVersionMax="46" xr10:uidLastSave="{00000000-0000-0000-0000-000000000000}"/>
  <bookViews>
    <workbookView xWindow="-108" yWindow="-108" windowWidth="23256" windowHeight="12576" activeTab="1" xr2:uid="{F2694827-2745-41E3-970F-DF230A7F7D28}"/>
  </bookViews>
  <sheets>
    <sheet name="Sheet1" sheetId="1" r:id="rId1"/>
    <sheet name="Simulación de ventas" sheetId="6" r:id="rId2"/>
    <sheet name="Calendar" sheetId="2" r:id="rId3"/>
    <sheet name="Clientes" sheetId="3" r:id="rId4"/>
    <sheet name="Empleados" sheetId="4" r:id="rId5"/>
    <sheet name="Producto" sheetId="5" r:id="rId6"/>
  </sheets>
  <definedNames>
    <definedName name="_xlnm._FilterDatabase" localSheetId="1" hidden="1">'Simulación de ventas'!$A$2:$G$1000002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6" l="1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3" i="6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B15" i="6" a="1"/>
  <c r="B15" i="6" s="1"/>
  <c r="B16" i="6" a="1"/>
  <c r="B16" i="6" s="1"/>
  <c r="B17" i="6" a="1"/>
  <c r="B17" i="6" s="1"/>
  <c r="B18" i="6" a="1"/>
  <c r="B18" i="6" s="1"/>
  <c r="B19" i="6" a="1"/>
  <c r="B19" i="6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27" i="6" a="1"/>
  <c r="B27" i="6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/>
  <c r="B52" i="6" a="1"/>
  <c r="B52" i="6" s="1"/>
  <c r="B53" i="6" a="1"/>
  <c r="B53" i="6" s="1"/>
  <c r="B54" i="6" a="1"/>
  <c r="B54" i="6" s="1"/>
  <c r="B55" i="6" a="1"/>
  <c r="B55" i="6" s="1"/>
  <c r="B56" i="6" a="1"/>
  <c r="B56" i="6" s="1"/>
  <c r="B57" i="6" a="1"/>
  <c r="B57" i="6" s="1"/>
  <c r="B58" i="6" a="1"/>
  <c r="B58" i="6" s="1"/>
  <c r="B59" i="6" a="1"/>
  <c r="B59" i="6" s="1"/>
  <c r="B60" i="6" a="1"/>
  <c r="B60" i="6" s="1"/>
  <c r="B61" i="6" a="1"/>
  <c r="B61" i="6" s="1"/>
  <c r="B62" i="6" a="1"/>
  <c r="B62" i="6" s="1"/>
  <c r="B63" i="6" a="1"/>
  <c r="B63" i="6" s="1"/>
  <c r="B64" i="6" a="1"/>
  <c r="B64" i="6" s="1"/>
  <c r="B65" i="6" a="1"/>
  <c r="B65" i="6" s="1"/>
  <c r="B66" i="6" a="1"/>
  <c r="B66" i="6" s="1"/>
  <c r="B67" i="6" a="1"/>
  <c r="B67" i="6" s="1"/>
  <c r="B68" i="6" a="1"/>
  <c r="B68" i="6" s="1"/>
  <c r="B69" i="6" a="1"/>
  <c r="B69" i="6" s="1"/>
  <c r="B70" i="6" a="1"/>
  <c r="B70" i="6" s="1"/>
  <c r="B71" i="6" a="1"/>
  <c r="B71" i="6" s="1"/>
  <c r="B72" i="6" a="1"/>
  <c r="B72" i="6" s="1"/>
  <c r="B73" i="6" a="1"/>
  <c r="B73" i="6" s="1"/>
  <c r="B74" i="6" a="1"/>
  <c r="B74" i="6" s="1"/>
  <c r="B75" i="6" a="1"/>
  <c r="B75" i="6" s="1"/>
  <c r="B76" i="6" a="1"/>
  <c r="B76" i="6" s="1"/>
  <c r="B77" i="6" a="1"/>
  <c r="B77" i="6" s="1"/>
  <c r="B78" i="6" a="1"/>
  <c r="B78" i="6" s="1"/>
  <c r="B79" i="6" a="1"/>
  <c r="B79" i="6" s="1"/>
  <c r="B80" i="6" a="1"/>
  <c r="B80" i="6" s="1"/>
  <c r="B81" i="6" a="1"/>
  <c r="B81" i="6" s="1"/>
  <c r="B82" i="6" a="1"/>
  <c r="B82" i="6" s="1"/>
  <c r="B83" i="6" a="1"/>
  <c r="B83" i="6" s="1"/>
  <c r="B84" i="6" a="1"/>
  <c r="B84" i="6" s="1"/>
  <c r="B85" i="6" a="1"/>
  <c r="B85" i="6" s="1"/>
  <c r="B86" i="6" a="1"/>
  <c r="B86" i="6" s="1"/>
  <c r="B87" i="6" a="1"/>
  <c r="B87" i="6" s="1"/>
  <c r="B88" i="6" a="1"/>
  <c r="B88" i="6" s="1"/>
  <c r="B89" i="6" a="1"/>
  <c r="B89" i="6" s="1"/>
  <c r="B90" i="6" a="1"/>
  <c r="B90" i="6" s="1"/>
  <c r="B91" i="6" a="1"/>
  <c r="B91" i="6" s="1"/>
  <c r="B92" i="6" a="1"/>
  <c r="B92" i="6" s="1"/>
  <c r="B93" i="6" a="1"/>
  <c r="B93" i="6" s="1"/>
  <c r="B94" i="6" a="1"/>
  <c r="B94" i="6" s="1"/>
  <c r="B95" i="6" a="1"/>
  <c r="B95" i="6" s="1"/>
  <c r="B96" i="6" a="1"/>
  <c r="B96" i="6" s="1"/>
  <c r="B97" i="6" a="1"/>
  <c r="B97" i="6" s="1"/>
  <c r="B98" i="6" a="1"/>
  <c r="B98" i="6" s="1"/>
  <c r="B99" i="6" a="1"/>
  <c r="B99" i="6"/>
  <c r="B100" i="6" a="1"/>
  <c r="B100" i="6" s="1"/>
  <c r="B101" i="6" a="1"/>
  <c r="B101" i="6" s="1"/>
  <c r="B102" i="6" a="1"/>
  <c r="B102" i="6" s="1"/>
  <c r="B103" i="6" a="1"/>
  <c r="B103" i="6" s="1"/>
  <c r="B104" i="6" a="1"/>
  <c r="B104" i="6" s="1"/>
  <c r="B105" i="6" a="1"/>
  <c r="B105" i="6" s="1"/>
  <c r="B106" i="6" a="1"/>
  <c r="B106" i="6" s="1"/>
  <c r="B107" i="6" a="1"/>
  <c r="B107" i="6" s="1"/>
  <c r="B108" i="6" a="1"/>
  <c r="B108" i="6" s="1"/>
  <c r="B109" i="6" a="1"/>
  <c r="B109" i="6" s="1"/>
  <c r="B110" i="6" a="1"/>
  <c r="B110" i="6" s="1"/>
  <c r="B111" i="6" a="1"/>
  <c r="B111" i="6" s="1"/>
  <c r="B112" i="6" a="1"/>
  <c r="B112" i="6" s="1"/>
  <c r="B113" i="6" a="1"/>
  <c r="B113" i="6" s="1"/>
  <c r="B114" i="6" a="1"/>
  <c r="B114" i="6" s="1"/>
  <c r="B115" i="6" a="1"/>
  <c r="B115" i="6"/>
  <c r="B116" i="6" a="1"/>
  <c r="B116" i="6" s="1"/>
  <c r="B117" i="6" a="1"/>
  <c r="B117" i="6" s="1"/>
  <c r="B118" i="6" a="1"/>
  <c r="B118" i="6" s="1"/>
  <c r="B119" i="6" a="1"/>
  <c r="B119" i="6" s="1"/>
  <c r="B120" i="6" a="1"/>
  <c r="B120" i="6" s="1"/>
  <c r="B121" i="6" a="1"/>
  <c r="B121" i="6" s="1"/>
  <c r="B122" i="6" a="1"/>
  <c r="B122" i="6" s="1"/>
  <c r="B123" i="6" a="1"/>
  <c r="B123" i="6" s="1"/>
  <c r="B124" i="6" a="1"/>
  <c r="B124" i="6" s="1"/>
  <c r="B125" i="6" a="1"/>
  <c r="B125" i="6" s="1"/>
  <c r="B126" i="6" a="1"/>
  <c r="B126" i="6" s="1"/>
  <c r="B127" i="6" a="1"/>
  <c r="B127" i="6" s="1"/>
  <c r="B128" i="6" a="1"/>
  <c r="B128" i="6" s="1"/>
  <c r="B129" i="6" a="1"/>
  <c r="B129" i="6" s="1"/>
  <c r="B130" i="6" a="1"/>
  <c r="B130" i="6" s="1"/>
  <c r="B131" i="6" a="1"/>
  <c r="B131" i="6" s="1"/>
  <c r="B132" i="6" a="1"/>
  <c r="B132" i="6" s="1"/>
  <c r="B133" i="6" a="1"/>
  <c r="B133" i="6" s="1"/>
  <c r="B134" i="6" a="1"/>
  <c r="B134" i="6" s="1"/>
  <c r="B135" i="6" a="1"/>
  <c r="B135" i="6" s="1"/>
  <c r="B136" i="6" a="1"/>
  <c r="B136" i="6" s="1"/>
  <c r="B137" i="6" a="1"/>
  <c r="B137" i="6" s="1"/>
  <c r="B138" i="6" a="1"/>
  <c r="B138" i="6" s="1"/>
  <c r="B139" i="6" a="1"/>
  <c r="B139" i="6"/>
  <c r="B140" i="6" a="1"/>
  <c r="B140" i="6" s="1"/>
  <c r="B141" i="6" a="1"/>
  <c r="B141" i="6" s="1"/>
  <c r="B142" i="6" a="1"/>
  <c r="B142" i="6" s="1"/>
  <c r="B143" i="6" a="1"/>
  <c r="B143" i="6" s="1"/>
  <c r="B144" i="6" a="1"/>
  <c r="B144" i="6" s="1"/>
  <c r="B145" i="6" a="1"/>
  <c r="B145" i="6" s="1"/>
  <c r="B146" i="6" a="1"/>
  <c r="B146" i="6" s="1"/>
  <c r="B147" i="6" a="1"/>
  <c r="B147" i="6" s="1"/>
  <c r="B148" i="6" a="1"/>
  <c r="B148" i="6" s="1"/>
  <c r="B149" i="6" a="1"/>
  <c r="B149" i="6" s="1"/>
  <c r="B150" i="6" a="1"/>
  <c r="B150" i="6" s="1"/>
  <c r="B151" i="6" a="1"/>
  <c r="B151" i="6" s="1"/>
  <c r="B152" i="6" a="1"/>
  <c r="B152" i="6" s="1"/>
  <c r="B153" i="6" a="1"/>
  <c r="B153" i="6" s="1"/>
  <c r="B154" i="6" a="1"/>
  <c r="B154" i="6" s="1"/>
  <c r="B155" i="6" a="1"/>
  <c r="B155" i="6" s="1"/>
  <c r="B156" i="6" a="1"/>
  <c r="B156" i="6" s="1"/>
  <c r="B157" i="6" a="1"/>
  <c r="B157" i="6" s="1"/>
  <c r="B158" i="6" a="1"/>
  <c r="B158" i="6" s="1"/>
  <c r="B159" i="6" a="1"/>
  <c r="B159" i="6" s="1"/>
  <c r="B160" i="6" a="1"/>
  <c r="B160" i="6" s="1"/>
  <c r="B161" i="6" a="1"/>
  <c r="B161" i="6" s="1"/>
  <c r="B162" i="6" a="1"/>
  <c r="B162" i="6" s="1"/>
  <c r="B163" i="6" a="1"/>
  <c r="B163" i="6" s="1"/>
  <c r="B164" i="6" a="1"/>
  <c r="B164" i="6" s="1"/>
  <c r="B165" i="6" a="1"/>
  <c r="B165" i="6" s="1"/>
  <c r="B166" i="6" a="1"/>
  <c r="B166" i="6" s="1"/>
  <c r="B167" i="6" a="1"/>
  <c r="B167" i="6"/>
  <c r="B168" i="6" a="1"/>
  <c r="B168" i="6" s="1"/>
  <c r="B169" i="6" a="1"/>
  <c r="B169" i="6" s="1"/>
  <c r="B170" i="6" a="1"/>
  <c r="B170" i="6" s="1"/>
  <c r="B171" i="6" a="1"/>
  <c r="B171" i="6" s="1"/>
  <c r="B172" i="6" a="1"/>
  <c r="B172" i="6" s="1"/>
  <c r="B173" i="6" a="1"/>
  <c r="B173" i="6" s="1"/>
  <c r="B174" i="6" a="1"/>
  <c r="B174" i="6" s="1"/>
  <c r="B175" i="6" a="1"/>
  <c r="B175" i="6" s="1"/>
  <c r="B176" i="6" a="1"/>
  <c r="B176" i="6" s="1"/>
  <c r="B177" i="6" a="1"/>
  <c r="B177" i="6" s="1"/>
  <c r="B178" i="6" a="1"/>
  <c r="B178" i="6" s="1"/>
  <c r="B179" i="6" a="1"/>
  <c r="B179" i="6" s="1"/>
  <c r="B180" i="6" a="1"/>
  <c r="B180" i="6" s="1"/>
  <c r="B181" i="6" a="1"/>
  <c r="B181" i="6" s="1"/>
  <c r="B182" i="6" a="1"/>
  <c r="B182" i="6" s="1"/>
  <c r="B183" i="6" a="1"/>
  <c r="B183" i="6" s="1"/>
  <c r="B184" i="6" a="1"/>
  <c r="B184" i="6" s="1"/>
  <c r="B185" i="6" a="1"/>
  <c r="B185" i="6" s="1"/>
  <c r="B186" i="6" a="1"/>
  <c r="B186" i="6" s="1"/>
  <c r="B187" i="6" a="1"/>
  <c r="B187" i="6" s="1"/>
  <c r="B188" i="6" a="1"/>
  <c r="B188" i="6" s="1"/>
  <c r="B189" i="6" a="1"/>
  <c r="B189" i="6" s="1"/>
  <c r="B190" i="6" a="1"/>
  <c r="B190" i="6" s="1"/>
  <c r="B191" i="6" a="1"/>
  <c r="B191" i="6" s="1"/>
  <c r="B192" i="6" a="1"/>
  <c r="B192" i="6" s="1"/>
  <c r="B193" i="6" a="1"/>
  <c r="B193" i="6" s="1"/>
  <c r="B194" i="6" a="1"/>
  <c r="B194" i="6" s="1"/>
  <c r="B195" i="6" a="1"/>
  <c r="B195" i="6" s="1"/>
  <c r="B196" i="6" a="1"/>
  <c r="B196" i="6" s="1"/>
  <c r="B197" i="6" a="1"/>
  <c r="B197" i="6" s="1"/>
  <c r="B198" i="6" a="1"/>
  <c r="B198" i="6" s="1"/>
  <c r="B199" i="6" a="1"/>
  <c r="B199" i="6"/>
  <c r="B200" i="6" a="1"/>
  <c r="B200" i="6" s="1"/>
  <c r="B201" i="6" a="1"/>
  <c r="B201" i="6" s="1"/>
  <c r="B202" i="6" a="1"/>
  <c r="B202" i="6" s="1"/>
  <c r="B203" i="6" a="1"/>
  <c r="B203" i="6" s="1"/>
  <c r="B204" i="6" a="1"/>
  <c r="B204" i="6" s="1"/>
  <c r="B205" i="6" a="1"/>
  <c r="B205" i="6" s="1"/>
  <c r="B206" i="6" a="1"/>
  <c r="B206" i="6" s="1"/>
  <c r="B207" i="6" a="1"/>
  <c r="B207" i="6"/>
  <c r="B208" i="6" a="1"/>
  <c r="B208" i="6" s="1"/>
  <c r="B209" i="6" a="1"/>
  <c r="B209" i="6" s="1"/>
  <c r="B210" i="6" a="1"/>
  <c r="B210" i="6" s="1"/>
  <c r="B211" i="6" a="1"/>
  <c r="B211" i="6" s="1"/>
  <c r="B212" i="6" a="1"/>
  <c r="B212" i="6" s="1"/>
  <c r="B213" i="6" a="1"/>
  <c r="B213" i="6" s="1"/>
  <c r="B214" i="6" a="1"/>
  <c r="B214" i="6" s="1"/>
  <c r="B215" i="6" a="1"/>
  <c r="B215" i="6" s="1"/>
  <c r="B216" i="6" a="1"/>
  <c r="B216" i="6" s="1"/>
  <c r="B217" i="6" a="1"/>
  <c r="B217" i="6" s="1"/>
  <c r="B218" i="6" a="1"/>
  <c r="B218" i="6" s="1"/>
  <c r="B219" i="6" a="1"/>
  <c r="B219" i="6" s="1"/>
  <c r="B220" i="6" a="1"/>
  <c r="B220" i="6" s="1"/>
  <c r="B221" i="6" a="1"/>
  <c r="B221" i="6" s="1"/>
  <c r="B222" i="6" a="1"/>
  <c r="B222" i="6" s="1"/>
  <c r="B223" i="6" a="1"/>
  <c r="B223" i="6" s="1"/>
  <c r="B224" i="6" a="1"/>
  <c r="B224" i="6" s="1"/>
  <c r="B225" i="6" a="1"/>
  <c r="B225" i="6" s="1"/>
  <c r="B226" i="6" a="1"/>
  <c r="B226" i="6" s="1"/>
  <c r="B227" i="6" a="1"/>
  <c r="B227" i="6" s="1"/>
  <c r="B228" i="6" a="1"/>
  <c r="B228" i="6" s="1"/>
  <c r="B229" i="6" a="1"/>
  <c r="B229" i="6" s="1"/>
  <c r="B230" i="6" a="1"/>
  <c r="B230" i="6" s="1"/>
  <c r="B231" i="6" a="1"/>
  <c r="B231" i="6"/>
  <c r="B232" i="6" a="1"/>
  <c r="B232" i="6" s="1"/>
  <c r="B233" i="6" a="1"/>
  <c r="B233" i="6" s="1"/>
  <c r="B234" i="6" a="1"/>
  <c r="B234" i="6" s="1"/>
  <c r="B235" i="6" a="1"/>
  <c r="B235" i="6" s="1"/>
  <c r="B236" i="6" a="1"/>
  <c r="B236" i="6" s="1"/>
  <c r="B237" i="6" a="1"/>
  <c r="B237" i="6" s="1"/>
  <c r="B238" i="6" a="1"/>
  <c r="B238" i="6" s="1"/>
  <c r="B239" i="6" a="1"/>
  <c r="B239" i="6" s="1"/>
  <c r="B240" i="6" a="1"/>
  <c r="B240" i="6" s="1"/>
  <c r="B241" i="6" a="1"/>
  <c r="B241" i="6" s="1"/>
  <c r="B242" i="6" a="1"/>
  <c r="B242" i="6" s="1"/>
  <c r="B243" i="6" a="1"/>
  <c r="B243" i="6" s="1"/>
  <c r="B244" i="6" a="1"/>
  <c r="B244" i="6" s="1"/>
  <c r="B245" i="6" a="1"/>
  <c r="B245" i="6" s="1"/>
  <c r="B246" i="6" a="1"/>
  <c r="B246" i="6" s="1"/>
  <c r="B247" i="6" a="1"/>
  <c r="B247" i="6" s="1"/>
  <c r="B248" i="6" a="1"/>
  <c r="B248" i="6" s="1"/>
  <c r="B249" i="6" a="1"/>
  <c r="B249" i="6" s="1"/>
  <c r="B250" i="6" a="1"/>
  <c r="B250" i="6" s="1"/>
  <c r="B251" i="6" a="1"/>
  <c r="B251" i="6" s="1"/>
  <c r="B252" i="6" a="1"/>
  <c r="B252" i="6" s="1"/>
  <c r="B253" i="6" a="1"/>
  <c r="B253" i="6" s="1"/>
  <c r="B254" i="6" a="1"/>
  <c r="B254" i="6" s="1"/>
  <c r="B255" i="6" a="1"/>
  <c r="B255" i="6" s="1"/>
  <c r="B256" i="6" a="1"/>
  <c r="B256" i="6" s="1"/>
  <c r="B257" i="6" a="1"/>
  <c r="B257" i="6" s="1"/>
  <c r="B258" i="6" a="1"/>
  <c r="B258" i="6" s="1"/>
  <c r="B259" i="6" a="1"/>
  <c r="B259" i="6"/>
  <c r="B260" i="6" a="1"/>
  <c r="B260" i="6" s="1"/>
  <c r="B261" i="6" a="1"/>
  <c r="B261" i="6" s="1"/>
  <c r="B262" i="6" a="1"/>
  <c r="B262" i="6" s="1"/>
  <c r="B263" i="6" a="1"/>
  <c r="B263" i="6" s="1"/>
  <c r="B264" i="6" a="1"/>
  <c r="B264" i="6" s="1"/>
  <c r="B265" i="6" a="1"/>
  <c r="B265" i="6" s="1"/>
  <c r="B266" i="6" a="1"/>
  <c r="B266" i="6" s="1"/>
  <c r="B267" i="6" a="1"/>
  <c r="B267" i="6" s="1"/>
  <c r="B268" i="6" a="1"/>
  <c r="B268" i="6" s="1"/>
  <c r="B269" i="6" a="1"/>
  <c r="B269" i="6" s="1"/>
  <c r="B270" i="6" a="1"/>
  <c r="B270" i="6" s="1"/>
  <c r="B271" i="6" a="1"/>
  <c r="B271" i="6" s="1"/>
  <c r="B272" i="6" a="1"/>
  <c r="B272" i="6" s="1"/>
  <c r="B273" i="6" a="1"/>
  <c r="B273" i="6" s="1"/>
  <c r="B274" i="6" a="1"/>
  <c r="B274" i="6" s="1"/>
  <c r="B275" i="6" a="1"/>
  <c r="B275" i="6" s="1"/>
  <c r="B276" i="6" a="1"/>
  <c r="B276" i="6" s="1"/>
  <c r="B277" i="6" a="1"/>
  <c r="B277" i="6" s="1"/>
  <c r="B278" i="6" a="1"/>
  <c r="B278" i="6" s="1"/>
  <c r="B279" i="6" a="1"/>
  <c r="B279" i="6" s="1"/>
  <c r="B280" i="6" a="1"/>
  <c r="B280" i="6" s="1"/>
  <c r="B281" i="6" a="1"/>
  <c r="B281" i="6" s="1"/>
  <c r="B282" i="6" a="1"/>
  <c r="B282" i="6" s="1"/>
  <c r="B283" i="6" a="1"/>
  <c r="B283" i="6" s="1"/>
  <c r="B284" i="6" a="1"/>
  <c r="B284" i="6" s="1"/>
  <c r="B285" i="6" a="1"/>
  <c r="B285" i="6" s="1"/>
  <c r="B286" i="6" a="1"/>
  <c r="B286" i="6" s="1"/>
  <c r="B287" i="6" a="1"/>
  <c r="B287" i="6" s="1"/>
  <c r="B288" i="6" a="1"/>
  <c r="B288" i="6" s="1"/>
  <c r="B289" i="6" a="1"/>
  <c r="B289" i="6" s="1"/>
  <c r="B290" i="6" a="1"/>
  <c r="B290" i="6" s="1"/>
  <c r="B291" i="6" a="1"/>
  <c r="B291" i="6" s="1"/>
  <c r="B292" i="6" a="1"/>
  <c r="B292" i="6" s="1"/>
  <c r="B293" i="6" a="1"/>
  <c r="B293" i="6" s="1"/>
  <c r="B294" i="6" a="1"/>
  <c r="B294" i="6" s="1"/>
  <c r="B295" i="6" a="1"/>
  <c r="B295" i="6" s="1"/>
  <c r="B296" i="6" a="1"/>
  <c r="B296" i="6" s="1"/>
  <c r="B297" i="6" a="1"/>
  <c r="B297" i="6" s="1"/>
  <c r="B298" i="6" a="1"/>
  <c r="B298" i="6" s="1"/>
  <c r="B299" i="6" a="1"/>
  <c r="B299" i="6" s="1"/>
  <c r="B300" i="6" a="1"/>
  <c r="B300" i="6" s="1"/>
  <c r="B301" i="6" a="1"/>
  <c r="B301" i="6" s="1"/>
  <c r="B302" i="6" a="1"/>
  <c r="B302" i="6" s="1"/>
  <c r="B303" i="6" a="1"/>
  <c r="B303" i="6" s="1"/>
  <c r="B304" i="6" a="1"/>
  <c r="B304" i="6" s="1"/>
  <c r="B305" i="6" a="1"/>
  <c r="B305" i="6" s="1"/>
  <c r="B306" i="6" a="1"/>
  <c r="B306" i="6" s="1"/>
  <c r="B307" i="6" a="1"/>
  <c r="B307" i="6"/>
  <c r="B308" i="6" a="1"/>
  <c r="B308" i="6" s="1"/>
  <c r="B309" i="6" a="1"/>
  <c r="B309" i="6" s="1"/>
  <c r="B310" i="6" a="1"/>
  <c r="B310" i="6" s="1"/>
  <c r="B311" i="6" a="1"/>
  <c r="B311" i="6" s="1"/>
  <c r="B312" i="6" a="1"/>
  <c r="B312" i="6" s="1"/>
  <c r="B313" i="6" a="1"/>
  <c r="B313" i="6" s="1"/>
  <c r="B314" i="6" a="1"/>
  <c r="B314" i="6" s="1"/>
  <c r="B315" i="6" a="1"/>
  <c r="B315" i="6" s="1"/>
  <c r="B316" i="6" a="1"/>
  <c r="B316" i="6" s="1"/>
  <c r="B317" i="6" a="1"/>
  <c r="B317" i="6" s="1"/>
  <c r="B318" i="6" a="1"/>
  <c r="B318" i="6" s="1"/>
  <c r="B319" i="6" a="1"/>
  <c r="B319" i="6" s="1"/>
  <c r="B320" i="6" a="1"/>
  <c r="B320" i="6" s="1"/>
  <c r="B321" i="6" a="1"/>
  <c r="B321" i="6" s="1"/>
  <c r="B322" i="6" a="1"/>
  <c r="B322" i="6" s="1"/>
  <c r="B323" i="6" a="1"/>
  <c r="B323" i="6" s="1"/>
  <c r="B324" i="6" a="1"/>
  <c r="B324" i="6" s="1"/>
  <c r="B325" i="6" a="1"/>
  <c r="B325" i="6" s="1"/>
  <c r="B326" i="6" a="1"/>
  <c r="B326" i="6" s="1"/>
  <c r="B327" i="6" a="1"/>
  <c r="B327" i="6"/>
  <c r="B328" i="6" a="1"/>
  <c r="B328" i="6" s="1"/>
  <c r="B329" i="6" a="1"/>
  <c r="B329" i="6" s="1"/>
  <c r="B330" i="6" a="1"/>
  <c r="B330" i="6" s="1"/>
  <c r="B331" i="6" a="1"/>
  <c r="B331" i="6" s="1"/>
  <c r="B332" i="6" a="1"/>
  <c r="B332" i="6" s="1"/>
  <c r="B333" i="6" a="1"/>
  <c r="B333" i="6" s="1"/>
  <c r="B334" i="6" a="1"/>
  <c r="B334" i="6" s="1"/>
  <c r="B335" i="6" a="1"/>
  <c r="B335" i="6" s="1"/>
  <c r="B336" i="6" a="1"/>
  <c r="B336" i="6" s="1"/>
  <c r="B337" i="6" a="1"/>
  <c r="B337" i="6" s="1"/>
  <c r="B338" i="6" a="1"/>
  <c r="B338" i="6" s="1"/>
  <c r="B339" i="6" a="1"/>
  <c r="B339" i="6"/>
  <c r="B340" i="6" a="1"/>
  <c r="B340" i="6" s="1"/>
  <c r="B341" i="6" a="1"/>
  <c r="B341" i="6" s="1"/>
  <c r="B342" i="6" a="1"/>
  <c r="B342" i="6" s="1"/>
  <c r="B343" i="6" a="1"/>
  <c r="B343" i="6" s="1"/>
  <c r="B344" i="6" a="1"/>
  <c r="B344" i="6" s="1"/>
  <c r="B345" i="6" a="1"/>
  <c r="B345" i="6" s="1"/>
  <c r="B346" i="6" a="1"/>
  <c r="B346" i="6" s="1"/>
  <c r="B347" i="6" a="1"/>
  <c r="B347" i="6" s="1"/>
  <c r="B348" i="6" a="1"/>
  <c r="B348" i="6" s="1"/>
  <c r="B349" i="6" a="1"/>
  <c r="B349" i="6" s="1"/>
  <c r="B350" i="6" a="1"/>
  <c r="B350" i="6" s="1"/>
  <c r="B351" i="6" a="1"/>
  <c r="B351" i="6" s="1"/>
  <c r="B352" i="6" a="1"/>
  <c r="B352" i="6" s="1"/>
  <c r="B353" i="6" a="1"/>
  <c r="B353" i="6" s="1"/>
  <c r="B354" i="6" a="1"/>
  <c r="B354" i="6" s="1"/>
  <c r="B355" i="6" a="1"/>
  <c r="B355" i="6" s="1"/>
  <c r="B356" i="6" a="1"/>
  <c r="B356" i="6" s="1"/>
  <c r="B357" i="6" a="1"/>
  <c r="B357" i="6" s="1"/>
  <c r="B358" i="6" a="1"/>
  <c r="B358" i="6" s="1"/>
  <c r="B359" i="6" a="1"/>
  <c r="B359" i="6" s="1"/>
  <c r="B360" i="6" a="1"/>
  <c r="B360" i="6" s="1"/>
  <c r="B361" i="6" a="1"/>
  <c r="B361" i="6" s="1"/>
  <c r="B362" i="6" a="1"/>
  <c r="B362" i="6" s="1"/>
  <c r="B363" i="6" a="1"/>
  <c r="B363" i="6" s="1"/>
  <c r="B364" i="6" a="1"/>
  <c r="B364" i="6" s="1"/>
  <c r="B365" i="6" a="1"/>
  <c r="B365" i="6" s="1"/>
  <c r="B366" i="6" a="1"/>
  <c r="B366" i="6" s="1"/>
  <c r="B367" i="6" a="1"/>
  <c r="B367" i="6" s="1"/>
  <c r="B368" i="6" a="1"/>
  <c r="B368" i="6" s="1"/>
  <c r="B369" i="6" a="1"/>
  <c r="B369" i="6" s="1"/>
  <c r="B370" i="6" a="1"/>
  <c r="B370" i="6" s="1"/>
  <c r="B371" i="6" a="1"/>
  <c r="B371" i="6" s="1"/>
  <c r="B372" i="6" a="1"/>
  <c r="B372" i="6" s="1"/>
  <c r="B373" i="6" a="1"/>
  <c r="B373" i="6" s="1"/>
  <c r="B374" i="6" a="1"/>
  <c r="B374" i="6" s="1"/>
  <c r="B375" i="6" a="1"/>
  <c r="B375" i="6" s="1"/>
  <c r="B376" i="6" a="1"/>
  <c r="B376" i="6" s="1"/>
  <c r="B377" i="6" a="1"/>
  <c r="B377" i="6" s="1"/>
  <c r="B378" i="6" a="1"/>
  <c r="B378" i="6" s="1"/>
  <c r="B379" i="6" a="1"/>
  <c r="B379" i="6" s="1"/>
  <c r="B380" i="6" a="1"/>
  <c r="B380" i="6" s="1"/>
  <c r="B381" i="6" a="1"/>
  <c r="B381" i="6" s="1"/>
  <c r="B382" i="6" a="1"/>
  <c r="B382" i="6" s="1"/>
  <c r="B383" i="6" a="1"/>
  <c r="B383" i="6" s="1"/>
  <c r="B384" i="6" a="1"/>
  <c r="B384" i="6" s="1"/>
  <c r="B385" i="6" a="1"/>
  <c r="B385" i="6" s="1"/>
  <c r="B386" i="6" a="1"/>
  <c r="B386" i="6" s="1"/>
  <c r="B387" i="6" a="1"/>
  <c r="B387" i="6" s="1"/>
  <c r="B388" i="6" a="1"/>
  <c r="B388" i="6" s="1"/>
  <c r="B389" i="6" a="1"/>
  <c r="B389" i="6" s="1"/>
  <c r="B390" i="6" a="1"/>
  <c r="B390" i="6" s="1"/>
  <c r="B391" i="6" a="1"/>
  <c r="B391" i="6" s="1"/>
  <c r="B392" i="6" a="1"/>
  <c r="B392" i="6" s="1"/>
  <c r="B393" i="6" a="1"/>
  <c r="B393" i="6" s="1"/>
  <c r="B394" i="6" a="1"/>
  <c r="B394" i="6" s="1"/>
  <c r="B395" i="6" a="1"/>
  <c r="B395" i="6" s="1"/>
  <c r="B396" i="6" a="1"/>
  <c r="B396" i="6" s="1"/>
  <c r="B397" i="6" a="1"/>
  <c r="B397" i="6" s="1"/>
  <c r="B398" i="6" a="1"/>
  <c r="B398" i="6" s="1"/>
  <c r="B399" i="6" a="1"/>
  <c r="B399" i="6" s="1"/>
  <c r="B400" i="6" a="1"/>
  <c r="B400" i="6" s="1"/>
  <c r="B401" i="6" a="1"/>
  <c r="B401" i="6" s="1"/>
  <c r="B402" i="6" a="1"/>
  <c r="B402" i="6" s="1"/>
  <c r="B403" i="6" a="1"/>
  <c r="B403" i="6" s="1"/>
  <c r="B404" i="6" a="1"/>
  <c r="B404" i="6" s="1"/>
  <c r="B405" i="6" a="1"/>
  <c r="B405" i="6" s="1"/>
  <c r="B406" i="6" a="1"/>
  <c r="B406" i="6" s="1"/>
  <c r="B407" i="6" a="1"/>
  <c r="B407" i="6" s="1"/>
  <c r="B408" i="6" a="1"/>
  <c r="B408" i="6" s="1"/>
  <c r="B409" i="6" a="1"/>
  <c r="B409" i="6" s="1"/>
  <c r="B410" i="6" a="1"/>
  <c r="B410" i="6" s="1"/>
  <c r="B411" i="6" a="1"/>
  <c r="B411" i="6" s="1"/>
  <c r="B412" i="6" a="1"/>
  <c r="B412" i="6" s="1"/>
  <c r="B413" i="6" a="1"/>
  <c r="B413" i="6" s="1"/>
  <c r="B414" i="6" a="1"/>
  <c r="B414" i="6" s="1"/>
  <c r="B415" i="6" a="1"/>
  <c r="B415" i="6" s="1"/>
  <c r="B416" i="6" a="1"/>
  <c r="B416" i="6" s="1"/>
  <c r="B417" i="6" a="1"/>
  <c r="B417" i="6" s="1"/>
  <c r="B418" i="6" a="1"/>
  <c r="B418" i="6" s="1"/>
  <c r="B419" i="6" a="1"/>
  <c r="B419" i="6" s="1"/>
  <c r="B420" i="6" a="1"/>
  <c r="B420" i="6" s="1"/>
  <c r="B421" i="6" a="1"/>
  <c r="B421" i="6" s="1"/>
  <c r="B422" i="6" a="1"/>
  <c r="B422" i="6" s="1"/>
  <c r="B423" i="6" a="1"/>
  <c r="B423" i="6" s="1"/>
  <c r="B424" i="6" a="1"/>
  <c r="B424" i="6" s="1"/>
  <c r="B425" i="6" a="1"/>
  <c r="B425" i="6" s="1"/>
  <c r="B426" i="6" a="1"/>
  <c r="B426" i="6" s="1"/>
  <c r="B427" i="6" a="1"/>
  <c r="B427" i="6" s="1"/>
  <c r="B3" i="6" a="1"/>
  <c r="B3" i="6" s="1"/>
  <c r="A4" i="6" a="1"/>
  <c r="A4" i="6" s="1"/>
  <c r="A5" i="6" a="1"/>
  <c r="A5" i="6" s="1"/>
  <c r="E5" i="6" s="1"/>
  <c r="A6" i="6" a="1"/>
  <c r="A6" i="6" s="1"/>
  <c r="E6" i="6" s="1"/>
  <c r="A7" i="6" a="1"/>
  <c r="A7" i="6" s="1"/>
  <c r="E7" i="6" s="1"/>
  <c r="A8" i="6" a="1"/>
  <c r="A8" i="6" s="1"/>
  <c r="E8" i="6" s="1"/>
  <c r="A9" i="6" a="1"/>
  <c r="A9" i="6" s="1"/>
  <c r="A10" i="6" a="1"/>
  <c r="A10" i="6" s="1"/>
  <c r="A11" i="6" a="1"/>
  <c r="A11" i="6" s="1"/>
  <c r="E11" i="6" s="1"/>
  <c r="A12" i="6" a="1"/>
  <c r="A12" i="6" s="1"/>
  <c r="A13" i="6" a="1"/>
  <c r="A13" i="6" s="1"/>
  <c r="E13" i="6" s="1"/>
  <c r="A14" i="6" a="1"/>
  <c r="A14" i="6" s="1"/>
  <c r="E14" i="6" s="1"/>
  <c r="A15" i="6" a="1"/>
  <c r="A15" i="6" s="1"/>
  <c r="E15" i="6" s="1"/>
  <c r="A16" i="6" a="1"/>
  <c r="A16" i="6" s="1"/>
  <c r="E16" i="6" s="1"/>
  <c r="A17" i="6" a="1"/>
  <c r="A17" i="6" s="1"/>
  <c r="A18" i="6" a="1"/>
  <c r="A18" i="6" s="1"/>
  <c r="A19" i="6" a="1"/>
  <c r="A19" i="6" s="1"/>
  <c r="E19" i="6" s="1"/>
  <c r="A20" i="6" a="1"/>
  <c r="A20" i="6" s="1"/>
  <c r="A21" i="6" a="1"/>
  <c r="A21" i="6" s="1"/>
  <c r="E21" i="6" s="1"/>
  <c r="A22" i="6" a="1"/>
  <c r="A22" i="6" s="1"/>
  <c r="E22" i="6" s="1"/>
  <c r="A23" i="6" a="1"/>
  <c r="A23" i="6" s="1"/>
  <c r="E23" i="6" s="1"/>
  <c r="A24" i="6" a="1"/>
  <c r="A24" i="6" s="1"/>
  <c r="E24" i="6" s="1"/>
  <c r="A25" i="6" a="1"/>
  <c r="A25" i="6" s="1"/>
  <c r="A26" i="6" a="1"/>
  <c r="A26" i="6" s="1"/>
  <c r="A27" i="6" a="1"/>
  <c r="A27" i="6" s="1"/>
  <c r="E27" i="6" s="1"/>
  <c r="A28" i="6" a="1"/>
  <c r="A28" i="6" s="1"/>
  <c r="A29" i="6" a="1"/>
  <c r="A29" i="6" s="1"/>
  <c r="E29" i="6" s="1"/>
  <c r="A30" i="6" a="1"/>
  <c r="A30" i="6" s="1"/>
  <c r="E30" i="6" s="1"/>
  <c r="A31" i="6" a="1"/>
  <c r="A31" i="6" s="1"/>
  <c r="E31" i="6" s="1"/>
  <c r="A32" i="6" a="1"/>
  <c r="A32" i="6" s="1"/>
  <c r="E32" i="6" s="1"/>
  <c r="A33" i="6" a="1"/>
  <c r="A33" i="6" s="1"/>
  <c r="A34" i="6" a="1"/>
  <c r="A34" i="6" s="1"/>
  <c r="A35" i="6" a="1"/>
  <c r="A35" i="6" s="1"/>
  <c r="E35" i="6" s="1"/>
  <c r="A36" i="6" a="1"/>
  <c r="A36" i="6" s="1"/>
  <c r="A37" i="6" a="1"/>
  <c r="A37" i="6" s="1"/>
  <c r="E37" i="6" s="1"/>
  <c r="A38" i="6" a="1"/>
  <c r="A38" i="6" s="1"/>
  <c r="E38" i="6" s="1"/>
  <c r="A39" i="6" a="1"/>
  <c r="A39" i="6" s="1"/>
  <c r="E39" i="6" s="1"/>
  <c r="A40" i="6" a="1"/>
  <c r="A40" i="6" s="1"/>
  <c r="E40" i="6" s="1"/>
  <c r="A41" i="6" a="1"/>
  <c r="A41" i="6" s="1"/>
  <c r="A42" i="6" a="1"/>
  <c r="A42" i="6" s="1"/>
  <c r="A43" i="6" a="1"/>
  <c r="A43" i="6" s="1"/>
  <c r="E43" i="6" s="1"/>
  <c r="A44" i="6" a="1"/>
  <c r="A44" i="6" s="1"/>
  <c r="A45" i="6" a="1"/>
  <c r="A45" i="6" s="1"/>
  <c r="E45" i="6" s="1"/>
  <c r="A46" i="6" a="1"/>
  <c r="A46" i="6" s="1"/>
  <c r="E46" i="6" s="1"/>
  <c r="A47" i="6" a="1"/>
  <c r="A47" i="6" s="1"/>
  <c r="E47" i="6" s="1"/>
  <c r="A48" i="6" a="1"/>
  <c r="A48" i="6" s="1"/>
  <c r="E48" i="6" s="1"/>
  <c r="A49" i="6" a="1"/>
  <c r="A49" i="6" s="1"/>
  <c r="A50" i="6" a="1"/>
  <c r="A50" i="6" s="1"/>
  <c r="A51" i="6" a="1"/>
  <c r="A51" i="6" s="1"/>
  <c r="E51" i="6" s="1"/>
  <c r="A52" i="6" a="1"/>
  <c r="A52" i="6" s="1"/>
  <c r="A53" i="6" a="1"/>
  <c r="A53" i="6" s="1"/>
  <c r="E53" i="6" s="1"/>
  <c r="A54" i="6" a="1"/>
  <c r="A54" i="6" s="1"/>
  <c r="E54" i="6" s="1"/>
  <c r="A55" i="6" a="1"/>
  <c r="A55" i="6" s="1"/>
  <c r="E55" i="6" s="1"/>
  <c r="A56" i="6" a="1"/>
  <c r="A56" i="6" s="1"/>
  <c r="E56" i="6" s="1"/>
  <c r="A57" i="6" a="1"/>
  <c r="A57" i="6" s="1"/>
  <c r="A58" i="6" a="1"/>
  <c r="A58" i="6" s="1"/>
  <c r="A59" i="6" a="1"/>
  <c r="A59" i="6" s="1"/>
  <c r="E59" i="6" s="1"/>
  <c r="A60" i="6" a="1"/>
  <c r="A60" i="6" s="1"/>
  <c r="A61" i="6" a="1"/>
  <c r="A61" i="6" s="1"/>
  <c r="E61" i="6" s="1"/>
  <c r="A62" i="6" a="1"/>
  <c r="A62" i="6" s="1"/>
  <c r="E62" i="6" s="1"/>
  <c r="A63" i="6" a="1"/>
  <c r="A63" i="6" s="1"/>
  <c r="E63" i="6" s="1"/>
  <c r="A64" i="6" a="1"/>
  <c r="A64" i="6" s="1"/>
  <c r="E64" i="6" s="1"/>
  <c r="A65" i="6" a="1"/>
  <c r="A65" i="6" s="1"/>
  <c r="A66" i="6" a="1"/>
  <c r="A66" i="6" s="1"/>
  <c r="A67" i="6" a="1"/>
  <c r="A67" i="6" s="1"/>
  <c r="E67" i="6" s="1"/>
  <c r="A68" i="6" a="1"/>
  <c r="A68" i="6" s="1"/>
  <c r="A69" i="6" a="1"/>
  <c r="A69" i="6" s="1"/>
  <c r="E69" i="6" s="1"/>
  <c r="A70" i="6" a="1"/>
  <c r="A70" i="6" s="1"/>
  <c r="E70" i="6" s="1"/>
  <c r="A71" i="6" a="1"/>
  <c r="A71" i="6" s="1"/>
  <c r="E71" i="6" s="1"/>
  <c r="A72" i="6" a="1"/>
  <c r="A72" i="6" s="1"/>
  <c r="E72" i="6" s="1"/>
  <c r="A73" i="6" a="1"/>
  <c r="A73" i="6" s="1"/>
  <c r="A74" i="6" a="1"/>
  <c r="A74" i="6" s="1"/>
  <c r="A75" i="6" a="1"/>
  <c r="A75" i="6" s="1"/>
  <c r="E75" i="6" s="1"/>
  <c r="A76" i="6" a="1"/>
  <c r="A76" i="6" s="1"/>
  <c r="A77" i="6" a="1"/>
  <c r="A77" i="6" s="1"/>
  <c r="E77" i="6" s="1"/>
  <c r="A78" i="6" a="1"/>
  <c r="A78" i="6" s="1"/>
  <c r="E78" i="6" s="1"/>
  <c r="A79" i="6" a="1"/>
  <c r="A79" i="6" s="1"/>
  <c r="E79" i="6" s="1"/>
  <c r="A80" i="6" a="1"/>
  <c r="A80" i="6" s="1"/>
  <c r="E80" i="6" s="1"/>
  <c r="A81" i="6" a="1"/>
  <c r="A81" i="6" s="1"/>
  <c r="A82" i="6" a="1"/>
  <c r="A82" i="6" s="1"/>
  <c r="A83" i="6" a="1"/>
  <c r="A83" i="6" s="1"/>
  <c r="E83" i="6" s="1"/>
  <c r="A84" i="6" a="1"/>
  <c r="A84" i="6" s="1"/>
  <c r="A85" i="6" a="1"/>
  <c r="A85" i="6" s="1"/>
  <c r="E85" i="6" s="1"/>
  <c r="A86" i="6" a="1"/>
  <c r="A86" i="6" s="1"/>
  <c r="E86" i="6" s="1"/>
  <c r="A87" i="6" a="1"/>
  <c r="A87" i="6" s="1"/>
  <c r="E87" i="6" s="1"/>
  <c r="A88" i="6" a="1"/>
  <c r="A88" i="6" s="1"/>
  <c r="E88" i="6" s="1"/>
  <c r="A89" i="6" a="1"/>
  <c r="A89" i="6" s="1"/>
  <c r="A90" i="6" a="1"/>
  <c r="A90" i="6" s="1"/>
  <c r="A91" i="6" a="1"/>
  <c r="A91" i="6" s="1"/>
  <c r="E91" i="6" s="1"/>
  <c r="A92" i="6" a="1"/>
  <c r="A92" i="6" s="1"/>
  <c r="A93" i="6" a="1"/>
  <c r="A93" i="6" s="1"/>
  <c r="E93" i="6" s="1"/>
  <c r="A94" i="6" a="1"/>
  <c r="A94" i="6" s="1"/>
  <c r="E94" i="6" s="1"/>
  <c r="A95" i="6" a="1"/>
  <c r="A95" i="6" s="1"/>
  <c r="E95" i="6" s="1"/>
  <c r="A96" i="6" a="1"/>
  <c r="A96" i="6" s="1"/>
  <c r="E96" i="6" s="1"/>
  <c r="A97" i="6" a="1"/>
  <c r="A97" i="6" s="1"/>
  <c r="A98" i="6" a="1"/>
  <c r="A98" i="6" s="1"/>
  <c r="A99" i="6" a="1"/>
  <c r="A99" i="6" s="1"/>
  <c r="E99" i="6" s="1"/>
  <c r="A100" i="6" a="1"/>
  <c r="A100" i="6" s="1"/>
  <c r="A101" i="6" a="1"/>
  <c r="A101" i="6" s="1"/>
  <c r="E101" i="6" s="1"/>
  <c r="A102" i="6" a="1"/>
  <c r="A102" i="6" s="1"/>
  <c r="E102" i="6" s="1"/>
  <c r="A103" i="6" a="1"/>
  <c r="A103" i="6" s="1"/>
  <c r="E103" i="6" s="1"/>
  <c r="A104" i="6" a="1"/>
  <c r="A104" i="6" s="1"/>
  <c r="E104" i="6" s="1"/>
  <c r="A105" i="6" a="1"/>
  <c r="A105" i="6" s="1"/>
  <c r="A106" i="6" a="1"/>
  <c r="A106" i="6" s="1"/>
  <c r="A107" i="6" a="1"/>
  <c r="A107" i="6" s="1"/>
  <c r="E107" i="6" s="1"/>
  <c r="A108" i="6" a="1"/>
  <c r="A108" i="6" s="1"/>
  <c r="A109" i="6" a="1"/>
  <c r="A109" i="6" s="1"/>
  <c r="E109" i="6" s="1"/>
  <c r="A110" i="6" a="1"/>
  <c r="A110" i="6" s="1"/>
  <c r="E110" i="6" s="1"/>
  <c r="A111" i="6" a="1"/>
  <c r="A111" i="6" s="1"/>
  <c r="E111" i="6" s="1"/>
  <c r="A112" i="6" a="1"/>
  <c r="A112" i="6" s="1"/>
  <c r="E112" i="6" s="1"/>
  <c r="A113" i="6" a="1"/>
  <c r="A113" i="6" s="1"/>
  <c r="A114" i="6" a="1"/>
  <c r="A114" i="6" s="1"/>
  <c r="A115" i="6" a="1"/>
  <c r="A115" i="6" s="1"/>
  <c r="E115" i="6" s="1"/>
  <c r="A116" i="6" a="1"/>
  <c r="A116" i="6" s="1"/>
  <c r="A117" i="6" a="1"/>
  <c r="A117" i="6" s="1"/>
  <c r="E117" i="6" s="1"/>
  <c r="A118" i="6" a="1"/>
  <c r="A118" i="6" s="1"/>
  <c r="E118" i="6" s="1"/>
  <c r="A119" i="6" a="1"/>
  <c r="A119" i="6" s="1"/>
  <c r="E119" i="6" s="1"/>
  <c r="A120" i="6" a="1"/>
  <c r="A120" i="6" s="1"/>
  <c r="E120" i="6" s="1"/>
  <c r="A121" i="6" a="1"/>
  <c r="A121" i="6" s="1"/>
  <c r="A122" i="6" a="1"/>
  <c r="A122" i="6" s="1"/>
  <c r="A123" i="6" a="1"/>
  <c r="A123" i="6" s="1"/>
  <c r="E123" i="6" s="1"/>
  <c r="A124" i="6" a="1"/>
  <c r="A124" i="6" s="1"/>
  <c r="A125" i="6" a="1"/>
  <c r="A125" i="6" s="1"/>
  <c r="E125" i="6" s="1"/>
  <c r="A126" i="6" a="1"/>
  <c r="A126" i="6" s="1"/>
  <c r="E126" i="6" s="1"/>
  <c r="A127" i="6" a="1"/>
  <c r="A127" i="6" s="1"/>
  <c r="E127" i="6" s="1"/>
  <c r="A128" i="6" a="1"/>
  <c r="A128" i="6" s="1"/>
  <c r="E128" i="6" s="1"/>
  <c r="A129" i="6" a="1"/>
  <c r="A129" i="6" s="1"/>
  <c r="A130" i="6" a="1"/>
  <c r="A130" i="6" s="1"/>
  <c r="A131" i="6" a="1"/>
  <c r="A131" i="6" s="1"/>
  <c r="E131" i="6" s="1"/>
  <c r="A132" i="6" a="1"/>
  <c r="A132" i="6" s="1"/>
  <c r="A133" i="6" a="1"/>
  <c r="A133" i="6" s="1"/>
  <c r="E133" i="6" s="1"/>
  <c r="A134" i="6" a="1"/>
  <c r="A134" i="6" s="1"/>
  <c r="E134" i="6" s="1"/>
  <c r="A135" i="6" a="1"/>
  <c r="A135" i="6" s="1"/>
  <c r="E135" i="6" s="1"/>
  <c r="A136" i="6" a="1"/>
  <c r="A136" i="6" s="1"/>
  <c r="E136" i="6" s="1"/>
  <c r="A137" i="6" a="1"/>
  <c r="A137" i="6" s="1"/>
  <c r="A138" i="6" a="1"/>
  <c r="A138" i="6" s="1"/>
  <c r="A139" i="6" a="1"/>
  <c r="A139" i="6" s="1"/>
  <c r="E139" i="6" s="1"/>
  <c r="A140" i="6" a="1"/>
  <c r="A140" i="6" s="1"/>
  <c r="A141" i="6" a="1"/>
  <c r="A141" i="6" s="1"/>
  <c r="E141" i="6" s="1"/>
  <c r="A142" i="6" a="1"/>
  <c r="A142" i="6" s="1"/>
  <c r="E142" i="6" s="1"/>
  <c r="A143" i="6" a="1"/>
  <c r="A143" i="6" s="1"/>
  <c r="E143" i="6" s="1"/>
  <c r="A144" i="6" a="1"/>
  <c r="A144" i="6" s="1"/>
  <c r="E144" i="6" s="1"/>
  <c r="A145" i="6" a="1"/>
  <c r="A145" i="6" s="1"/>
  <c r="A146" i="6" a="1"/>
  <c r="A146" i="6" s="1"/>
  <c r="A147" i="6" a="1"/>
  <c r="A147" i="6" s="1"/>
  <c r="E147" i="6" s="1"/>
  <c r="A148" i="6" a="1"/>
  <c r="A148" i="6" s="1"/>
  <c r="A149" i="6" a="1"/>
  <c r="A149" i="6" s="1"/>
  <c r="E149" i="6" s="1"/>
  <c r="A150" i="6" a="1"/>
  <c r="A150" i="6" s="1"/>
  <c r="E150" i="6" s="1"/>
  <c r="A151" i="6" a="1"/>
  <c r="A151" i="6" s="1"/>
  <c r="E151" i="6" s="1"/>
  <c r="A152" i="6" a="1"/>
  <c r="A152" i="6" s="1"/>
  <c r="E152" i="6" s="1"/>
  <c r="A153" i="6" a="1"/>
  <c r="A153" i="6" s="1"/>
  <c r="A154" i="6" a="1"/>
  <c r="A154" i="6" s="1"/>
  <c r="A155" i="6" a="1"/>
  <c r="A155" i="6" s="1"/>
  <c r="E155" i="6" s="1"/>
  <c r="A156" i="6" a="1"/>
  <c r="A156" i="6" s="1"/>
  <c r="A157" i="6" a="1"/>
  <c r="A157" i="6" s="1"/>
  <c r="E157" i="6" s="1"/>
  <c r="A158" i="6" a="1"/>
  <c r="A158" i="6" s="1"/>
  <c r="E158" i="6" s="1"/>
  <c r="A159" i="6" a="1"/>
  <c r="A159" i="6" s="1"/>
  <c r="E159" i="6" s="1"/>
  <c r="A160" i="6" a="1"/>
  <c r="A160" i="6" s="1"/>
  <c r="E160" i="6" s="1"/>
  <c r="A161" i="6" a="1"/>
  <c r="A161" i="6" s="1"/>
  <c r="A162" i="6" a="1"/>
  <c r="A162" i="6" s="1"/>
  <c r="A163" i="6" a="1"/>
  <c r="A163" i="6" s="1"/>
  <c r="E163" i="6" s="1"/>
  <c r="A164" i="6" a="1"/>
  <c r="A164" i="6" s="1"/>
  <c r="A165" i="6" a="1"/>
  <c r="A165" i="6" s="1"/>
  <c r="E165" i="6" s="1"/>
  <c r="A166" i="6" a="1"/>
  <c r="A166" i="6" s="1"/>
  <c r="E166" i="6" s="1"/>
  <c r="A167" i="6" a="1"/>
  <c r="A167" i="6" s="1"/>
  <c r="E167" i="6" s="1"/>
  <c r="A168" i="6" a="1"/>
  <c r="A168" i="6" s="1"/>
  <c r="E168" i="6" s="1"/>
  <c r="A169" i="6" a="1"/>
  <c r="A169" i="6" s="1"/>
  <c r="A170" i="6" a="1"/>
  <c r="A170" i="6" s="1"/>
  <c r="A171" i="6" a="1"/>
  <c r="A171" i="6" s="1"/>
  <c r="E171" i="6" s="1"/>
  <c r="A172" i="6" a="1"/>
  <c r="A172" i="6" s="1"/>
  <c r="A173" i="6" a="1"/>
  <c r="A173" i="6" s="1"/>
  <c r="E173" i="6" s="1"/>
  <c r="A174" i="6" a="1"/>
  <c r="A174" i="6" s="1"/>
  <c r="E174" i="6" s="1"/>
  <c r="A175" i="6" a="1"/>
  <c r="A175" i="6" s="1"/>
  <c r="E175" i="6" s="1"/>
  <c r="A176" i="6" a="1"/>
  <c r="A176" i="6" s="1"/>
  <c r="E176" i="6" s="1"/>
  <c r="A177" i="6" a="1"/>
  <c r="A177" i="6" s="1"/>
  <c r="A178" i="6" a="1"/>
  <c r="A178" i="6" s="1"/>
  <c r="A179" i="6" a="1"/>
  <c r="A179" i="6" s="1"/>
  <c r="E179" i="6" s="1"/>
  <c r="A180" i="6" a="1"/>
  <c r="A180" i="6" s="1"/>
  <c r="A181" i="6" a="1"/>
  <c r="A181" i="6" s="1"/>
  <c r="E181" i="6" s="1"/>
  <c r="A182" i="6" a="1"/>
  <c r="A182" i="6" s="1"/>
  <c r="E182" i="6" s="1"/>
  <c r="A183" i="6" a="1"/>
  <c r="A183" i="6" s="1"/>
  <c r="E183" i="6" s="1"/>
  <c r="A184" i="6" a="1"/>
  <c r="A184" i="6" s="1"/>
  <c r="E184" i="6" s="1"/>
  <c r="A185" i="6" a="1"/>
  <c r="A185" i="6" s="1"/>
  <c r="A186" i="6" a="1"/>
  <c r="A186" i="6" s="1"/>
  <c r="A187" i="6" a="1"/>
  <c r="A187" i="6" s="1"/>
  <c r="E187" i="6" s="1"/>
  <c r="A188" i="6" a="1"/>
  <c r="A188" i="6" s="1"/>
  <c r="A189" i="6" a="1"/>
  <c r="A189" i="6" s="1"/>
  <c r="E189" i="6" s="1"/>
  <c r="A190" i="6" a="1"/>
  <c r="A190" i="6" s="1"/>
  <c r="E190" i="6" s="1"/>
  <c r="A191" i="6" a="1"/>
  <c r="A191" i="6" s="1"/>
  <c r="E191" i="6" s="1"/>
  <c r="A192" i="6" a="1"/>
  <c r="A192" i="6" s="1"/>
  <c r="E192" i="6" s="1"/>
  <c r="A193" i="6" a="1"/>
  <c r="A193" i="6" s="1"/>
  <c r="A194" i="6" a="1"/>
  <c r="A194" i="6" s="1"/>
  <c r="A195" i="6" a="1"/>
  <c r="A195" i="6" s="1"/>
  <c r="E195" i="6" s="1"/>
  <c r="A196" i="6" a="1"/>
  <c r="A196" i="6" s="1"/>
  <c r="A197" i="6" a="1"/>
  <c r="A197" i="6" s="1"/>
  <c r="E197" i="6" s="1"/>
  <c r="A198" i="6" a="1"/>
  <c r="A198" i="6" s="1"/>
  <c r="E198" i="6" s="1"/>
  <c r="A199" i="6" a="1"/>
  <c r="A199" i="6" s="1"/>
  <c r="E199" i="6" s="1"/>
  <c r="A200" i="6" a="1"/>
  <c r="A200" i="6" s="1"/>
  <c r="E200" i="6" s="1"/>
  <c r="A201" i="6" a="1"/>
  <c r="A201" i="6" s="1"/>
  <c r="A202" i="6" a="1"/>
  <c r="A202" i="6" s="1"/>
  <c r="A203" i="6" a="1"/>
  <c r="A203" i="6" s="1"/>
  <c r="E203" i="6" s="1"/>
  <c r="A204" i="6" a="1"/>
  <c r="A204" i="6" s="1"/>
  <c r="A205" i="6" a="1"/>
  <c r="A205" i="6" s="1"/>
  <c r="E205" i="6" s="1"/>
  <c r="A206" i="6" a="1"/>
  <c r="A206" i="6" s="1"/>
  <c r="E206" i="6" s="1"/>
  <c r="A207" i="6" a="1"/>
  <c r="A207" i="6" s="1"/>
  <c r="E207" i="6" s="1"/>
  <c r="A208" i="6" a="1"/>
  <c r="A208" i="6" s="1"/>
  <c r="E208" i="6" s="1"/>
  <c r="A209" i="6" a="1"/>
  <c r="A209" i="6" s="1"/>
  <c r="A210" i="6" a="1"/>
  <c r="A210" i="6" s="1"/>
  <c r="A211" i="6" a="1"/>
  <c r="A211" i="6" s="1"/>
  <c r="E211" i="6" s="1"/>
  <c r="A212" i="6" a="1"/>
  <c r="A212" i="6" s="1"/>
  <c r="A213" i="6" a="1"/>
  <c r="A213" i="6" s="1"/>
  <c r="E213" i="6" s="1"/>
  <c r="A214" i="6" a="1"/>
  <c r="A214" i="6" s="1"/>
  <c r="E214" i="6" s="1"/>
  <c r="A215" i="6" a="1"/>
  <c r="A215" i="6" s="1"/>
  <c r="E215" i="6" s="1"/>
  <c r="A216" i="6" a="1"/>
  <c r="A216" i="6" s="1"/>
  <c r="E216" i="6" s="1"/>
  <c r="A217" i="6" a="1"/>
  <c r="A217" i="6" s="1"/>
  <c r="A218" i="6" a="1"/>
  <c r="A218" i="6" s="1"/>
  <c r="A219" i="6" a="1"/>
  <c r="A219" i="6" s="1"/>
  <c r="E219" i="6" s="1"/>
  <c r="A220" i="6" a="1"/>
  <c r="A220" i="6" s="1"/>
  <c r="A221" i="6" a="1"/>
  <c r="A221" i="6" s="1"/>
  <c r="E221" i="6" s="1"/>
  <c r="A222" i="6" a="1"/>
  <c r="A222" i="6" s="1"/>
  <c r="E222" i="6" s="1"/>
  <c r="A223" i="6" a="1"/>
  <c r="A223" i="6" s="1"/>
  <c r="E223" i="6" s="1"/>
  <c r="A224" i="6" a="1"/>
  <c r="A224" i="6" s="1"/>
  <c r="E224" i="6" s="1"/>
  <c r="A225" i="6" a="1"/>
  <c r="A225" i="6" s="1"/>
  <c r="A226" i="6" a="1"/>
  <c r="A226" i="6" s="1"/>
  <c r="A227" i="6" a="1"/>
  <c r="A227" i="6" s="1"/>
  <c r="E227" i="6" s="1"/>
  <c r="A228" i="6" a="1"/>
  <c r="A228" i="6" s="1"/>
  <c r="A229" i="6" a="1"/>
  <c r="A229" i="6" s="1"/>
  <c r="E229" i="6" s="1"/>
  <c r="A230" i="6" a="1"/>
  <c r="A230" i="6" s="1"/>
  <c r="E230" i="6" s="1"/>
  <c r="A231" i="6" a="1"/>
  <c r="A231" i="6" s="1"/>
  <c r="E231" i="6" s="1"/>
  <c r="A232" i="6" a="1"/>
  <c r="A232" i="6" s="1"/>
  <c r="E232" i="6" s="1"/>
  <c r="A233" i="6" a="1"/>
  <c r="A233" i="6" s="1"/>
  <c r="A234" i="6" a="1"/>
  <c r="A234" i="6" s="1"/>
  <c r="A235" i="6" a="1"/>
  <c r="A235" i="6" s="1"/>
  <c r="E235" i="6" s="1"/>
  <c r="A236" i="6" a="1"/>
  <c r="A236" i="6" s="1"/>
  <c r="A237" i="6" a="1"/>
  <c r="A237" i="6" s="1"/>
  <c r="E237" i="6" s="1"/>
  <c r="A238" i="6" a="1"/>
  <c r="A238" i="6" s="1"/>
  <c r="E238" i="6" s="1"/>
  <c r="A239" i="6" a="1"/>
  <c r="A239" i="6" s="1"/>
  <c r="E239" i="6" s="1"/>
  <c r="A240" i="6" a="1"/>
  <c r="A240" i="6" s="1"/>
  <c r="E240" i="6" s="1"/>
  <c r="A241" i="6" a="1"/>
  <c r="A241" i="6" s="1"/>
  <c r="A242" i="6" a="1"/>
  <c r="A242" i="6" s="1"/>
  <c r="A243" i="6" a="1"/>
  <c r="A243" i="6" s="1"/>
  <c r="E243" i="6" s="1"/>
  <c r="A244" i="6" a="1"/>
  <c r="A244" i="6" s="1"/>
  <c r="A245" i="6" a="1"/>
  <c r="A245" i="6" s="1"/>
  <c r="E245" i="6" s="1"/>
  <c r="A246" i="6" a="1"/>
  <c r="A246" i="6" s="1"/>
  <c r="E246" i="6" s="1"/>
  <c r="A247" i="6" a="1"/>
  <c r="A247" i="6" s="1"/>
  <c r="E247" i="6" s="1"/>
  <c r="A248" i="6" a="1"/>
  <c r="A248" i="6" s="1"/>
  <c r="E248" i="6" s="1"/>
  <c r="A249" i="6" a="1"/>
  <c r="A249" i="6" s="1"/>
  <c r="A250" i="6" a="1"/>
  <c r="A250" i="6" s="1"/>
  <c r="A251" i="6" a="1"/>
  <c r="A251" i="6" s="1"/>
  <c r="E251" i="6" s="1"/>
  <c r="A252" i="6" a="1"/>
  <c r="A252" i="6" s="1"/>
  <c r="E252" i="6" s="1"/>
  <c r="A253" i="6" a="1"/>
  <c r="A253" i="6" s="1"/>
  <c r="E253" i="6" s="1"/>
  <c r="A254" i="6" a="1"/>
  <c r="A254" i="6" s="1"/>
  <c r="E254" i="6" s="1"/>
  <c r="A255" i="6" a="1"/>
  <c r="A255" i="6" s="1"/>
  <c r="E255" i="6" s="1"/>
  <c r="A256" i="6" a="1"/>
  <c r="A256" i="6" s="1"/>
  <c r="E256" i="6" s="1"/>
  <c r="A257" i="6" a="1"/>
  <c r="A257" i="6" s="1"/>
  <c r="A258" i="6" a="1"/>
  <c r="A258" i="6" s="1"/>
  <c r="A259" i="6" a="1"/>
  <c r="A259" i="6" s="1"/>
  <c r="E259" i="6" s="1"/>
  <c r="A260" i="6" a="1"/>
  <c r="A260" i="6" s="1"/>
  <c r="E260" i="6" s="1"/>
  <c r="A261" i="6" a="1"/>
  <c r="A261" i="6" s="1"/>
  <c r="E261" i="6" s="1"/>
  <c r="A262" i="6" a="1"/>
  <c r="A262" i="6" s="1"/>
  <c r="E262" i="6" s="1"/>
  <c r="A263" i="6" a="1"/>
  <c r="A263" i="6" s="1"/>
  <c r="E263" i="6" s="1"/>
  <c r="A264" i="6" a="1"/>
  <c r="A264" i="6" s="1"/>
  <c r="E264" i="6" s="1"/>
  <c r="A265" i="6" a="1"/>
  <c r="A265" i="6" s="1"/>
  <c r="A266" i="6" a="1"/>
  <c r="A266" i="6" s="1"/>
  <c r="A267" i="6" a="1"/>
  <c r="A267" i="6" s="1"/>
  <c r="E267" i="6" s="1"/>
  <c r="A268" i="6" a="1"/>
  <c r="A268" i="6" s="1"/>
  <c r="E268" i="6" s="1"/>
  <c r="A269" i="6" a="1"/>
  <c r="A269" i="6" s="1"/>
  <c r="E269" i="6" s="1"/>
  <c r="A270" i="6" a="1"/>
  <c r="A270" i="6" s="1"/>
  <c r="E270" i="6" s="1"/>
  <c r="A271" i="6" a="1"/>
  <c r="A271" i="6" s="1"/>
  <c r="E271" i="6" s="1"/>
  <c r="A272" i="6" a="1"/>
  <c r="A272" i="6" s="1"/>
  <c r="E272" i="6" s="1"/>
  <c r="A273" i="6" a="1"/>
  <c r="A273" i="6" s="1"/>
  <c r="A274" i="6" a="1"/>
  <c r="A274" i="6" s="1"/>
  <c r="A275" i="6" a="1"/>
  <c r="A275" i="6" s="1"/>
  <c r="E275" i="6" s="1"/>
  <c r="A276" i="6" a="1"/>
  <c r="A276" i="6" s="1"/>
  <c r="E276" i="6" s="1"/>
  <c r="A277" i="6" a="1"/>
  <c r="A277" i="6" s="1"/>
  <c r="E277" i="6" s="1"/>
  <c r="A278" i="6" a="1"/>
  <c r="A278" i="6" s="1"/>
  <c r="E278" i="6" s="1"/>
  <c r="A279" i="6" a="1"/>
  <c r="A279" i="6" s="1"/>
  <c r="E279" i="6" s="1"/>
  <c r="A280" i="6" a="1"/>
  <c r="A280" i="6" s="1"/>
  <c r="E280" i="6" s="1"/>
  <c r="A281" i="6" a="1"/>
  <c r="A281" i="6" s="1"/>
  <c r="A282" i="6" a="1"/>
  <c r="A282" i="6" s="1"/>
  <c r="A283" i="6" a="1"/>
  <c r="A283" i="6" s="1"/>
  <c r="E283" i="6" s="1"/>
  <c r="A284" i="6" a="1"/>
  <c r="A284" i="6" s="1"/>
  <c r="E284" i="6" s="1"/>
  <c r="A285" i="6" a="1"/>
  <c r="A285" i="6" s="1"/>
  <c r="E285" i="6" s="1"/>
  <c r="A286" i="6" a="1"/>
  <c r="A286" i="6" s="1"/>
  <c r="E286" i="6" s="1"/>
  <c r="A287" i="6" a="1"/>
  <c r="A287" i="6" s="1"/>
  <c r="E287" i="6" s="1"/>
  <c r="A288" i="6" a="1"/>
  <c r="A288" i="6" s="1"/>
  <c r="E288" i="6" s="1"/>
  <c r="A289" i="6" a="1"/>
  <c r="A289" i="6" s="1"/>
  <c r="A290" i="6" a="1"/>
  <c r="A290" i="6" s="1"/>
  <c r="A291" i="6" a="1"/>
  <c r="A291" i="6" s="1"/>
  <c r="E291" i="6" s="1"/>
  <c r="A292" i="6" a="1"/>
  <c r="A292" i="6" s="1"/>
  <c r="E292" i="6" s="1"/>
  <c r="A293" i="6" a="1"/>
  <c r="A293" i="6" s="1"/>
  <c r="E293" i="6" s="1"/>
  <c r="A294" i="6" a="1"/>
  <c r="A294" i="6" s="1"/>
  <c r="E294" i="6" s="1"/>
  <c r="A295" i="6" a="1"/>
  <c r="A295" i="6" s="1"/>
  <c r="E295" i="6" s="1"/>
  <c r="A296" i="6" a="1"/>
  <c r="A296" i="6" s="1"/>
  <c r="E296" i="6" s="1"/>
  <c r="A297" i="6" a="1"/>
  <c r="A297" i="6" s="1"/>
  <c r="A298" i="6" a="1"/>
  <c r="A298" i="6" s="1"/>
  <c r="A299" i="6" a="1"/>
  <c r="A299" i="6" s="1"/>
  <c r="E299" i="6" s="1"/>
  <c r="A300" i="6" a="1"/>
  <c r="A300" i="6" s="1"/>
  <c r="E300" i="6" s="1"/>
  <c r="A301" i="6" a="1"/>
  <c r="A301" i="6" s="1"/>
  <c r="E301" i="6" s="1"/>
  <c r="A302" i="6" a="1"/>
  <c r="A302" i="6" s="1"/>
  <c r="E302" i="6" s="1"/>
  <c r="A303" i="6" a="1"/>
  <c r="A303" i="6" s="1"/>
  <c r="E303" i="6" s="1"/>
  <c r="A304" i="6" a="1"/>
  <c r="A304" i="6" s="1"/>
  <c r="E304" i="6" s="1"/>
  <c r="A305" i="6" a="1"/>
  <c r="A305" i="6" s="1"/>
  <c r="A306" i="6" a="1"/>
  <c r="A306" i="6" s="1"/>
  <c r="A307" i="6" a="1"/>
  <c r="A307" i="6" s="1"/>
  <c r="E307" i="6" s="1"/>
  <c r="A308" i="6" a="1"/>
  <c r="A308" i="6" s="1"/>
  <c r="E308" i="6" s="1"/>
  <c r="A309" i="6" a="1"/>
  <c r="A309" i="6" s="1"/>
  <c r="E309" i="6" s="1"/>
  <c r="A310" i="6" a="1"/>
  <c r="A310" i="6" s="1"/>
  <c r="E310" i="6" s="1"/>
  <c r="A311" i="6" a="1"/>
  <c r="A311" i="6" s="1"/>
  <c r="E311" i="6" s="1"/>
  <c r="A312" i="6" a="1"/>
  <c r="A312" i="6" s="1"/>
  <c r="E312" i="6" s="1"/>
  <c r="A313" i="6" a="1"/>
  <c r="A313" i="6" s="1"/>
  <c r="A314" i="6" a="1"/>
  <c r="A314" i="6" s="1"/>
  <c r="A315" i="6" a="1"/>
  <c r="A315" i="6" s="1"/>
  <c r="E315" i="6" s="1"/>
  <c r="A316" i="6" a="1"/>
  <c r="A316" i="6" s="1"/>
  <c r="E316" i="6" s="1"/>
  <c r="A317" i="6" a="1"/>
  <c r="A317" i="6" s="1"/>
  <c r="E317" i="6" s="1"/>
  <c r="A318" i="6" a="1"/>
  <c r="A318" i="6" s="1"/>
  <c r="E318" i="6" s="1"/>
  <c r="A319" i="6" a="1"/>
  <c r="A319" i="6" s="1"/>
  <c r="E319" i="6" s="1"/>
  <c r="A320" i="6" a="1"/>
  <c r="A320" i="6" s="1"/>
  <c r="E320" i="6" s="1"/>
  <c r="A321" i="6" a="1"/>
  <c r="A321" i="6" s="1"/>
  <c r="A322" i="6" a="1"/>
  <c r="A322" i="6" s="1"/>
  <c r="A323" i="6" a="1"/>
  <c r="A323" i="6" s="1"/>
  <c r="E323" i="6" s="1"/>
  <c r="A324" i="6" a="1"/>
  <c r="A324" i="6" s="1"/>
  <c r="E324" i="6" s="1"/>
  <c r="A325" i="6" a="1"/>
  <c r="A325" i="6" s="1"/>
  <c r="E325" i="6" s="1"/>
  <c r="A326" i="6" a="1"/>
  <c r="A326" i="6" s="1"/>
  <c r="E326" i="6" s="1"/>
  <c r="A327" i="6" a="1"/>
  <c r="A327" i="6" s="1"/>
  <c r="E327" i="6" s="1"/>
  <c r="A328" i="6" a="1"/>
  <c r="A328" i="6" s="1"/>
  <c r="E328" i="6" s="1"/>
  <c r="A329" i="6" a="1"/>
  <c r="A329" i="6" s="1"/>
  <c r="A330" i="6" a="1"/>
  <c r="A330" i="6" s="1"/>
  <c r="A331" i="6" a="1"/>
  <c r="A331" i="6" s="1"/>
  <c r="E331" i="6" s="1"/>
  <c r="A332" i="6" a="1"/>
  <c r="A332" i="6" s="1"/>
  <c r="E332" i="6" s="1"/>
  <c r="A333" i="6" a="1"/>
  <c r="A333" i="6" s="1"/>
  <c r="E333" i="6" s="1"/>
  <c r="A334" i="6" a="1"/>
  <c r="A334" i="6" s="1"/>
  <c r="E334" i="6" s="1"/>
  <c r="A335" i="6" a="1"/>
  <c r="A335" i="6" s="1"/>
  <c r="E335" i="6" s="1"/>
  <c r="A336" i="6" a="1"/>
  <c r="A336" i="6" s="1"/>
  <c r="E336" i="6" s="1"/>
  <c r="A337" i="6" a="1"/>
  <c r="A337" i="6" s="1"/>
  <c r="A338" i="6" a="1"/>
  <c r="A338" i="6" s="1"/>
  <c r="A339" i="6" a="1"/>
  <c r="A339" i="6" s="1"/>
  <c r="E339" i="6" s="1"/>
  <c r="A340" i="6" a="1"/>
  <c r="A340" i="6" s="1"/>
  <c r="E340" i="6" s="1"/>
  <c r="A341" i="6" a="1"/>
  <c r="A341" i="6" s="1"/>
  <c r="E341" i="6" s="1"/>
  <c r="A342" i="6" a="1"/>
  <c r="A342" i="6" s="1"/>
  <c r="E342" i="6" s="1"/>
  <c r="A343" i="6" a="1"/>
  <c r="A343" i="6" s="1"/>
  <c r="E343" i="6" s="1"/>
  <c r="A344" i="6" a="1"/>
  <c r="A344" i="6" s="1"/>
  <c r="E344" i="6" s="1"/>
  <c r="A345" i="6" a="1"/>
  <c r="A345" i="6" s="1"/>
  <c r="A346" i="6" a="1"/>
  <c r="A346" i="6" s="1"/>
  <c r="A347" i="6" a="1"/>
  <c r="A347" i="6" s="1"/>
  <c r="E347" i="6" s="1"/>
  <c r="A348" i="6" a="1"/>
  <c r="A348" i="6" s="1"/>
  <c r="E348" i="6" s="1"/>
  <c r="A349" i="6" a="1"/>
  <c r="A349" i="6" s="1"/>
  <c r="E349" i="6" s="1"/>
  <c r="A350" i="6" a="1"/>
  <c r="A350" i="6" s="1"/>
  <c r="E350" i="6" s="1"/>
  <c r="A351" i="6" a="1"/>
  <c r="A351" i="6" s="1"/>
  <c r="E351" i="6" s="1"/>
  <c r="A352" i="6" a="1"/>
  <c r="A352" i="6" s="1"/>
  <c r="E352" i="6" s="1"/>
  <c r="A353" i="6" a="1"/>
  <c r="A353" i="6" s="1"/>
  <c r="A354" i="6" a="1"/>
  <c r="A354" i="6" s="1"/>
  <c r="A355" i="6" a="1"/>
  <c r="A355" i="6" s="1"/>
  <c r="E355" i="6" s="1"/>
  <c r="A356" i="6" a="1"/>
  <c r="A356" i="6" s="1"/>
  <c r="E356" i="6" s="1"/>
  <c r="A357" i="6" a="1"/>
  <c r="A357" i="6" s="1"/>
  <c r="E357" i="6" s="1"/>
  <c r="A358" i="6" a="1"/>
  <c r="A358" i="6" s="1"/>
  <c r="E358" i="6" s="1"/>
  <c r="A359" i="6" a="1"/>
  <c r="A359" i="6" s="1"/>
  <c r="E359" i="6" s="1"/>
  <c r="A360" i="6" a="1"/>
  <c r="A360" i="6" s="1"/>
  <c r="E360" i="6" s="1"/>
  <c r="A361" i="6" a="1"/>
  <c r="A361" i="6" s="1"/>
  <c r="A362" i="6" a="1"/>
  <c r="A362" i="6" s="1"/>
  <c r="A363" i="6" a="1"/>
  <c r="A363" i="6" s="1"/>
  <c r="E363" i="6" s="1"/>
  <c r="A364" i="6" a="1"/>
  <c r="A364" i="6" s="1"/>
  <c r="E364" i="6" s="1"/>
  <c r="A365" i="6" a="1"/>
  <c r="A365" i="6" s="1"/>
  <c r="E365" i="6" s="1"/>
  <c r="A366" i="6" a="1"/>
  <c r="A366" i="6" s="1"/>
  <c r="E366" i="6" s="1"/>
  <c r="A367" i="6" a="1"/>
  <c r="A367" i="6" s="1"/>
  <c r="E367" i="6" s="1"/>
  <c r="A368" i="6" a="1"/>
  <c r="A368" i="6" s="1"/>
  <c r="E368" i="6" s="1"/>
  <c r="A369" i="6" a="1"/>
  <c r="A369" i="6" s="1"/>
  <c r="A370" i="6" a="1"/>
  <c r="A370" i="6" s="1"/>
  <c r="A371" i="6" a="1"/>
  <c r="A371" i="6" s="1"/>
  <c r="E371" i="6" s="1"/>
  <c r="A372" i="6" a="1"/>
  <c r="A372" i="6" s="1"/>
  <c r="E372" i="6" s="1"/>
  <c r="A373" i="6" a="1"/>
  <c r="A373" i="6" s="1"/>
  <c r="E373" i="6" s="1"/>
  <c r="A374" i="6" a="1"/>
  <c r="A374" i="6" s="1"/>
  <c r="E374" i="6" s="1"/>
  <c r="A375" i="6" a="1"/>
  <c r="A375" i="6" s="1"/>
  <c r="E375" i="6" s="1"/>
  <c r="A376" i="6" a="1"/>
  <c r="A376" i="6" s="1"/>
  <c r="E376" i="6" s="1"/>
  <c r="A377" i="6" a="1"/>
  <c r="A377" i="6" s="1"/>
  <c r="A378" i="6" a="1"/>
  <c r="A378" i="6" s="1"/>
  <c r="A379" i="6" a="1"/>
  <c r="A379" i="6" s="1"/>
  <c r="E379" i="6" s="1"/>
  <c r="A380" i="6" a="1"/>
  <c r="A380" i="6" s="1"/>
  <c r="E380" i="6" s="1"/>
  <c r="A381" i="6" a="1"/>
  <c r="A381" i="6" s="1"/>
  <c r="E381" i="6" s="1"/>
  <c r="A382" i="6" a="1"/>
  <c r="A382" i="6" s="1"/>
  <c r="E382" i="6" s="1"/>
  <c r="A383" i="6" a="1"/>
  <c r="A383" i="6" s="1"/>
  <c r="E383" i="6" s="1"/>
  <c r="A384" i="6" a="1"/>
  <c r="A384" i="6" s="1"/>
  <c r="E384" i="6" s="1"/>
  <c r="A385" i="6" a="1"/>
  <c r="A385" i="6" s="1"/>
  <c r="A386" i="6" a="1"/>
  <c r="A386" i="6" s="1"/>
  <c r="A387" i="6" a="1"/>
  <c r="A387" i="6" s="1"/>
  <c r="E387" i="6" s="1"/>
  <c r="A388" i="6" a="1"/>
  <c r="A388" i="6" s="1"/>
  <c r="E388" i="6" s="1"/>
  <c r="A389" i="6" a="1"/>
  <c r="A389" i="6" s="1"/>
  <c r="E389" i="6" s="1"/>
  <c r="A390" i="6" a="1"/>
  <c r="A390" i="6" s="1"/>
  <c r="E390" i="6" s="1"/>
  <c r="A391" i="6" a="1"/>
  <c r="A391" i="6" s="1"/>
  <c r="E391" i="6" s="1"/>
  <c r="A392" i="6" a="1"/>
  <c r="A392" i="6" s="1"/>
  <c r="E392" i="6" s="1"/>
  <c r="A393" i="6" a="1"/>
  <c r="A393" i="6" s="1"/>
  <c r="A394" i="6" a="1"/>
  <c r="A394" i="6" s="1"/>
  <c r="A395" i="6" a="1"/>
  <c r="A395" i="6" s="1"/>
  <c r="E395" i="6" s="1"/>
  <c r="A396" i="6" a="1"/>
  <c r="A396" i="6" s="1"/>
  <c r="E396" i="6" s="1"/>
  <c r="A397" i="6" a="1"/>
  <c r="A397" i="6" s="1"/>
  <c r="E397" i="6" s="1"/>
  <c r="A398" i="6" a="1"/>
  <c r="A398" i="6" s="1"/>
  <c r="E398" i="6" s="1"/>
  <c r="A399" i="6" a="1"/>
  <c r="A399" i="6" s="1"/>
  <c r="E399" i="6" s="1"/>
  <c r="A400" i="6" a="1"/>
  <c r="A400" i="6" s="1"/>
  <c r="E400" i="6" s="1"/>
  <c r="A401" i="6" a="1"/>
  <c r="A401" i="6" s="1"/>
  <c r="A402" i="6" a="1"/>
  <c r="A402" i="6" s="1"/>
  <c r="A403" i="6" a="1"/>
  <c r="A403" i="6" s="1"/>
  <c r="E403" i="6" s="1"/>
  <c r="A404" i="6" a="1"/>
  <c r="A404" i="6" s="1"/>
  <c r="E404" i="6" s="1"/>
  <c r="A405" i="6" a="1"/>
  <c r="A405" i="6" s="1"/>
  <c r="E405" i="6" s="1"/>
  <c r="A406" i="6" a="1"/>
  <c r="A406" i="6" s="1"/>
  <c r="E406" i="6" s="1"/>
  <c r="A407" i="6" a="1"/>
  <c r="A407" i="6" s="1"/>
  <c r="E407" i="6" s="1"/>
  <c r="A408" i="6" a="1"/>
  <c r="A408" i="6" s="1"/>
  <c r="E408" i="6" s="1"/>
  <c r="A409" i="6" a="1"/>
  <c r="A409" i="6" s="1"/>
  <c r="A410" i="6" a="1"/>
  <c r="A410" i="6" s="1"/>
  <c r="A411" i="6" a="1"/>
  <c r="A411" i="6" s="1"/>
  <c r="E411" i="6" s="1"/>
  <c r="A412" i="6" a="1"/>
  <c r="A412" i="6" s="1"/>
  <c r="E412" i="6" s="1"/>
  <c r="A413" i="6" a="1"/>
  <c r="A413" i="6" s="1"/>
  <c r="E413" i="6" s="1"/>
  <c r="A414" i="6" a="1"/>
  <c r="A414" i="6" s="1"/>
  <c r="E414" i="6" s="1"/>
  <c r="A415" i="6" a="1"/>
  <c r="A415" i="6" s="1"/>
  <c r="E415" i="6" s="1"/>
  <c r="A416" i="6" a="1"/>
  <c r="A416" i="6" s="1"/>
  <c r="E416" i="6" s="1"/>
  <c r="A417" i="6" a="1"/>
  <c r="A417" i="6" s="1"/>
  <c r="A418" i="6" a="1"/>
  <c r="A418" i="6" s="1"/>
  <c r="A419" i="6" a="1"/>
  <c r="A419" i="6" s="1"/>
  <c r="E419" i="6" s="1"/>
  <c r="A420" i="6" a="1"/>
  <c r="A420" i="6" s="1"/>
  <c r="E420" i="6" s="1"/>
  <c r="A421" i="6" a="1"/>
  <c r="A421" i="6" s="1"/>
  <c r="E421" i="6" s="1"/>
  <c r="A422" i="6" a="1"/>
  <c r="A422" i="6" s="1"/>
  <c r="E422" i="6" s="1"/>
  <c r="A423" i="6" a="1"/>
  <c r="A423" i="6" s="1"/>
  <c r="E423" i="6" s="1"/>
  <c r="A424" i="6" a="1"/>
  <c r="A424" i="6" s="1"/>
  <c r="E424" i="6" s="1"/>
  <c r="A425" i="6" a="1"/>
  <c r="A425" i="6" s="1"/>
  <c r="A426" i="6" a="1"/>
  <c r="A426" i="6" s="1"/>
  <c r="A427" i="6" a="1"/>
  <c r="A427" i="6" s="1"/>
  <c r="E427" i="6" s="1"/>
  <c r="A3" i="6" a="1"/>
  <c r="A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C105" i="6" a="1"/>
  <c r="C105" i="6" s="1"/>
  <c r="C106" i="6" a="1"/>
  <c r="C106" i="6" s="1"/>
  <c r="C107" i="6" a="1"/>
  <c r="C107" i="6" s="1"/>
  <c r="C108" i="6" a="1"/>
  <c r="C108" i="6" s="1"/>
  <c r="C109" i="6" a="1"/>
  <c r="C109" i="6" s="1"/>
  <c r="C110" i="6" a="1"/>
  <c r="C110" i="6" s="1"/>
  <c r="C111" i="6" a="1"/>
  <c r="C111" i="6" s="1"/>
  <c r="C112" i="6" a="1"/>
  <c r="C112" i="6" s="1"/>
  <c r="C113" i="6" a="1"/>
  <c r="C113" i="6" s="1"/>
  <c r="C114" i="6" a="1"/>
  <c r="C114" i="6" s="1"/>
  <c r="C115" i="6" a="1"/>
  <c r="C115" i="6" s="1"/>
  <c r="C116" i="6" a="1"/>
  <c r="C116" i="6" s="1"/>
  <c r="C117" i="6" a="1"/>
  <c r="C117" i="6" s="1"/>
  <c r="C118" i="6" a="1"/>
  <c r="C118" i="6" s="1"/>
  <c r="C119" i="6" a="1"/>
  <c r="C119" i="6" s="1"/>
  <c r="C120" i="6" a="1"/>
  <c r="C120" i="6" s="1"/>
  <c r="C121" i="6" a="1"/>
  <c r="C121" i="6" s="1"/>
  <c r="C122" i="6" a="1"/>
  <c r="C122" i="6" s="1"/>
  <c r="C123" i="6" a="1"/>
  <c r="C123" i="6" s="1"/>
  <c r="C124" i="6" a="1"/>
  <c r="C124" i="6" s="1"/>
  <c r="C125" i="6" a="1"/>
  <c r="C125" i="6" s="1"/>
  <c r="C126" i="6" a="1"/>
  <c r="C126" i="6" s="1"/>
  <c r="C127" i="6" a="1"/>
  <c r="C127" i="6" s="1"/>
  <c r="C128" i="6" a="1"/>
  <c r="C128" i="6" s="1"/>
  <c r="C129" i="6" a="1"/>
  <c r="C129" i="6" s="1"/>
  <c r="C130" i="6" a="1"/>
  <c r="C130" i="6" s="1"/>
  <c r="C131" i="6" a="1"/>
  <c r="C131" i="6" s="1"/>
  <c r="C132" i="6" a="1"/>
  <c r="C132" i="6" s="1"/>
  <c r="C133" i="6" a="1"/>
  <c r="C133" i="6" s="1"/>
  <c r="C134" i="6" a="1"/>
  <c r="C134" i="6" s="1"/>
  <c r="C135" i="6" a="1"/>
  <c r="C135" i="6" s="1"/>
  <c r="C136" i="6" a="1"/>
  <c r="C136" i="6" s="1"/>
  <c r="C137" i="6" a="1"/>
  <c r="C137" i="6" s="1"/>
  <c r="C138" i="6" a="1"/>
  <c r="C138" i="6" s="1"/>
  <c r="C139" i="6" a="1"/>
  <c r="C139" i="6" s="1"/>
  <c r="C140" i="6" a="1"/>
  <c r="C140" i="6" s="1"/>
  <c r="C141" i="6" a="1"/>
  <c r="C141" i="6" s="1"/>
  <c r="C142" i="6" a="1"/>
  <c r="C142" i="6" s="1"/>
  <c r="C143" i="6" a="1"/>
  <c r="C143" i="6" s="1"/>
  <c r="C144" i="6" a="1"/>
  <c r="C144" i="6" s="1"/>
  <c r="C145" i="6" a="1"/>
  <c r="C145" i="6" s="1"/>
  <c r="C146" i="6" a="1"/>
  <c r="C146" i="6" s="1"/>
  <c r="C147" i="6" a="1"/>
  <c r="C147" i="6" s="1"/>
  <c r="C148" i="6" a="1"/>
  <c r="C148" i="6" s="1"/>
  <c r="C149" i="6" a="1"/>
  <c r="C149" i="6" s="1"/>
  <c r="C150" i="6" a="1"/>
  <c r="C150" i="6" s="1"/>
  <c r="C151" i="6" a="1"/>
  <c r="C151" i="6" s="1"/>
  <c r="C152" i="6" a="1"/>
  <c r="C152" i="6" s="1"/>
  <c r="C153" i="6" a="1"/>
  <c r="C153" i="6" s="1"/>
  <c r="C154" i="6" a="1"/>
  <c r="C154" i="6" s="1"/>
  <c r="C155" i="6" a="1"/>
  <c r="C155" i="6" s="1"/>
  <c r="C156" i="6" a="1"/>
  <c r="C156" i="6" s="1"/>
  <c r="C157" i="6" a="1"/>
  <c r="C157" i="6" s="1"/>
  <c r="C158" i="6" a="1"/>
  <c r="C158" i="6" s="1"/>
  <c r="C159" i="6" a="1"/>
  <c r="C159" i="6" s="1"/>
  <c r="C160" i="6" a="1"/>
  <c r="C160" i="6" s="1"/>
  <c r="C161" i="6" a="1"/>
  <c r="C161" i="6" s="1"/>
  <c r="C162" i="6" a="1"/>
  <c r="C162" i="6" s="1"/>
  <c r="C163" i="6" a="1"/>
  <c r="C163" i="6" s="1"/>
  <c r="C164" i="6" a="1"/>
  <c r="C164" i="6" s="1"/>
  <c r="C165" i="6" a="1"/>
  <c r="C165" i="6" s="1"/>
  <c r="C166" i="6" a="1"/>
  <c r="C166" i="6" s="1"/>
  <c r="C167" i="6" a="1"/>
  <c r="C167" i="6" s="1"/>
  <c r="C168" i="6" a="1"/>
  <c r="C168" i="6" s="1"/>
  <c r="C169" i="6" a="1"/>
  <c r="C169" i="6" s="1"/>
  <c r="C170" i="6" a="1"/>
  <c r="C170" i="6" s="1"/>
  <c r="C171" i="6" a="1"/>
  <c r="C171" i="6" s="1"/>
  <c r="C172" i="6" a="1"/>
  <c r="C172" i="6" s="1"/>
  <c r="C173" i="6" a="1"/>
  <c r="C173" i="6" s="1"/>
  <c r="C174" i="6" a="1"/>
  <c r="C174" i="6" s="1"/>
  <c r="C175" i="6" a="1"/>
  <c r="C175" i="6" s="1"/>
  <c r="C176" i="6" a="1"/>
  <c r="C176" i="6" s="1"/>
  <c r="C177" i="6" a="1"/>
  <c r="C177" i="6" s="1"/>
  <c r="C178" i="6" a="1"/>
  <c r="C178" i="6" s="1"/>
  <c r="C179" i="6" a="1"/>
  <c r="C179" i="6" s="1"/>
  <c r="C180" i="6" a="1"/>
  <c r="C180" i="6" s="1"/>
  <c r="C181" i="6" a="1"/>
  <c r="C181" i="6" s="1"/>
  <c r="C182" i="6" a="1"/>
  <c r="C182" i="6" s="1"/>
  <c r="C183" i="6" a="1"/>
  <c r="C183" i="6" s="1"/>
  <c r="C184" i="6" a="1"/>
  <c r="C184" i="6" s="1"/>
  <c r="C185" i="6" a="1"/>
  <c r="C185" i="6" s="1"/>
  <c r="C186" i="6" a="1"/>
  <c r="C186" i="6" s="1"/>
  <c r="C187" i="6" a="1"/>
  <c r="C187" i="6" s="1"/>
  <c r="C188" i="6" a="1"/>
  <c r="C188" i="6" s="1"/>
  <c r="C189" i="6" a="1"/>
  <c r="C189" i="6" s="1"/>
  <c r="C190" i="6" a="1"/>
  <c r="C190" i="6" s="1"/>
  <c r="C191" i="6" a="1"/>
  <c r="C191" i="6" s="1"/>
  <c r="C192" i="6" a="1"/>
  <c r="C192" i="6" s="1"/>
  <c r="C193" i="6" a="1"/>
  <c r="C193" i="6" s="1"/>
  <c r="C194" i="6" a="1"/>
  <c r="C194" i="6" s="1"/>
  <c r="C195" i="6" a="1"/>
  <c r="C195" i="6" s="1"/>
  <c r="C196" i="6" a="1"/>
  <c r="C196" i="6" s="1"/>
  <c r="C197" i="6" a="1"/>
  <c r="C197" i="6" s="1"/>
  <c r="C198" i="6" a="1"/>
  <c r="C198" i="6" s="1"/>
  <c r="C199" i="6" a="1"/>
  <c r="C199" i="6" s="1"/>
  <c r="C200" i="6" a="1"/>
  <c r="C200" i="6" s="1"/>
  <c r="C201" i="6" a="1"/>
  <c r="C201" i="6" s="1"/>
  <c r="C202" i="6" a="1"/>
  <c r="C202" i="6" s="1"/>
  <c r="C203" i="6" a="1"/>
  <c r="C203" i="6" s="1"/>
  <c r="C204" i="6" a="1"/>
  <c r="C204" i="6" s="1"/>
  <c r="C205" i="6" a="1"/>
  <c r="C205" i="6" s="1"/>
  <c r="C206" i="6" a="1"/>
  <c r="C206" i="6" s="1"/>
  <c r="C207" i="6" a="1"/>
  <c r="C207" i="6" s="1"/>
  <c r="C208" i="6" a="1"/>
  <c r="C208" i="6" s="1"/>
  <c r="C209" i="6" a="1"/>
  <c r="C209" i="6" s="1"/>
  <c r="C210" i="6" a="1"/>
  <c r="C210" i="6" s="1"/>
  <c r="C211" i="6" a="1"/>
  <c r="C211" i="6" s="1"/>
  <c r="C212" i="6" a="1"/>
  <c r="C212" i="6" s="1"/>
  <c r="C213" i="6" a="1"/>
  <c r="C213" i="6" s="1"/>
  <c r="C214" i="6" a="1"/>
  <c r="C214" i="6" s="1"/>
  <c r="C215" i="6" a="1"/>
  <c r="C215" i="6" s="1"/>
  <c r="C216" i="6" a="1"/>
  <c r="C216" i="6" s="1"/>
  <c r="C217" i="6" a="1"/>
  <c r="C217" i="6" s="1"/>
  <c r="C218" i="6" a="1"/>
  <c r="C218" i="6" s="1"/>
  <c r="C219" i="6" a="1"/>
  <c r="C219" i="6" s="1"/>
  <c r="C220" i="6" a="1"/>
  <c r="C220" i="6" s="1"/>
  <c r="C221" i="6" a="1"/>
  <c r="C221" i="6" s="1"/>
  <c r="C222" i="6" a="1"/>
  <c r="C222" i="6" s="1"/>
  <c r="C223" i="6" a="1"/>
  <c r="C223" i="6" s="1"/>
  <c r="C224" i="6" a="1"/>
  <c r="C224" i="6" s="1"/>
  <c r="C225" i="6" a="1"/>
  <c r="C225" i="6" s="1"/>
  <c r="C226" i="6" a="1"/>
  <c r="C226" i="6" s="1"/>
  <c r="C227" i="6" a="1"/>
  <c r="C227" i="6" s="1"/>
  <c r="C228" i="6" a="1"/>
  <c r="C228" i="6" s="1"/>
  <c r="C229" i="6" a="1"/>
  <c r="C229" i="6" s="1"/>
  <c r="C230" i="6" a="1"/>
  <c r="C230" i="6" s="1"/>
  <c r="C231" i="6" a="1"/>
  <c r="C231" i="6" s="1"/>
  <c r="C232" i="6" a="1"/>
  <c r="C232" i="6" s="1"/>
  <c r="C233" i="6" a="1"/>
  <c r="C233" i="6" s="1"/>
  <c r="C234" i="6" a="1"/>
  <c r="C234" i="6" s="1"/>
  <c r="C235" i="6" a="1"/>
  <c r="C235" i="6" s="1"/>
  <c r="C236" i="6" a="1"/>
  <c r="C236" i="6" s="1"/>
  <c r="C237" i="6" a="1"/>
  <c r="C237" i="6" s="1"/>
  <c r="C238" i="6" a="1"/>
  <c r="C238" i="6" s="1"/>
  <c r="C239" i="6" a="1"/>
  <c r="C239" i="6" s="1"/>
  <c r="C240" i="6" a="1"/>
  <c r="C240" i="6" s="1"/>
  <c r="C241" i="6" a="1"/>
  <c r="C241" i="6" s="1"/>
  <c r="C242" i="6" a="1"/>
  <c r="C242" i="6" s="1"/>
  <c r="C243" i="6" a="1"/>
  <c r="C243" i="6" s="1"/>
  <c r="C244" i="6" a="1"/>
  <c r="C244" i="6" s="1"/>
  <c r="C245" i="6" a="1"/>
  <c r="C245" i="6" s="1"/>
  <c r="C246" i="6" a="1"/>
  <c r="C246" i="6" s="1"/>
  <c r="C247" i="6" a="1"/>
  <c r="C247" i="6" s="1"/>
  <c r="C248" i="6" a="1"/>
  <c r="C248" i="6" s="1"/>
  <c r="C249" i="6" a="1"/>
  <c r="C249" i="6" s="1"/>
  <c r="C250" i="6" a="1"/>
  <c r="C250" i="6" s="1"/>
  <c r="C251" i="6" a="1"/>
  <c r="C251" i="6" s="1"/>
  <c r="C252" i="6" a="1"/>
  <c r="C252" i="6" s="1"/>
  <c r="C253" i="6" a="1"/>
  <c r="C253" i="6" s="1"/>
  <c r="C254" i="6" a="1"/>
  <c r="C254" i="6" s="1"/>
  <c r="C255" i="6" a="1"/>
  <c r="C255" i="6" s="1"/>
  <c r="C256" i="6" a="1"/>
  <c r="C256" i="6" s="1"/>
  <c r="C257" i="6" a="1"/>
  <c r="C257" i="6" s="1"/>
  <c r="C258" i="6" a="1"/>
  <c r="C258" i="6" s="1"/>
  <c r="C259" i="6" a="1"/>
  <c r="C259" i="6" s="1"/>
  <c r="C260" i="6" a="1"/>
  <c r="C260" i="6" s="1"/>
  <c r="C261" i="6" a="1"/>
  <c r="C261" i="6" s="1"/>
  <c r="C262" i="6" a="1"/>
  <c r="C262" i="6" s="1"/>
  <c r="C263" i="6" a="1"/>
  <c r="C263" i="6" s="1"/>
  <c r="C264" i="6" a="1"/>
  <c r="C264" i="6" s="1"/>
  <c r="C265" i="6" a="1"/>
  <c r="C265" i="6" s="1"/>
  <c r="C266" i="6" a="1"/>
  <c r="C266" i="6" s="1"/>
  <c r="C267" i="6" a="1"/>
  <c r="C267" i="6" s="1"/>
  <c r="C268" i="6" a="1"/>
  <c r="C268" i="6" s="1"/>
  <c r="C269" i="6" a="1"/>
  <c r="C269" i="6" s="1"/>
  <c r="C270" i="6" a="1"/>
  <c r="C270" i="6" s="1"/>
  <c r="C271" i="6" a="1"/>
  <c r="C271" i="6" s="1"/>
  <c r="C272" i="6" a="1"/>
  <c r="C272" i="6" s="1"/>
  <c r="C273" i="6" a="1"/>
  <c r="C273" i="6" s="1"/>
  <c r="C274" i="6" a="1"/>
  <c r="C274" i="6" s="1"/>
  <c r="C275" i="6" a="1"/>
  <c r="C275" i="6" s="1"/>
  <c r="C276" i="6" a="1"/>
  <c r="C276" i="6" s="1"/>
  <c r="C277" i="6" a="1"/>
  <c r="C277" i="6" s="1"/>
  <c r="C278" i="6" a="1"/>
  <c r="C278" i="6" s="1"/>
  <c r="C279" i="6" a="1"/>
  <c r="C279" i="6" s="1"/>
  <c r="C280" i="6" a="1"/>
  <c r="C280" i="6" s="1"/>
  <c r="C281" i="6" a="1"/>
  <c r="C281" i="6" s="1"/>
  <c r="C282" i="6" a="1"/>
  <c r="C282" i="6" s="1"/>
  <c r="C283" i="6" a="1"/>
  <c r="C283" i="6" s="1"/>
  <c r="C284" i="6" a="1"/>
  <c r="C284" i="6" s="1"/>
  <c r="C285" i="6" a="1"/>
  <c r="C285" i="6" s="1"/>
  <c r="C286" i="6" a="1"/>
  <c r="C286" i="6" s="1"/>
  <c r="C287" i="6" a="1"/>
  <c r="C287" i="6" s="1"/>
  <c r="C288" i="6" a="1"/>
  <c r="C288" i="6" s="1"/>
  <c r="C289" i="6" a="1"/>
  <c r="C289" i="6" s="1"/>
  <c r="C290" i="6" a="1"/>
  <c r="C290" i="6" s="1"/>
  <c r="C291" i="6" a="1"/>
  <c r="C291" i="6" s="1"/>
  <c r="C292" i="6" a="1"/>
  <c r="C292" i="6" s="1"/>
  <c r="C293" i="6" a="1"/>
  <c r="C293" i="6" s="1"/>
  <c r="C294" i="6" a="1"/>
  <c r="C294" i="6" s="1"/>
  <c r="C295" i="6" a="1"/>
  <c r="C295" i="6" s="1"/>
  <c r="C296" i="6" a="1"/>
  <c r="C296" i="6" s="1"/>
  <c r="C297" i="6" a="1"/>
  <c r="C297" i="6" s="1"/>
  <c r="C298" i="6" a="1"/>
  <c r="C298" i="6" s="1"/>
  <c r="C299" i="6" a="1"/>
  <c r="C299" i="6" s="1"/>
  <c r="C300" i="6" a="1"/>
  <c r="C300" i="6" s="1"/>
  <c r="C301" i="6" a="1"/>
  <c r="C301" i="6" s="1"/>
  <c r="C302" i="6" a="1"/>
  <c r="C302" i="6" s="1"/>
  <c r="C303" i="6" a="1"/>
  <c r="C303" i="6" s="1"/>
  <c r="C304" i="6" a="1"/>
  <c r="C304" i="6" s="1"/>
  <c r="C305" i="6" a="1"/>
  <c r="C305" i="6" s="1"/>
  <c r="C306" i="6" a="1"/>
  <c r="C306" i="6" s="1"/>
  <c r="C307" i="6" a="1"/>
  <c r="C307" i="6" s="1"/>
  <c r="C308" i="6" a="1"/>
  <c r="C308" i="6" s="1"/>
  <c r="C309" i="6" a="1"/>
  <c r="C309" i="6" s="1"/>
  <c r="C310" i="6" a="1"/>
  <c r="C310" i="6" s="1"/>
  <c r="C311" i="6" a="1"/>
  <c r="C311" i="6" s="1"/>
  <c r="C312" i="6" a="1"/>
  <c r="C312" i="6" s="1"/>
  <c r="C313" i="6" a="1"/>
  <c r="C313" i="6" s="1"/>
  <c r="C314" i="6" a="1"/>
  <c r="C314" i="6" s="1"/>
  <c r="C315" i="6" a="1"/>
  <c r="C315" i="6" s="1"/>
  <c r="C316" i="6" a="1"/>
  <c r="C316" i="6" s="1"/>
  <c r="C317" i="6" a="1"/>
  <c r="C317" i="6" s="1"/>
  <c r="C318" i="6" a="1"/>
  <c r="C318" i="6" s="1"/>
  <c r="C319" i="6" a="1"/>
  <c r="C319" i="6" s="1"/>
  <c r="C320" i="6" a="1"/>
  <c r="C320" i="6" s="1"/>
  <c r="C321" i="6" a="1"/>
  <c r="C321" i="6" s="1"/>
  <c r="C322" i="6" a="1"/>
  <c r="C322" i="6" s="1"/>
  <c r="C323" i="6" a="1"/>
  <c r="C323" i="6" s="1"/>
  <c r="C324" i="6" a="1"/>
  <c r="C324" i="6" s="1"/>
  <c r="C325" i="6" a="1"/>
  <c r="C325" i="6" s="1"/>
  <c r="C326" i="6" a="1"/>
  <c r="C326" i="6" s="1"/>
  <c r="C327" i="6" a="1"/>
  <c r="C327" i="6" s="1"/>
  <c r="C328" i="6" a="1"/>
  <c r="C328" i="6" s="1"/>
  <c r="C329" i="6" a="1"/>
  <c r="C329" i="6" s="1"/>
  <c r="C330" i="6" a="1"/>
  <c r="C330" i="6" s="1"/>
  <c r="C331" i="6" a="1"/>
  <c r="C331" i="6" s="1"/>
  <c r="C332" i="6" a="1"/>
  <c r="C332" i="6" s="1"/>
  <c r="C333" i="6" a="1"/>
  <c r="C333" i="6" s="1"/>
  <c r="C334" i="6" a="1"/>
  <c r="C334" i="6" s="1"/>
  <c r="C335" i="6" a="1"/>
  <c r="C335" i="6" s="1"/>
  <c r="C336" i="6" a="1"/>
  <c r="C336" i="6" s="1"/>
  <c r="C337" i="6" a="1"/>
  <c r="C337" i="6" s="1"/>
  <c r="C338" i="6" a="1"/>
  <c r="C338" i="6" s="1"/>
  <c r="C339" i="6" a="1"/>
  <c r="C339" i="6" s="1"/>
  <c r="C340" i="6" a="1"/>
  <c r="C340" i="6" s="1"/>
  <c r="C341" i="6" a="1"/>
  <c r="C341" i="6" s="1"/>
  <c r="C342" i="6" a="1"/>
  <c r="C342" i="6" s="1"/>
  <c r="C343" i="6" a="1"/>
  <c r="C343" i="6" s="1"/>
  <c r="C344" i="6" a="1"/>
  <c r="C344" i="6" s="1"/>
  <c r="C345" i="6" a="1"/>
  <c r="C345" i="6" s="1"/>
  <c r="C346" i="6" a="1"/>
  <c r="C346" i="6" s="1"/>
  <c r="C347" i="6" a="1"/>
  <c r="C347" i="6" s="1"/>
  <c r="C348" i="6" a="1"/>
  <c r="C348" i="6" s="1"/>
  <c r="C349" i="6" a="1"/>
  <c r="C349" i="6" s="1"/>
  <c r="C350" i="6" a="1"/>
  <c r="C350" i="6" s="1"/>
  <c r="C351" i="6" a="1"/>
  <c r="C351" i="6" s="1"/>
  <c r="C352" i="6" a="1"/>
  <c r="C352" i="6" s="1"/>
  <c r="C353" i="6" a="1"/>
  <c r="C353" i="6" s="1"/>
  <c r="C354" i="6" a="1"/>
  <c r="C354" i="6" s="1"/>
  <c r="C355" i="6" a="1"/>
  <c r="C355" i="6" s="1"/>
  <c r="C356" i="6" a="1"/>
  <c r="C356" i="6" s="1"/>
  <c r="C357" i="6" a="1"/>
  <c r="C357" i="6" s="1"/>
  <c r="C358" i="6" a="1"/>
  <c r="C358" i="6" s="1"/>
  <c r="C359" i="6" a="1"/>
  <c r="C359" i="6" s="1"/>
  <c r="C360" i="6" a="1"/>
  <c r="C360" i="6" s="1"/>
  <c r="C361" i="6" a="1"/>
  <c r="C361" i="6" s="1"/>
  <c r="C362" i="6" a="1"/>
  <c r="C362" i="6" s="1"/>
  <c r="C363" i="6" a="1"/>
  <c r="C363" i="6" s="1"/>
  <c r="C364" i="6" a="1"/>
  <c r="C364" i="6" s="1"/>
  <c r="C365" i="6" a="1"/>
  <c r="C365" i="6" s="1"/>
  <c r="C366" i="6" a="1"/>
  <c r="C366" i="6" s="1"/>
  <c r="C367" i="6" a="1"/>
  <c r="C367" i="6" s="1"/>
  <c r="C368" i="6" a="1"/>
  <c r="C368" i="6" s="1"/>
  <c r="C369" i="6" a="1"/>
  <c r="C369" i="6" s="1"/>
  <c r="C370" i="6" a="1"/>
  <c r="C370" i="6" s="1"/>
  <c r="C371" i="6" a="1"/>
  <c r="C371" i="6" s="1"/>
  <c r="C372" i="6" a="1"/>
  <c r="C372" i="6" s="1"/>
  <c r="C373" i="6" a="1"/>
  <c r="C373" i="6" s="1"/>
  <c r="C374" i="6" a="1"/>
  <c r="C374" i="6" s="1"/>
  <c r="C375" i="6" a="1"/>
  <c r="C375" i="6" s="1"/>
  <c r="C376" i="6" a="1"/>
  <c r="C376" i="6" s="1"/>
  <c r="C377" i="6" a="1"/>
  <c r="C377" i="6" s="1"/>
  <c r="C378" i="6" a="1"/>
  <c r="C378" i="6" s="1"/>
  <c r="C379" i="6" a="1"/>
  <c r="C379" i="6" s="1"/>
  <c r="C380" i="6" a="1"/>
  <c r="C380" i="6" s="1"/>
  <c r="C381" i="6" a="1"/>
  <c r="C381" i="6" s="1"/>
  <c r="C382" i="6" a="1"/>
  <c r="C382" i="6" s="1"/>
  <c r="C383" i="6" a="1"/>
  <c r="C383" i="6" s="1"/>
  <c r="C384" i="6" a="1"/>
  <c r="C384" i="6" s="1"/>
  <c r="C385" i="6" a="1"/>
  <c r="C385" i="6" s="1"/>
  <c r="C386" i="6" a="1"/>
  <c r="C386" i="6" s="1"/>
  <c r="C387" i="6" a="1"/>
  <c r="C387" i="6" s="1"/>
  <c r="C388" i="6" a="1"/>
  <c r="C388" i="6" s="1"/>
  <c r="C389" i="6" a="1"/>
  <c r="C389" i="6" s="1"/>
  <c r="C390" i="6" a="1"/>
  <c r="C390" i="6" s="1"/>
  <c r="C391" i="6" a="1"/>
  <c r="C391" i="6" s="1"/>
  <c r="C392" i="6" a="1"/>
  <c r="C392" i="6" s="1"/>
  <c r="C393" i="6" a="1"/>
  <c r="C393" i="6" s="1"/>
  <c r="C394" i="6" a="1"/>
  <c r="C394" i="6" s="1"/>
  <c r="C395" i="6" a="1"/>
  <c r="C395" i="6" s="1"/>
  <c r="C396" i="6" a="1"/>
  <c r="C396" i="6" s="1"/>
  <c r="C397" i="6" a="1"/>
  <c r="C397" i="6" s="1"/>
  <c r="C398" i="6" a="1"/>
  <c r="C398" i="6" s="1"/>
  <c r="C399" i="6" a="1"/>
  <c r="C399" i="6" s="1"/>
  <c r="C400" i="6" a="1"/>
  <c r="C400" i="6" s="1"/>
  <c r="C401" i="6" a="1"/>
  <c r="C401" i="6" s="1"/>
  <c r="C402" i="6" a="1"/>
  <c r="C402" i="6" s="1"/>
  <c r="C403" i="6" a="1"/>
  <c r="C403" i="6" s="1"/>
  <c r="C404" i="6" a="1"/>
  <c r="C404" i="6" s="1"/>
  <c r="C405" i="6" a="1"/>
  <c r="C405" i="6" s="1"/>
  <c r="C406" i="6" a="1"/>
  <c r="C406" i="6" s="1"/>
  <c r="C407" i="6" a="1"/>
  <c r="C407" i="6" s="1"/>
  <c r="C408" i="6" a="1"/>
  <c r="C408" i="6" s="1"/>
  <c r="C409" i="6" a="1"/>
  <c r="C409" i="6" s="1"/>
  <c r="C410" i="6" a="1"/>
  <c r="C410" i="6" s="1"/>
  <c r="C411" i="6" a="1"/>
  <c r="C411" i="6" s="1"/>
  <c r="C412" i="6" a="1"/>
  <c r="C412" i="6" s="1"/>
  <c r="C413" i="6" a="1"/>
  <c r="C413" i="6" s="1"/>
  <c r="C414" i="6" a="1"/>
  <c r="C414" i="6" s="1"/>
  <c r="C415" i="6" a="1"/>
  <c r="C415" i="6" s="1"/>
  <c r="C416" i="6" a="1"/>
  <c r="C416" i="6" s="1"/>
  <c r="C417" i="6" a="1"/>
  <c r="C417" i="6" s="1"/>
  <c r="C418" i="6" a="1"/>
  <c r="C418" i="6" s="1"/>
  <c r="C419" i="6" a="1"/>
  <c r="C419" i="6" s="1"/>
  <c r="C420" i="6" a="1"/>
  <c r="C420" i="6" s="1"/>
  <c r="C421" i="6" a="1"/>
  <c r="C421" i="6" s="1"/>
  <c r="C422" i="6" a="1"/>
  <c r="C422" i="6" s="1"/>
  <c r="C423" i="6" a="1"/>
  <c r="C423" i="6" s="1"/>
  <c r="C424" i="6" a="1"/>
  <c r="C424" i="6" s="1"/>
  <c r="C425" i="6" a="1"/>
  <c r="C425" i="6" s="1"/>
  <c r="C426" i="6" a="1"/>
  <c r="C426" i="6" s="1"/>
  <c r="C427" i="6" a="1"/>
  <c r="C427" i="6" s="1"/>
  <c r="C3" i="6" a="1"/>
  <c r="C3" i="6" s="1"/>
  <c r="D229" i="6" a="1"/>
  <c r="D229" i="6" s="1"/>
  <c r="D21" i="6" a="1"/>
  <c r="D21" i="6" s="1"/>
  <c r="D156" i="6" a="1"/>
  <c r="D156" i="6" s="1"/>
  <c r="D180" i="6" a="1"/>
  <c r="D180" i="6" s="1"/>
  <c r="D244" i="6" a="1"/>
  <c r="D244" i="6" s="1"/>
  <c r="D259" i="6" a="1"/>
  <c r="D259" i="6" s="1"/>
  <c r="D406" i="6" a="1"/>
  <c r="D406" i="6" s="1"/>
  <c r="D148" i="6" a="1"/>
  <c r="D148" i="6" s="1"/>
  <c r="D407" i="6" a="1"/>
  <c r="D407" i="6" s="1"/>
  <c r="D152" i="6" a="1"/>
  <c r="D152" i="6" s="1"/>
  <c r="D217" i="6" a="1"/>
  <c r="D217" i="6" s="1"/>
  <c r="D270" i="6" a="1"/>
  <c r="D270" i="6" s="1"/>
  <c r="D90" i="6" a="1"/>
  <c r="D90" i="6" s="1"/>
  <c r="D70" i="6" a="1"/>
  <c r="D70" i="6" s="1"/>
  <c r="D68" i="6" a="1"/>
  <c r="D68" i="6" s="1"/>
  <c r="D84" i="6" a="1"/>
  <c r="D84" i="6" s="1"/>
  <c r="D140" i="6" a="1"/>
  <c r="D140" i="6" s="1"/>
  <c r="D13" i="6" a="1"/>
  <c r="D13" i="6" s="1"/>
  <c r="D343" i="6" a="1"/>
  <c r="D343" i="6" s="1"/>
  <c r="D324" i="6" a="1"/>
  <c r="D324" i="6" s="1"/>
  <c r="D375" i="6" a="1"/>
  <c r="D375" i="6" s="1"/>
  <c r="D381" i="6" a="1"/>
  <c r="D381" i="6" s="1"/>
  <c r="D251" i="6" a="1"/>
  <c r="D251" i="6" s="1"/>
  <c r="D335" i="6" a="1"/>
  <c r="D335" i="6" s="1"/>
  <c r="D247" i="6" a="1"/>
  <c r="D247" i="6" s="1"/>
  <c r="D210" i="6" a="1"/>
  <c r="D210" i="6" s="1"/>
  <c r="D186" i="6" a="1"/>
  <c r="D186" i="6" s="1"/>
  <c r="D185" i="6" a="1"/>
  <c r="D185" i="6" s="1"/>
  <c r="D6" i="6" a="1"/>
  <c r="D6" i="6" s="1"/>
  <c r="D377" i="6" a="1"/>
  <c r="D377" i="6" s="1"/>
  <c r="D318" i="6" a="1"/>
  <c r="D318" i="6" s="1"/>
  <c r="D417" i="6" a="1"/>
  <c r="D417" i="6" s="1"/>
  <c r="D320" i="6" a="1"/>
  <c r="D320" i="6" s="1"/>
  <c r="D162" i="6" a="1"/>
  <c r="D162" i="6" s="1"/>
  <c r="D178" i="6" a="1"/>
  <c r="D178" i="6" s="1"/>
  <c r="D379" i="6" a="1"/>
  <c r="D379" i="6" s="1"/>
  <c r="D238" i="6" a="1"/>
  <c r="D238" i="6" s="1"/>
  <c r="D44" i="6" a="1"/>
  <c r="D44" i="6" s="1"/>
  <c r="D183" i="6" a="1"/>
  <c r="D183" i="6" s="1"/>
  <c r="D327" i="6" a="1"/>
  <c r="D327" i="6" s="1"/>
  <c r="D214" i="6" a="1"/>
  <c r="D214" i="6" s="1"/>
  <c r="D268" i="6" a="1"/>
  <c r="D268" i="6" s="1"/>
  <c r="D95" i="6" a="1"/>
  <c r="D95" i="6" s="1"/>
  <c r="D308" i="6" a="1"/>
  <c r="D308" i="6" s="1"/>
  <c r="D195" i="6" a="1"/>
  <c r="D195" i="6" s="1"/>
  <c r="D344" i="6" a="1"/>
  <c r="D344" i="6" s="1"/>
  <c r="D45" i="6" a="1"/>
  <c r="D45" i="6" s="1"/>
  <c r="D208" i="6" a="1"/>
  <c r="D208" i="6" s="1"/>
  <c r="D263" i="6" a="1"/>
  <c r="D263" i="6" s="1"/>
  <c r="D147" i="6" a="1"/>
  <c r="D147" i="6" s="1"/>
  <c r="D116" i="6" a="1"/>
  <c r="D116" i="6" s="1"/>
  <c r="D57" i="6" a="1"/>
  <c r="D57" i="6" s="1"/>
  <c r="D174" i="6" a="1"/>
  <c r="D174" i="6" s="1"/>
  <c r="D196" i="6" a="1"/>
  <c r="D196" i="6" s="1"/>
  <c r="D218" i="6" a="1"/>
  <c r="D218" i="6" s="1"/>
  <c r="D348" i="6" a="1"/>
  <c r="D348" i="6" s="1"/>
  <c r="D167" i="6" a="1"/>
  <c r="D167" i="6" s="1"/>
  <c r="D410" i="6" a="1"/>
  <c r="D410" i="6" s="1"/>
  <c r="D418" i="6" a="1"/>
  <c r="D418" i="6" s="1"/>
  <c r="D383" i="6" a="1"/>
  <c r="D383" i="6" s="1"/>
  <c r="D369" i="6" a="1"/>
  <c r="D369" i="6" s="1"/>
  <c r="D99" i="6" a="1"/>
  <c r="D99" i="6" s="1"/>
  <c r="D46" i="6" a="1"/>
  <c r="D46" i="6" s="1"/>
  <c r="D50" i="6" a="1"/>
  <c r="D50" i="6" s="1"/>
  <c r="D398" i="6" a="1"/>
  <c r="D398" i="6" s="1"/>
  <c r="D273" i="6" a="1"/>
  <c r="D273" i="6" s="1"/>
  <c r="D71" i="6" a="1"/>
  <c r="D71" i="6" s="1"/>
  <c r="D337" i="6" a="1"/>
  <c r="D337" i="6" s="1"/>
  <c r="D350" i="6" a="1"/>
  <c r="D350" i="6" s="1"/>
  <c r="D393" i="6" a="1"/>
  <c r="D393" i="6" s="1"/>
  <c r="D96" i="6" a="1"/>
  <c r="D96" i="6" s="1"/>
  <c r="D175" i="6" a="1"/>
  <c r="D175" i="6" s="1"/>
  <c r="D192" i="6" a="1"/>
  <c r="D192" i="6" s="1"/>
  <c r="D108" i="6" a="1"/>
  <c r="D108" i="6" s="1"/>
  <c r="D201" i="6" a="1"/>
  <c r="D201" i="6" s="1"/>
  <c r="D380" i="6" a="1"/>
  <c r="D380" i="6" s="1"/>
  <c r="D54" i="6" a="1"/>
  <c r="D54" i="6" s="1"/>
  <c r="D283" i="6" a="1"/>
  <c r="D283" i="6" s="1"/>
  <c r="D338" i="6" a="1"/>
  <c r="D338" i="6" s="1"/>
  <c r="D22" i="6" a="1"/>
  <c r="D22" i="6" s="1"/>
  <c r="D423" i="6" a="1"/>
  <c r="D423" i="6" s="1"/>
  <c r="D65" i="6" a="1"/>
  <c r="D65" i="6" s="1"/>
  <c r="D85" i="6" a="1"/>
  <c r="D85" i="6" s="1"/>
  <c r="D14" i="6" a="1"/>
  <c r="D14" i="6" s="1"/>
  <c r="D159" i="6" a="1"/>
  <c r="D159" i="6" s="1"/>
  <c r="D184" i="6" a="1"/>
  <c r="D184" i="6" s="1"/>
  <c r="D223" i="6" a="1"/>
  <c r="D223" i="6" s="1"/>
  <c r="D364" i="6" a="1"/>
  <c r="D364" i="6" s="1"/>
  <c r="D282" i="6" a="1"/>
  <c r="D282" i="6" s="1"/>
  <c r="D15" i="6" a="1"/>
  <c r="D15" i="6" s="1"/>
  <c r="D128" i="6" a="1"/>
  <c r="D128" i="6" s="1"/>
  <c r="D206" i="6" a="1"/>
  <c r="D206" i="6" s="1"/>
  <c r="D28" i="6" a="1"/>
  <c r="D28" i="6" s="1"/>
  <c r="D372" i="6" a="1"/>
  <c r="D372" i="6" s="1"/>
  <c r="D391" i="6" a="1"/>
  <c r="D391" i="6" s="1"/>
  <c r="D293" i="6" a="1"/>
  <c r="D293" i="6" s="1"/>
  <c r="D221" i="6" a="1"/>
  <c r="D221" i="6" s="1"/>
  <c r="D7" i="6" a="1"/>
  <c r="D7" i="6" s="1"/>
  <c r="D34" i="6" a="1"/>
  <c r="D34" i="6" s="1"/>
  <c r="D32" i="6" a="1"/>
  <c r="D32" i="6" s="1"/>
  <c r="D248" i="6" a="1"/>
  <c r="D248" i="6" s="1"/>
  <c r="D188" i="6" a="1"/>
  <c r="D188" i="6" s="1"/>
  <c r="D304" i="6" a="1"/>
  <c r="D304" i="6" s="1"/>
  <c r="D142" i="6" a="1"/>
  <c r="D142" i="6" s="1"/>
  <c r="D122" i="6" a="1"/>
  <c r="D122" i="6" s="1"/>
  <c r="D225" i="6" a="1"/>
  <c r="D225" i="6" s="1"/>
  <c r="D130" i="6" a="1"/>
  <c r="D130" i="6" s="1"/>
  <c r="D358" i="6" a="1"/>
  <c r="D358" i="6" s="1"/>
  <c r="D160" i="6" a="1"/>
  <c r="D160" i="6" s="1"/>
  <c r="D181" i="6" a="1"/>
  <c r="D181" i="6" s="1"/>
  <c r="D295" i="6" a="1"/>
  <c r="D295" i="6" s="1"/>
  <c r="D105" i="6" a="1"/>
  <c r="D105" i="6" s="1"/>
  <c r="D228" i="6" a="1"/>
  <c r="D228" i="6" s="1"/>
  <c r="D141" i="6" a="1"/>
  <c r="D141" i="6" s="1"/>
  <c r="D189" i="6" a="1"/>
  <c r="D189" i="6" s="1"/>
  <c r="D328" i="6" a="1"/>
  <c r="D328" i="6" s="1"/>
  <c r="D19" i="6" a="1"/>
  <c r="D19" i="6" s="1"/>
  <c r="D230" i="6" a="1"/>
  <c r="D230" i="6" s="1"/>
  <c r="D193" i="6" a="1"/>
  <c r="D193" i="6" s="1"/>
  <c r="D203" i="6" a="1"/>
  <c r="D203" i="6" s="1"/>
  <c r="D101" i="6" a="1"/>
  <c r="D101" i="6" s="1"/>
  <c r="D11" i="6" a="1"/>
  <c r="D11" i="6" s="1"/>
  <c r="D30" i="6" a="1"/>
  <c r="D30" i="6" s="1"/>
  <c r="D262" i="6" a="1"/>
  <c r="D262" i="6" s="1"/>
  <c r="D359" i="6" a="1"/>
  <c r="D359" i="6" s="1"/>
  <c r="D61" i="6" a="1"/>
  <c r="D61" i="6" s="1"/>
  <c r="D37" i="6" a="1"/>
  <c r="D37" i="6" s="1"/>
  <c r="D161" i="6" a="1"/>
  <c r="D161" i="6" s="1"/>
  <c r="D241" i="6" a="1"/>
  <c r="D241" i="6" s="1"/>
  <c r="D291" i="6" a="1"/>
  <c r="D291" i="6" s="1"/>
  <c r="D401" i="6" a="1"/>
  <c r="D401" i="6" s="1"/>
  <c r="D277" i="6" a="1"/>
  <c r="D277" i="6" s="1"/>
  <c r="D121" i="6" a="1"/>
  <c r="D121" i="6" s="1"/>
  <c r="D288" i="6" a="1"/>
  <c r="D288" i="6" s="1"/>
  <c r="D8" i="6" a="1"/>
  <c r="D8" i="6" s="1"/>
  <c r="D100" i="6" a="1"/>
  <c r="D100" i="6" s="1"/>
  <c r="D341" i="6" a="1"/>
  <c r="D341" i="6" s="1"/>
  <c r="D396" i="6" a="1"/>
  <c r="D396" i="6" s="1"/>
  <c r="D31" i="6" a="1"/>
  <c r="D31" i="6" s="1"/>
  <c r="D413" i="6" a="1"/>
  <c r="D413" i="6" s="1"/>
  <c r="D323" i="6" a="1"/>
  <c r="D323" i="6" s="1"/>
  <c r="D190" i="6" a="1"/>
  <c r="D190" i="6" s="1"/>
  <c r="D182" i="6" a="1"/>
  <c r="D182" i="6" s="1"/>
  <c r="D143" i="6" a="1"/>
  <c r="D143" i="6" s="1"/>
  <c r="D133" i="6" a="1"/>
  <c r="D133" i="6" s="1"/>
  <c r="D279" i="6" a="1"/>
  <c r="D279" i="6" s="1"/>
  <c r="D168" i="6" a="1"/>
  <c r="D168" i="6" s="1"/>
  <c r="D290" i="6" a="1"/>
  <c r="D290" i="6" s="1"/>
  <c r="D194" i="6" a="1"/>
  <c r="D194" i="6" s="1"/>
  <c r="D235" i="6" a="1"/>
  <c r="D235" i="6" s="1"/>
  <c r="D374" i="6" a="1"/>
  <c r="D374" i="6" s="1"/>
  <c r="D366" i="6" a="1"/>
  <c r="D366" i="6" s="1"/>
  <c r="D297" i="6" a="1"/>
  <c r="D297" i="6" s="1"/>
  <c r="D157" i="6" a="1"/>
  <c r="D157" i="6" s="1"/>
  <c r="D382" i="6" a="1"/>
  <c r="D382" i="6" s="1"/>
  <c r="D119" i="6" a="1"/>
  <c r="D119" i="6" s="1"/>
  <c r="D5" i="6" a="1"/>
  <c r="D5" i="6" s="1"/>
  <c r="D276" i="6" a="1"/>
  <c r="D276" i="6" s="1"/>
  <c r="D264" i="6" a="1"/>
  <c r="D264" i="6" s="1"/>
  <c r="D420" i="6" a="1"/>
  <c r="D420" i="6" s="1"/>
  <c r="D376" i="6" a="1"/>
  <c r="D376" i="6" s="1"/>
  <c r="D106" i="6" a="1"/>
  <c r="D106" i="6" s="1"/>
  <c r="D421" i="6" a="1"/>
  <c r="D421" i="6" s="1"/>
  <c r="D172" i="6" a="1"/>
  <c r="D172" i="6" s="1"/>
  <c r="D222" i="6" a="1"/>
  <c r="D222" i="6" s="1"/>
  <c r="D274" i="6" a="1"/>
  <c r="D274" i="6" s="1"/>
  <c r="D360" i="6" a="1"/>
  <c r="D360" i="6" s="1"/>
  <c r="D321" i="6" a="1"/>
  <c r="D321" i="6" s="1"/>
  <c r="D176" i="6" a="1"/>
  <c r="D176" i="6" s="1"/>
  <c r="D332" i="6" a="1"/>
  <c r="D332" i="6" s="1"/>
  <c r="D309" i="6" a="1"/>
  <c r="D309" i="6" s="1"/>
  <c r="D93" i="6" a="1"/>
  <c r="D93" i="6" s="1"/>
  <c r="D204" i="6" a="1"/>
  <c r="D204" i="6" s="1"/>
  <c r="D236" i="6" a="1"/>
  <c r="D236" i="6" s="1"/>
  <c r="D103" i="6" a="1"/>
  <c r="D103" i="6" s="1"/>
  <c r="D199" i="6" a="1"/>
  <c r="D199" i="6" s="1"/>
  <c r="D79" i="6" a="1"/>
  <c r="D79" i="6" s="1"/>
  <c r="D74" i="6" a="1"/>
  <c r="D74" i="6" s="1"/>
  <c r="D113" i="6" a="1"/>
  <c r="D113" i="6" s="1"/>
  <c r="D149" i="6" a="1"/>
  <c r="D149" i="6" s="1"/>
  <c r="D51" i="6" a="1"/>
  <c r="D51" i="6" s="1"/>
  <c r="D260" i="6" a="1"/>
  <c r="D260" i="6" s="1"/>
  <c r="D135" i="6" a="1"/>
  <c r="D135" i="6" s="1"/>
  <c r="D266" i="6" a="1"/>
  <c r="D266" i="6" s="1"/>
  <c r="D265" i="6" a="1"/>
  <c r="D265" i="6" s="1"/>
  <c r="D239" i="6" a="1"/>
  <c r="D239" i="6" s="1"/>
  <c r="D325" i="6" a="1"/>
  <c r="D325" i="6" s="1"/>
  <c r="D169" i="6" a="1"/>
  <c r="D169" i="6" s="1"/>
  <c r="D215" i="6" a="1"/>
  <c r="D215" i="6" s="1"/>
  <c r="D310" i="6" a="1"/>
  <c r="D310" i="6" s="1"/>
  <c r="D224" i="6" a="1"/>
  <c r="D224" i="6" s="1"/>
  <c r="D384" i="6" a="1"/>
  <c r="D384" i="6" s="1"/>
  <c r="D163" i="6" a="1"/>
  <c r="D163" i="6" s="1"/>
  <c r="D124" i="6" a="1"/>
  <c r="D124" i="6" s="1"/>
  <c r="D64" i="6" a="1"/>
  <c r="D64" i="6" s="1"/>
  <c r="D285" i="6" a="1"/>
  <c r="D285" i="6" s="1"/>
  <c r="D20" i="6" a="1"/>
  <c r="D20" i="6" s="1"/>
  <c r="D326" i="6" a="1"/>
  <c r="D326" i="6" s="1"/>
  <c r="D253" i="6" a="1"/>
  <c r="D253" i="6" s="1"/>
  <c r="D144" i="6" a="1"/>
  <c r="D144" i="6" s="1"/>
  <c r="D231" i="6" a="1"/>
  <c r="D231" i="6" s="1"/>
  <c r="D94" i="6" a="1"/>
  <c r="D94" i="6" s="1"/>
  <c r="D386" i="6" a="1"/>
  <c r="D386" i="6" s="1"/>
  <c r="D395" i="6" a="1"/>
  <c r="D395" i="6" s="1"/>
  <c r="D292" i="6" a="1"/>
  <c r="D292" i="6" s="1"/>
  <c r="D191" i="6" a="1"/>
  <c r="D191" i="6" s="1"/>
  <c r="D73" i="6" a="1"/>
  <c r="D73" i="6" s="1"/>
  <c r="D219" i="6" a="1"/>
  <c r="D219" i="6" s="1"/>
  <c r="D271" i="6" a="1"/>
  <c r="D271" i="6" s="1"/>
  <c r="D245" i="6" a="1"/>
  <c r="D245" i="6" s="1"/>
  <c r="D354" i="6" a="1"/>
  <c r="D354" i="6" s="1"/>
  <c r="D298" i="6" a="1"/>
  <c r="D298" i="6" s="1"/>
  <c r="D403" i="6" a="1"/>
  <c r="D403" i="6" s="1"/>
  <c r="D390" i="6" a="1"/>
  <c r="D390" i="6" s="1"/>
  <c r="D66" i="6" a="1"/>
  <c r="D66" i="6" s="1"/>
  <c r="D76" i="6" a="1"/>
  <c r="D76" i="6" s="1"/>
  <c r="D36" i="6" a="1"/>
  <c r="D36" i="6" s="1"/>
  <c r="D136" i="6" a="1"/>
  <c r="D136" i="6" s="1"/>
  <c r="D385" i="6" a="1"/>
  <c r="D385" i="6" s="1"/>
  <c r="D287" i="6" a="1"/>
  <c r="D287" i="6" s="1"/>
  <c r="D387" i="6" a="1"/>
  <c r="D387" i="6" s="1"/>
  <c r="D334" i="6" a="1"/>
  <c r="D334" i="6" s="1"/>
  <c r="D16" i="6" a="1"/>
  <c r="D16" i="6" s="1"/>
  <c r="D294" i="6" a="1"/>
  <c r="D294" i="6" s="1"/>
  <c r="D86" i="6" a="1"/>
  <c r="D86" i="6" s="1"/>
  <c r="D414" i="6" a="1"/>
  <c r="D414" i="6" s="1"/>
  <c r="D305" i="6" a="1"/>
  <c r="D305" i="6" s="1"/>
  <c r="D427" i="6" a="1"/>
  <c r="D427" i="6" s="1"/>
  <c r="D33" i="6" a="1"/>
  <c r="D33" i="6" s="1"/>
  <c r="D388" i="6" a="1"/>
  <c r="D388" i="6" s="1"/>
  <c r="D408" i="6" a="1"/>
  <c r="D408" i="6" s="1"/>
  <c r="D42" i="6" a="1"/>
  <c r="D42" i="6" s="1"/>
  <c r="D39" i="6" a="1"/>
  <c r="D39" i="6" s="1"/>
  <c r="D77" i="6" a="1"/>
  <c r="D77" i="6" s="1"/>
  <c r="D311" i="6" a="1"/>
  <c r="D311" i="6" s="1"/>
  <c r="D211" i="6" a="1"/>
  <c r="D211" i="6" s="1"/>
  <c r="D371" i="6" a="1"/>
  <c r="D371" i="6" s="1"/>
  <c r="D87" i="6" a="1"/>
  <c r="D87" i="6" s="1"/>
  <c r="D351" i="6" a="1"/>
  <c r="D351" i="6" s="1"/>
  <c r="D330" i="6" a="1"/>
  <c r="D330" i="6" s="1"/>
  <c r="D237" i="6" a="1"/>
  <c r="D237" i="6" s="1"/>
  <c r="D198" i="6" a="1"/>
  <c r="D198" i="6" s="1"/>
  <c r="D424" i="6" a="1"/>
  <c r="D424" i="6" s="1"/>
  <c r="D91" i="6" a="1"/>
  <c r="D91" i="6" s="1"/>
  <c r="D132" i="6" a="1"/>
  <c r="D132" i="6" s="1"/>
  <c r="D102" i="6" a="1"/>
  <c r="D102" i="6" s="1"/>
  <c r="D41" i="6" a="1"/>
  <c r="D41" i="6" s="1"/>
  <c r="D92" i="6" a="1"/>
  <c r="D92" i="6" s="1"/>
  <c r="D416" i="6" a="1"/>
  <c r="D416" i="6" s="1"/>
  <c r="D367" i="6" a="1"/>
  <c r="D367" i="6" s="1"/>
  <c r="D281" i="6" a="1"/>
  <c r="D281" i="6" s="1"/>
  <c r="D38" i="6" a="1"/>
  <c r="D38" i="6" s="1"/>
  <c r="D269" i="6" a="1"/>
  <c r="D269" i="6" s="1"/>
  <c r="D9" i="6" a="1"/>
  <c r="D9" i="6" s="1"/>
  <c r="D97" i="6" a="1"/>
  <c r="D97" i="6" s="1"/>
  <c r="D53" i="6" a="1"/>
  <c r="D53" i="6" s="1"/>
  <c r="D23" i="6" a="1"/>
  <c r="D23" i="6" s="1"/>
  <c r="D256" i="6" a="1"/>
  <c r="D256" i="6" s="1"/>
  <c r="D3" i="6" a="1"/>
  <c r="D3" i="6" s="1"/>
  <c r="J13" i="6" s="1"/>
  <c r="D145" i="6" a="1"/>
  <c r="D145" i="6" s="1"/>
  <c r="D75" i="6" a="1"/>
  <c r="D75" i="6" s="1"/>
  <c r="D409" i="6" a="1"/>
  <c r="D409" i="6" s="1"/>
  <c r="D284" i="6" a="1"/>
  <c r="D284" i="6" s="1"/>
  <c r="D131" i="6" a="1"/>
  <c r="D131" i="6" s="1"/>
  <c r="D362" i="6" a="1"/>
  <c r="D362" i="6" s="1"/>
  <c r="D117" i="6" a="1"/>
  <c r="D117" i="6" s="1"/>
  <c r="D257" i="6" a="1"/>
  <c r="D257" i="6" s="1"/>
  <c r="D89" i="6" a="1"/>
  <c r="D89" i="6" s="1"/>
  <c r="D109" i="6" a="1"/>
  <c r="D109" i="6" s="1"/>
  <c r="D212" i="6" a="1"/>
  <c r="D212" i="6" s="1"/>
  <c r="D425" i="6" a="1"/>
  <c r="D425" i="6" s="1"/>
  <c r="D411" i="6" a="1"/>
  <c r="D411" i="6" s="1"/>
  <c r="D322" i="6" a="1"/>
  <c r="D322" i="6" s="1"/>
  <c r="D165" i="6" a="1"/>
  <c r="D165" i="6" s="1"/>
  <c r="D373" i="6" a="1"/>
  <c r="D373" i="6" s="1"/>
  <c r="D400" i="6" a="1"/>
  <c r="D400" i="6" s="1"/>
  <c r="D378" i="6" a="1"/>
  <c r="D378" i="6" s="1"/>
  <c r="D177" i="6" a="1"/>
  <c r="D177" i="6" s="1"/>
  <c r="D258" i="6" a="1"/>
  <c r="D258" i="6" s="1"/>
  <c r="D173" i="6" a="1"/>
  <c r="D173" i="6" s="1"/>
  <c r="D52" i="6" a="1"/>
  <c r="D52" i="6" s="1"/>
  <c r="D392" i="6" a="1"/>
  <c r="D392" i="6" s="1"/>
  <c r="D26" i="6" a="1"/>
  <c r="D26" i="6" s="1"/>
  <c r="D114" i="6" a="1"/>
  <c r="D114" i="6" s="1"/>
  <c r="D370" i="6" a="1"/>
  <c r="D370" i="6" s="1"/>
  <c r="D356" i="6" a="1"/>
  <c r="D356" i="6" s="1"/>
  <c r="D62" i="6" a="1"/>
  <c r="D62" i="6" s="1"/>
  <c r="D213" i="6" a="1"/>
  <c r="D213" i="6" s="1"/>
  <c r="D361" i="6" a="1"/>
  <c r="D361" i="6" s="1"/>
  <c r="D353" i="6" a="1"/>
  <c r="D353" i="6" s="1"/>
  <c r="D115" i="6" a="1"/>
  <c r="D115" i="6" s="1"/>
  <c r="D300" i="6" a="1"/>
  <c r="D300" i="6" s="1"/>
  <c r="D286" i="6" a="1"/>
  <c r="D286" i="6" s="1"/>
  <c r="D55" i="6" a="1"/>
  <c r="D55" i="6" s="1"/>
  <c r="D252" i="6" a="1"/>
  <c r="D252" i="6" s="1"/>
  <c r="D312" i="6" a="1"/>
  <c r="D312" i="6" s="1"/>
  <c r="D48" i="6" a="1"/>
  <c r="D48" i="6" s="1"/>
  <c r="D249" i="6" a="1"/>
  <c r="D249" i="6" s="1"/>
  <c r="D56" i="6" a="1"/>
  <c r="D56" i="6" s="1"/>
  <c r="D146" i="6" a="1"/>
  <c r="D146" i="6" s="1"/>
  <c r="D154" i="6" a="1"/>
  <c r="D154" i="6" s="1"/>
  <c r="D220" i="6" a="1"/>
  <c r="D220" i="6" s="1"/>
  <c r="D49" i="6" a="1"/>
  <c r="D49" i="6" s="1"/>
  <c r="D58" i="6" a="1"/>
  <c r="D58" i="6" s="1"/>
  <c r="D17" i="6" a="1"/>
  <c r="D17" i="6" s="1"/>
  <c r="D153" i="6" a="1"/>
  <c r="D153" i="6" s="1"/>
  <c r="D35" i="6" a="1"/>
  <c r="D35" i="6" s="1"/>
  <c r="D43" i="6" a="1"/>
  <c r="D43" i="6" s="1"/>
  <c r="D399" i="6" a="1"/>
  <c r="D399" i="6" s="1"/>
  <c r="D110" i="6" a="1"/>
  <c r="D110" i="6" s="1"/>
  <c r="D137" i="6" a="1"/>
  <c r="D137" i="6" s="1"/>
  <c r="D47" i="6" a="1"/>
  <c r="D47" i="6" s="1"/>
  <c r="D254" i="6" a="1"/>
  <c r="D254" i="6" s="1"/>
  <c r="D29" i="6" a="1"/>
  <c r="D29" i="6" s="1"/>
  <c r="D164" i="6" a="1"/>
  <c r="D164" i="6" s="1"/>
  <c r="D404" i="6" a="1"/>
  <c r="D404" i="6" s="1"/>
  <c r="D315" i="6" a="1"/>
  <c r="D315" i="6" s="1"/>
  <c r="D313" i="6" a="1"/>
  <c r="D313" i="6" s="1"/>
  <c r="D151" i="6" a="1"/>
  <c r="D151" i="6" s="1"/>
  <c r="D389" i="6" a="1"/>
  <c r="D389" i="6" s="1"/>
  <c r="D233" i="6" a="1"/>
  <c r="D233" i="6" s="1"/>
  <c r="D69" i="6" a="1"/>
  <c r="D69" i="6" s="1"/>
  <c r="D422" i="6" a="1"/>
  <c r="D422" i="6" s="1"/>
  <c r="D363" i="6" a="1"/>
  <c r="D363" i="6" s="1"/>
  <c r="D261" i="6" a="1"/>
  <c r="D261" i="6" s="1"/>
  <c r="D63" i="6" a="1"/>
  <c r="D63" i="6" s="1"/>
  <c r="D80" i="6" a="1"/>
  <c r="D80" i="6" s="1"/>
  <c r="D301" i="6" a="1"/>
  <c r="D301" i="6" s="1"/>
  <c r="D166" i="6" a="1"/>
  <c r="D166" i="6" s="1"/>
  <c r="D158" i="6" a="1"/>
  <c r="D158" i="6" s="1"/>
  <c r="D27" i="6" a="1"/>
  <c r="D27" i="6" s="1"/>
  <c r="D319" i="6" a="1"/>
  <c r="D319" i="6" s="1"/>
  <c r="D81" i="6" a="1"/>
  <c r="D81" i="6" s="1"/>
  <c r="D250" i="6" a="1"/>
  <c r="D250" i="6" s="1"/>
  <c r="D4" i="6" a="1"/>
  <c r="D4" i="6" s="1"/>
  <c r="D205" i="6" a="1"/>
  <c r="D205" i="6" s="1"/>
  <c r="D426" i="6" a="1"/>
  <c r="D426" i="6" s="1"/>
  <c r="D355" i="6" a="1"/>
  <c r="D355" i="6" s="1"/>
  <c r="D150" i="6" a="1"/>
  <c r="D150" i="6" s="1"/>
  <c r="D255" i="6" a="1"/>
  <c r="D255" i="6" s="1"/>
  <c r="D336" i="6" a="1"/>
  <c r="D336" i="6" s="1"/>
  <c r="D345" i="6" a="1"/>
  <c r="D345" i="6" s="1"/>
  <c r="D207" i="6" a="1"/>
  <c r="D207" i="6" s="1"/>
  <c r="D24" i="6" a="1"/>
  <c r="D24" i="6" s="1"/>
  <c r="D342" i="6" a="1"/>
  <c r="D342" i="6" s="1"/>
  <c r="D340" i="6" a="1"/>
  <c r="D340" i="6" s="1"/>
  <c r="D242" i="6" a="1"/>
  <c r="D242" i="6" s="1"/>
  <c r="D306" i="6" a="1"/>
  <c r="D306" i="6" s="1"/>
  <c r="D179" i="6" a="1"/>
  <c r="D179" i="6" s="1"/>
  <c r="D296" i="6" a="1"/>
  <c r="D296" i="6" s="1"/>
  <c r="D333" i="6" a="1"/>
  <c r="D333" i="6" s="1"/>
  <c r="D314" i="6" a="1"/>
  <c r="D314" i="6" s="1"/>
  <c r="D72" i="6" a="1"/>
  <c r="D72" i="6" s="1"/>
  <c r="D155" i="6" a="1"/>
  <c r="D155" i="6" s="1"/>
  <c r="D365" i="6" a="1"/>
  <c r="D365" i="6" s="1"/>
  <c r="D240" i="6" a="1"/>
  <c r="D240" i="6" s="1"/>
  <c r="D202" i="6" a="1"/>
  <c r="D202" i="6" s="1"/>
  <c r="D216" i="6" a="1"/>
  <c r="D216" i="6" s="1"/>
  <c r="D415" i="6" a="1"/>
  <c r="D415" i="6" s="1"/>
  <c r="D18" i="6" a="1"/>
  <c r="D18" i="6" s="1"/>
  <c r="D402" i="6" a="1"/>
  <c r="D402" i="6" s="1"/>
  <c r="D234" i="6" a="1"/>
  <c r="D234" i="6" s="1"/>
  <c r="D299" i="6" a="1"/>
  <c r="D299" i="6" s="1"/>
  <c r="D40" i="6" a="1"/>
  <c r="D40" i="6" s="1"/>
  <c r="D59" i="6" a="1"/>
  <c r="D59" i="6" s="1"/>
  <c r="D111" i="6" a="1"/>
  <c r="D111" i="6" s="1"/>
  <c r="D226" i="6" a="1"/>
  <c r="D226" i="6" s="1"/>
  <c r="D317" i="6" a="1"/>
  <c r="D317" i="6" s="1"/>
  <c r="D232" i="6" a="1"/>
  <c r="D232" i="6" s="1"/>
  <c r="D170" i="6" a="1"/>
  <c r="D170" i="6" s="1"/>
  <c r="D405" i="6" a="1"/>
  <c r="D405" i="6" s="1"/>
  <c r="D82" i="6" a="1"/>
  <c r="D82" i="6" s="1"/>
  <c r="D88" i="6" a="1"/>
  <c r="D88" i="6" s="1"/>
  <c r="D12" i="6" a="1"/>
  <c r="D12" i="6" s="1"/>
  <c r="D126" i="6" a="1"/>
  <c r="D126" i="6" s="1"/>
  <c r="D118" i="6" a="1"/>
  <c r="D118" i="6" s="1"/>
  <c r="D98" i="6" a="1"/>
  <c r="D98" i="6" s="1"/>
  <c r="D307" i="6" a="1"/>
  <c r="D307" i="6" s="1"/>
  <c r="D412" i="6" a="1"/>
  <c r="D412" i="6" s="1"/>
  <c r="D197" i="6" a="1"/>
  <c r="D197" i="6" s="1"/>
  <c r="D302" i="6" a="1"/>
  <c r="D302" i="6" s="1"/>
  <c r="D346" i="6" a="1"/>
  <c r="D346" i="6" s="1"/>
  <c r="D289" i="6" a="1"/>
  <c r="D289" i="6" s="1"/>
  <c r="D10" i="6" a="1"/>
  <c r="D10" i="6" s="1"/>
  <c r="D419" i="6" a="1"/>
  <c r="D419" i="6" s="1"/>
  <c r="D125" i="6" a="1"/>
  <c r="D125" i="6" s="1"/>
  <c r="D397" i="6" a="1"/>
  <c r="D397" i="6" s="1"/>
  <c r="D347" i="6" a="1"/>
  <c r="D347" i="6" s="1"/>
  <c r="D129" i="6" a="1"/>
  <c r="D129" i="6" s="1"/>
  <c r="D316" i="6" a="1"/>
  <c r="D316" i="6" s="1"/>
  <c r="D331" i="6" a="1"/>
  <c r="D331" i="6" s="1"/>
  <c r="D329" i="6" a="1"/>
  <c r="D329" i="6" s="1"/>
  <c r="D339" i="6" a="1"/>
  <c r="D339" i="6" s="1"/>
  <c r="D280" i="6" a="1"/>
  <c r="D280" i="6" s="1"/>
  <c r="D394" i="6" a="1"/>
  <c r="D394" i="6" s="1"/>
  <c r="D246" i="6" a="1"/>
  <c r="D246" i="6" s="1"/>
  <c r="D138" i="6" a="1"/>
  <c r="D138" i="6" s="1"/>
  <c r="D243" i="6" a="1"/>
  <c r="D243" i="6" s="1"/>
  <c r="D78" i="6" a="1"/>
  <c r="D78" i="6" s="1"/>
  <c r="D368" i="6" a="1"/>
  <c r="D368" i="6" s="1"/>
  <c r="D171" i="6" a="1"/>
  <c r="D171" i="6" s="1"/>
  <c r="D83" i="6" a="1"/>
  <c r="D83" i="6" s="1"/>
  <c r="D67" i="6" a="1"/>
  <c r="D67" i="6" s="1"/>
  <c r="D187" i="6" a="1"/>
  <c r="D187" i="6" s="1"/>
  <c r="D303" i="6" a="1"/>
  <c r="D303" i="6" s="1"/>
  <c r="D209" i="6" a="1"/>
  <c r="D209" i="6" s="1"/>
  <c r="D357" i="6" a="1"/>
  <c r="D357" i="6" s="1"/>
  <c r="D352" i="6" a="1"/>
  <c r="D352" i="6" s="1"/>
  <c r="D200" i="6" a="1"/>
  <c r="D200" i="6" s="1"/>
  <c r="D139" i="6" a="1"/>
  <c r="D139" i="6" s="1"/>
  <c r="D275" i="6" a="1"/>
  <c r="D275" i="6" s="1"/>
  <c r="D60" i="6" a="1"/>
  <c r="D60" i="6" s="1"/>
  <c r="D123" i="6" a="1"/>
  <c r="D123" i="6" s="1"/>
  <c r="D120" i="6" a="1"/>
  <c r="D120" i="6" s="1"/>
  <c r="D272" i="6" a="1"/>
  <c r="D272" i="6" s="1"/>
  <c r="D112" i="6" a="1"/>
  <c r="D112" i="6" s="1"/>
  <c r="D134" i="6" a="1"/>
  <c r="D134" i="6" s="1"/>
  <c r="D127" i="6" a="1"/>
  <c r="D127" i="6" s="1"/>
  <c r="D267" i="6" a="1"/>
  <c r="D267" i="6" s="1"/>
  <c r="D349" i="6" a="1"/>
  <c r="D349" i="6" s="1"/>
  <c r="D104" i="6" a="1"/>
  <c r="D104" i="6" s="1"/>
  <c r="D107" i="6" a="1"/>
  <c r="D107" i="6" s="1"/>
  <c r="D25" i="6" a="1"/>
  <c r="D25" i="6" s="1"/>
  <c r="D278" i="6" a="1"/>
  <c r="D278" i="6" s="1"/>
  <c r="D227" i="6" a="1"/>
  <c r="D227" i="6" s="1"/>
  <c r="P4" i="6" l="1" a="1"/>
  <c r="P4" i="6" s="1"/>
  <c r="P3" i="6" a="1"/>
  <c r="P3" i="6" s="1"/>
  <c r="E426" i="6"/>
  <c r="E418" i="6"/>
  <c r="E410" i="6"/>
  <c r="E402" i="6"/>
  <c r="E394" i="6"/>
  <c r="E386" i="6"/>
  <c r="E378" i="6"/>
  <c r="E370" i="6"/>
  <c r="E362" i="6"/>
  <c r="E354" i="6"/>
  <c r="E346" i="6"/>
  <c r="E338" i="6"/>
  <c r="E330" i="6"/>
  <c r="E322" i="6"/>
  <c r="E314" i="6"/>
  <c r="E306" i="6"/>
  <c r="E298" i="6"/>
  <c r="E290" i="6"/>
  <c r="E282" i="6"/>
  <c r="E274" i="6"/>
  <c r="E266" i="6"/>
  <c r="E258" i="6"/>
  <c r="E250" i="6"/>
  <c r="E242" i="6"/>
  <c r="E234" i="6"/>
  <c r="E226" i="6"/>
  <c r="E218" i="6"/>
  <c r="E210" i="6"/>
  <c r="E202" i="6"/>
  <c r="E194" i="6"/>
  <c r="E186" i="6"/>
  <c r="E178" i="6"/>
  <c r="E170" i="6"/>
  <c r="E162" i="6"/>
  <c r="E154" i="6"/>
  <c r="E146" i="6"/>
  <c r="E138" i="6"/>
  <c r="E130" i="6"/>
  <c r="E122" i="6"/>
  <c r="E114" i="6"/>
  <c r="E106" i="6"/>
  <c r="E98" i="6"/>
  <c r="E90" i="6"/>
  <c r="E82" i="6"/>
  <c r="E74" i="6"/>
  <c r="E66" i="6"/>
  <c r="E58" i="6"/>
  <c r="E50" i="6"/>
  <c r="E42" i="6"/>
  <c r="E34" i="6"/>
  <c r="E26" i="6"/>
  <c r="E18" i="6"/>
  <c r="E10" i="6"/>
  <c r="P6" i="6" a="1"/>
  <c r="P6" i="6" s="1"/>
  <c r="P5" i="6" a="1"/>
  <c r="P5" i="6" s="1"/>
  <c r="E425" i="6"/>
  <c r="E417" i="6"/>
  <c r="E409" i="6"/>
  <c r="E401" i="6"/>
  <c r="E393" i="6"/>
  <c r="E385" i="6"/>
  <c r="E377" i="6"/>
  <c r="E369" i="6"/>
  <c r="E361" i="6"/>
  <c r="E353" i="6"/>
  <c r="E345" i="6"/>
  <c r="E337" i="6"/>
  <c r="E329" i="6"/>
  <c r="E321" i="6"/>
  <c r="E313" i="6"/>
  <c r="E305" i="6"/>
  <c r="E297" i="6"/>
  <c r="E289" i="6"/>
  <c r="E281" i="6"/>
  <c r="E273" i="6"/>
  <c r="E265" i="6"/>
  <c r="E257" i="6"/>
  <c r="E249" i="6"/>
  <c r="E241" i="6"/>
  <c r="E233" i="6"/>
  <c r="E225" i="6"/>
  <c r="E217" i="6"/>
  <c r="E209" i="6"/>
  <c r="E201" i="6"/>
  <c r="E193" i="6"/>
  <c r="E185" i="6"/>
  <c r="E177" i="6"/>
  <c r="E169" i="6"/>
  <c r="E161" i="6"/>
  <c r="E153" i="6"/>
  <c r="E145" i="6"/>
  <c r="E137" i="6"/>
  <c r="E129" i="6"/>
  <c r="E121" i="6"/>
  <c r="E113" i="6"/>
  <c r="E105" i="6"/>
  <c r="E97" i="6"/>
  <c r="E89" i="6"/>
  <c r="E81" i="6"/>
  <c r="E73" i="6"/>
  <c r="E65" i="6"/>
  <c r="E57" i="6"/>
  <c r="E49" i="6"/>
  <c r="E41" i="6"/>
  <c r="E33" i="6"/>
  <c r="E25" i="6"/>
  <c r="E17" i="6"/>
  <c r="E9" i="6"/>
  <c r="J421" i="6"/>
  <c r="J411" i="6"/>
  <c r="J402" i="6"/>
  <c r="J393" i="6"/>
  <c r="J384" i="6"/>
  <c r="J375" i="6"/>
  <c r="J366" i="6"/>
  <c r="J357" i="6"/>
  <c r="J347" i="6"/>
  <c r="J338" i="6"/>
  <c r="J329" i="6"/>
  <c r="J320" i="6"/>
  <c r="J311" i="6"/>
  <c r="J302" i="6"/>
  <c r="J293" i="6"/>
  <c r="J283" i="6"/>
  <c r="J274" i="6"/>
  <c r="J265" i="6"/>
  <c r="J256" i="6"/>
  <c r="J247" i="6"/>
  <c r="J238" i="6"/>
  <c r="J229" i="6"/>
  <c r="J219" i="6"/>
  <c r="J210" i="6"/>
  <c r="J201" i="6"/>
  <c r="J192" i="6"/>
  <c r="J183" i="6"/>
  <c r="J174" i="6"/>
  <c r="J165" i="6"/>
  <c r="J155" i="6"/>
  <c r="J146" i="6"/>
  <c r="J137" i="6"/>
  <c r="J128" i="6"/>
  <c r="J119" i="6"/>
  <c r="J110" i="6"/>
  <c r="J101" i="6"/>
  <c r="J91" i="6"/>
  <c r="J82" i="6"/>
  <c r="J73" i="6"/>
  <c r="J64" i="6"/>
  <c r="J55" i="6"/>
  <c r="J46" i="6"/>
  <c r="J37" i="6"/>
  <c r="J27" i="6"/>
  <c r="J18" i="6"/>
  <c r="M4" i="6"/>
  <c r="M5" i="6"/>
  <c r="M3" i="6"/>
  <c r="J419" i="6"/>
  <c r="J410" i="6"/>
  <c r="J401" i="6"/>
  <c r="J392" i="6"/>
  <c r="J383" i="6"/>
  <c r="J374" i="6"/>
  <c r="J365" i="6"/>
  <c r="J355" i="6"/>
  <c r="J346" i="6"/>
  <c r="J337" i="6"/>
  <c r="J328" i="6"/>
  <c r="J319" i="6"/>
  <c r="J310" i="6"/>
  <c r="J301" i="6"/>
  <c r="J291" i="6"/>
  <c r="J282" i="6"/>
  <c r="J273" i="6"/>
  <c r="J264" i="6"/>
  <c r="J255" i="6"/>
  <c r="J246" i="6"/>
  <c r="J237" i="6"/>
  <c r="J227" i="6"/>
  <c r="J218" i="6"/>
  <c r="J209" i="6"/>
  <c r="J200" i="6"/>
  <c r="J191" i="6"/>
  <c r="J182" i="6"/>
  <c r="J173" i="6"/>
  <c r="J163" i="6"/>
  <c r="J154" i="6"/>
  <c r="J145" i="6"/>
  <c r="J136" i="6"/>
  <c r="J127" i="6"/>
  <c r="J118" i="6"/>
  <c r="J109" i="6"/>
  <c r="J99" i="6"/>
  <c r="J90" i="6"/>
  <c r="J81" i="6"/>
  <c r="J72" i="6"/>
  <c r="J63" i="6"/>
  <c r="J54" i="6"/>
  <c r="J45" i="6"/>
  <c r="J35" i="6"/>
  <c r="J26" i="6"/>
  <c r="J17" i="6"/>
  <c r="E3" i="6"/>
  <c r="J427" i="6"/>
  <c r="J418" i="6"/>
  <c r="J409" i="6"/>
  <c r="J400" i="6"/>
  <c r="J391" i="6"/>
  <c r="J382" i="6"/>
  <c r="J373" i="6"/>
  <c r="J363" i="6"/>
  <c r="J354" i="6"/>
  <c r="J345" i="6"/>
  <c r="J336" i="6"/>
  <c r="J327" i="6"/>
  <c r="J318" i="6"/>
  <c r="J309" i="6"/>
  <c r="J299" i="6"/>
  <c r="J290" i="6"/>
  <c r="J281" i="6"/>
  <c r="J272" i="6"/>
  <c r="J263" i="6"/>
  <c r="J254" i="6"/>
  <c r="J245" i="6"/>
  <c r="J235" i="6"/>
  <c r="J226" i="6"/>
  <c r="J217" i="6"/>
  <c r="J208" i="6"/>
  <c r="J199" i="6"/>
  <c r="J190" i="6"/>
  <c r="J181" i="6"/>
  <c r="J171" i="6"/>
  <c r="J162" i="6"/>
  <c r="J153" i="6"/>
  <c r="J144" i="6"/>
  <c r="J135" i="6"/>
  <c r="J126" i="6"/>
  <c r="J117" i="6"/>
  <c r="J107" i="6"/>
  <c r="J98" i="6"/>
  <c r="J89" i="6"/>
  <c r="J80" i="6"/>
  <c r="J71" i="6"/>
  <c r="J62" i="6"/>
  <c r="J53" i="6"/>
  <c r="J43" i="6"/>
  <c r="J34" i="6"/>
  <c r="J25" i="6"/>
  <c r="J16" i="6"/>
  <c r="J426" i="6"/>
  <c r="J417" i="6"/>
  <c r="J408" i="6"/>
  <c r="J399" i="6"/>
  <c r="J390" i="6"/>
  <c r="J381" i="6"/>
  <c r="J371" i="6"/>
  <c r="J362" i="6"/>
  <c r="J353" i="6"/>
  <c r="J344" i="6"/>
  <c r="J335" i="6"/>
  <c r="J326" i="6"/>
  <c r="J317" i="6"/>
  <c r="J307" i="6"/>
  <c r="J298" i="6"/>
  <c r="J289" i="6"/>
  <c r="J280" i="6"/>
  <c r="J271" i="6"/>
  <c r="J262" i="6"/>
  <c r="J253" i="6"/>
  <c r="J243" i="6"/>
  <c r="J234" i="6"/>
  <c r="J225" i="6"/>
  <c r="J216" i="6"/>
  <c r="J207" i="6"/>
  <c r="J198" i="6"/>
  <c r="J189" i="6"/>
  <c r="J179" i="6"/>
  <c r="J170" i="6"/>
  <c r="J161" i="6"/>
  <c r="J152" i="6"/>
  <c r="J143" i="6"/>
  <c r="J134" i="6"/>
  <c r="J125" i="6"/>
  <c r="J115" i="6"/>
  <c r="J106" i="6"/>
  <c r="J97" i="6"/>
  <c r="J88" i="6"/>
  <c r="J79" i="6"/>
  <c r="J70" i="6"/>
  <c r="J61" i="6"/>
  <c r="J51" i="6"/>
  <c r="J42" i="6"/>
  <c r="J33" i="6"/>
  <c r="J24" i="6"/>
  <c r="J15" i="6"/>
  <c r="J425" i="6"/>
  <c r="J416" i="6"/>
  <c r="J407" i="6"/>
  <c r="J398" i="6"/>
  <c r="J389" i="6"/>
  <c r="J379" i="6"/>
  <c r="J370" i="6"/>
  <c r="J361" i="6"/>
  <c r="J352" i="6"/>
  <c r="J343" i="6"/>
  <c r="J334" i="6"/>
  <c r="J325" i="6"/>
  <c r="J315" i="6"/>
  <c r="J306" i="6"/>
  <c r="J297" i="6"/>
  <c r="J288" i="6"/>
  <c r="J279" i="6"/>
  <c r="J270" i="6"/>
  <c r="J261" i="6"/>
  <c r="J251" i="6"/>
  <c r="J242" i="6"/>
  <c r="J233" i="6"/>
  <c r="J224" i="6"/>
  <c r="J215" i="6"/>
  <c r="J206" i="6"/>
  <c r="J197" i="6"/>
  <c r="J187" i="6"/>
  <c r="J178" i="6"/>
  <c r="J169" i="6"/>
  <c r="J160" i="6"/>
  <c r="J151" i="6"/>
  <c r="J142" i="6"/>
  <c r="J133" i="6"/>
  <c r="J123" i="6"/>
  <c r="J114" i="6"/>
  <c r="J105" i="6"/>
  <c r="J96" i="6"/>
  <c r="J87" i="6"/>
  <c r="J78" i="6"/>
  <c r="J69" i="6"/>
  <c r="J59" i="6"/>
  <c r="J50" i="6"/>
  <c r="J41" i="6"/>
  <c r="J32" i="6"/>
  <c r="J23" i="6"/>
  <c r="J14" i="6"/>
  <c r="J424" i="6"/>
  <c r="J415" i="6"/>
  <c r="J406" i="6"/>
  <c r="J397" i="6"/>
  <c r="J387" i="6"/>
  <c r="J378" i="6"/>
  <c r="J369" i="6"/>
  <c r="J360" i="6"/>
  <c r="J351" i="6"/>
  <c r="J342" i="6"/>
  <c r="J333" i="6"/>
  <c r="J323" i="6"/>
  <c r="J314" i="6"/>
  <c r="J305" i="6"/>
  <c r="J296" i="6"/>
  <c r="J287" i="6"/>
  <c r="J278" i="6"/>
  <c r="J269" i="6"/>
  <c r="J259" i="6"/>
  <c r="J250" i="6"/>
  <c r="J241" i="6"/>
  <c r="J232" i="6"/>
  <c r="J223" i="6"/>
  <c r="J214" i="6"/>
  <c r="J205" i="6"/>
  <c r="J195" i="6"/>
  <c r="J186" i="6"/>
  <c r="J177" i="6"/>
  <c r="J168" i="6"/>
  <c r="J159" i="6"/>
  <c r="J150" i="6"/>
  <c r="J141" i="6"/>
  <c r="J131" i="6"/>
  <c r="J122" i="6"/>
  <c r="J113" i="6"/>
  <c r="J104" i="6"/>
  <c r="J95" i="6"/>
  <c r="J86" i="6"/>
  <c r="J77" i="6"/>
  <c r="J67" i="6"/>
  <c r="J58" i="6"/>
  <c r="J49" i="6"/>
  <c r="J40" i="6"/>
  <c r="J31" i="6"/>
  <c r="J22" i="6"/>
  <c r="J6" i="6"/>
  <c r="J7" i="6"/>
  <c r="J8" i="6"/>
  <c r="J9" i="6"/>
  <c r="J10" i="6"/>
  <c r="J4" i="6"/>
  <c r="J12" i="6"/>
  <c r="J20" i="6"/>
  <c r="J28" i="6"/>
  <c r="J36" i="6"/>
  <c r="J44" i="6"/>
  <c r="J52" i="6"/>
  <c r="J60" i="6"/>
  <c r="J68" i="6"/>
  <c r="J76" i="6"/>
  <c r="J84" i="6"/>
  <c r="J92" i="6"/>
  <c r="J100" i="6"/>
  <c r="J108" i="6"/>
  <c r="J116" i="6"/>
  <c r="J124" i="6"/>
  <c r="J132" i="6"/>
  <c r="J140" i="6"/>
  <c r="J148" i="6"/>
  <c r="J156" i="6"/>
  <c r="J164" i="6"/>
  <c r="J172" i="6"/>
  <c r="J180" i="6"/>
  <c r="J188" i="6"/>
  <c r="J196" i="6"/>
  <c r="J204" i="6"/>
  <c r="J212" i="6"/>
  <c r="J220" i="6"/>
  <c r="J228" i="6"/>
  <c r="J236" i="6"/>
  <c r="J244" i="6"/>
  <c r="J252" i="6"/>
  <c r="J260" i="6"/>
  <c r="J268" i="6"/>
  <c r="J276" i="6"/>
  <c r="J284" i="6"/>
  <c r="J292" i="6"/>
  <c r="J300" i="6"/>
  <c r="J308" i="6"/>
  <c r="J316" i="6"/>
  <c r="J324" i="6"/>
  <c r="J332" i="6"/>
  <c r="J340" i="6"/>
  <c r="J348" i="6"/>
  <c r="J356" i="6"/>
  <c r="J364" i="6"/>
  <c r="J372" i="6"/>
  <c r="J380" i="6"/>
  <c r="J388" i="6"/>
  <c r="J396" i="6"/>
  <c r="J404" i="6"/>
  <c r="J412" i="6"/>
  <c r="J420" i="6"/>
  <c r="J3" i="6"/>
  <c r="J423" i="6"/>
  <c r="J414" i="6"/>
  <c r="J405" i="6"/>
  <c r="J395" i="6"/>
  <c r="J386" i="6"/>
  <c r="J377" i="6"/>
  <c r="J368" i="6"/>
  <c r="J359" i="6"/>
  <c r="J350" i="6"/>
  <c r="J341" i="6"/>
  <c r="J331" i="6"/>
  <c r="J322" i="6"/>
  <c r="J313" i="6"/>
  <c r="J304" i="6"/>
  <c r="J295" i="6"/>
  <c r="J286" i="6"/>
  <c r="J277" i="6"/>
  <c r="J267" i="6"/>
  <c r="J258" i="6"/>
  <c r="J249" i="6"/>
  <c r="J240" i="6"/>
  <c r="J231" i="6"/>
  <c r="J222" i="6"/>
  <c r="J213" i="6"/>
  <c r="J203" i="6"/>
  <c r="J194" i="6"/>
  <c r="J185" i="6"/>
  <c r="J176" i="6"/>
  <c r="J167" i="6"/>
  <c r="J158" i="6"/>
  <c r="J149" i="6"/>
  <c r="J139" i="6"/>
  <c r="J130" i="6"/>
  <c r="J121" i="6"/>
  <c r="J112" i="6"/>
  <c r="J103" i="6"/>
  <c r="J94" i="6"/>
  <c r="J85" i="6"/>
  <c r="J75" i="6"/>
  <c r="J66" i="6"/>
  <c r="J57" i="6"/>
  <c r="J48" i="6"/>
  <c r="J39" i="6"/>
  <c r="J30" i="6"/>
  <c r="J21" i="6"/>
  <c r="J11" i="6"/>
  <c r="J422" i="6"/>
  <c r="J413" i="6"/>
  <c r="J403" i="6"/>
  <c r="J394" i="6"/>
  <c r="J385" i="6"/>
  <c r="J376" i="6"/>
  <c r="J367" i="6"/>
  <c r="J358" i="6"/>
  <c r="J349" i="6"/>
  <c r="J339" i="6"/>
  <c r="J330" i="6"/>
  <c r="J321" i="6"/>
  <c r="J312" i="6"/>
  <c r="J303" i="6"/>
  <c r="J294" i="6"/>
  <c r="J285" i="6"/>
  <c r="J275" i="6"/>
  <c r="J266" i="6"/>
  <c r="J257" i="6"/>
  <c r="J248" i="6"/>
  <c r="J239" i="6"/>
  <c r="J230" i="6"/>
  <c r="J221" i="6"/>
  <c r="J211" i="6"/>
  <c r="J202" i="6"/>
  <c r="J193" i="6"/>
  <c r="J184" i="6"/>
  <c r="J175" i="6"/>
  <c r="J166" i="6"/>
  <c r="J157" i="6"/>
  <c r="J147" i="6"/>
  <c r="J138" i="6"/>
  <c r="J129" i="6"/>
  <c r="J120" i="6"/>
  <c r="J111" i="6"/>
  <c r="J102" i="6"/>
  <c r="J93" i="6"/>
  <c r="J83" i="6"/>
  <c r="J74" i="6"/>
  <c r="J65" i="6"/>
  <c r="J56" i="6"/>
  <c r="J47" i="6"/>
  <c r="J38" i="6"/>
  <c r="J29" i="6"/>
  <c r="J19" i="6"/>
  <c r="J5" i="6"/>
  <c r="E244" i="6"/>
  <c r="E236" i="6"/>
  <c r="E228" i="6"/>
  <c r="E220" i="6"/>
  <c r="E212" i="6"/>
  <c r="E204" i="6"/>
  <c r="E196" i="6"/>
  <c r="E188" i="6"/>
  <c r="E180" i="6"/>
  <c r="E172" i="6"/>
  <c r="E164" i="6"/>
  <c r="E156" i="6"/>
  <c r="E148" i="6"/>
  <c r="E140" i="6"/>
  <c r="E132" i="6"/>
  <c r="E124" i="6"/>
  <c r="E116" i="6"/>
  <c r="E108" i="6"/>
  <c r="E100" i="6"/>
  <c r="E92" i="6"/>
  <c r="E84" i="6"/>
  <c r="E76" i="6"/>
  <c r="E68" i="6"/>
  <c r="E60" i="6"/>
  <c r="E52" i="6"/>
  <c r="E44" i="6"/>
  <c r="E36" i="6"/>
  <c r="E28" i="6"/>
  <c r="E20" i="6"/>
  <c r="E12" i="6"/>
  <c r="E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<sst xmlns="http://schemas.openxmlformats.org/spreadsheetml/2006/main" count="1290" uniqueCount="1211">
  <si>
    <t>PeriodID</t>
  </si>
  <si>
    <t>Fecha</t>
  </si>
  <si>
    <t>Day</t>
  </si>
  <si>
    <t>Month</t>
  </si>
  <si>
    <t>Year</t>
  </si>
  <si>
    <t>DNI_ClienteID</t>
  </si>
  <si>
    <t>NombreCliente</t>
  </si>
  <si>
    <t>ApellidoCliente</t>
  </si>
  <si>
    <t>DireccionCliente</t>
  </si>
  <si>
    <t>Carlos</t>
  </si>
  <si>
    <t>Gonzales</t>
  </si>
  <si>
    <t>Atlantic Avenue</t>
  </si>
  <si>
    <t>Daniel</t>
  </si>
  <si>
    <t>Lopez</t>
  </si>
  <si>
    <t>742 Evergreen Terrace</t>
  </si>
  <si>
    <t>Matreo</t>
  </si>
  <si>
    <t>Cuellar</t>
  </si>
  <si>
    <t>Park Place</t>
  </si>
  <si>
    <t>Valentina</t>
  </si>
  <si>
    <t>Roderígez</t>
  </si>
  <si>
    <t>Ventnor Avenue</t>
  </si>
  <si>
    <t>Daniela</t>
  </si>
  <si>
    <t>Diaz</t>
  </si>
  <si>
    <t>Illinois Avenue</t>
  </si>
  <si>
    <t>Nicolas</t>
  </si>
  <si>
    <t>Motta</t>
  </si>
  <si>
    <t>Marvin Gardens</t>
  </si>
  <si>
    <t>EmpleadoID</t>
  </si>
  <si>
    <t>NombreEmpleado</t>
  </si>
  <si>
    <t>ApellidoEmpleado</t>
  </si>
  <si>
    <t>Sucursal</t>
  </si>
  <si>
    <t>Empleado1</t>
  </si>
  <si>
    <t>Diana</t>
  </si>
  <si>
    <t>Trujillo</t>
  </si>
  <si>
    <t>Sales Manager</t>
  </si>
  <si>
    <t>Empleado2</t>
  </si>
  <si>
    <t>Jaime</t>
  </si>
  <si>
    <t>Lannister</t>
  </si>
  <si>
    <t>Sales Staff</t>
  </si>
  <si>
    <t>Empleado3</t>
  </si>
  <si>
    <t>Catalina</t>
  </si>
  <si>
    <t>Hoyos</t>
  </si>
  <si>
    <t>Empleado4</t>
  </si>
  <si>
    <t>Camila</t>
  </si>
  <si>
    <t>Gaitán</t>
  </si>
  <si>
    <t>Empleado5</t>
  </si>
  <si>
    <t>Elok</t>
  </si>
  <si>
    <t>Mursk</t>
  </si>
  <si>
    <t>TechnoKing</t>
  </si>
  <si>
    <t>Empleado6</t>
  </si>
  <si>
    <t>Zach</t>
  </si>
  <si>
    <t>Kirk</t>
  </si>
  <si>
    <t>Master Of Coin</t>
  </si>
  <si>
    <t>NombreProductoID</t>
  </si>
  <si>
    <t>PrecioPublico</t>
  </si>
  <si>
    <t>Color</t>
  </si>
  <si>
    <t>Modelo</t>
  </si>
  <si>
    <t>AZ Model 3</t>
  </si>
  <si>
    <t xml:space="preserve">Gris      </t>
  </si>
  <si>
    <t>AZ Model S</t>
  </si>
  <si>
    <t>Rojo</t>
  </si>
  <si>
    <t>AZ Model X</t>
  </si>
  <si>
    <t>Negro</t>
  </si>
  <si>
    <t>AZ Model Y</t>
  </si>
  <si>
    <t>D_NombreProductoID</t>
  </si>
  <si>
    <t>D_EmpleadoID</t>
  </si>
  <si>
    <t>D_PeriodID</t>
  </si>
  <si>
    <t>MontoVenta</t>
  </si>
  <si>
    <t>Unidades</t>
  </si>
  <si>
    <t># Registros</t>
  </si>
  <si>
    <t>Kiyan</t>
  </si>
  <si>
    <t>Barnett</t>
  </si>
  <si>
    <t>Rui</t>
  </si>
  <si>
    <t>Knapp</t>
  </si>
  <si>
    <t>Sidra</t>
  </si>
  <si>
    <t>Sloan</t>
  </si>
  <si>
    <t>Emmeline</t>
  </si>
  <si>
    <t>Francis</t>
  </si>
  <si>
    <t>Rikki</t>
  </si>
  <si>
    <t>Dixon</t>
  </si>
  <si>
    <t>T-Jay</t>
  </si>
  <si>
    <t>O'Ryan</t>
  </si>
  <si>
    <t>Yousuf</t>
  </si>
  <si>
    <t>Cochran</t>
  </si>
  <si>
    <t>Devon</t>
  </si>
  <si>
    <t>Baxter</t>
  </si>
  <si>
    <t>Joy</t>
  </si>
  <si>
    <t>Waller</t>
  </si>
  <si>
    <t>Kaisha</t>
  </si>
  <si>
    <t>Wolf</t>
  </si>
  <si>
    <t>Kiri</t>
  </si>
  <si>
    <t>Kline</t>
  </si>
  <si>
    <t>Ophelia</t>
  </si>
  <si>
    <t>Payne</t>
  </si>
  <si>
    <t>Clark</t>
  </si>
  <si>
    <t>Arnold</t>
  </si>
  <si>
    <t>Areeba</t>
  </si>
  <si>
    <t>Rollins</t>
  </si>
  <si>
    <t>Shuaib</t>
  </si>
  <si>
    <t>Nixon</t>
  </si>
  <si>
    <t>Farrah</t>
  </si>
  <si>
    <t>Gross</t>
  </si>
  <si>
    <t>Lilly-May</t>
  </si>
  <si>
    <t>Deacon</t>
  </si>
  <si>
    <t>Phillip</t>
  </si>
  <si>
    <t>Perry</t>
  </si>
  <si>
    <t>Amos</t>
  </si>
  <si>
    <t>Stephenson</t>
  </si>
  <si>
    <t>Clifford</t>
  </si>
  <si>
    <t>Branch</t>
  </si>
  <si>
    <t>Leah</t>
  </si>
  <si>
    <t>Garza</t>
  </si>
  <si>
    <t>Reeva</t>
  </si>
  <si>
    <t>Nava</t>
  </si>
  <si>
    <t>Sean</t>
  </si>
  <si>
    <t>Lam</t>
  </si>
  <si>
    <t>Fionn</t>
  </si>
  <si>
    <t>Simmonds</t>
  </si>
  <si>
    <t>Jordyn</t>
  </si>
  <si>
    <t>Mcknight</t>
  </si>
  <si>
    <t>Murtaza</t>
  </si>
  <si>
    <t>Mcintosh</t>
  </si>
  <si>
    <t>Elissa</t>
  </si>
  <si>
    <t>Munoz</t>
  </si>
  <si>
    <t>Esther</t>
  </si>
  <si>
    <t>Connor</t>
  </si>
  <si>
    <t>Isaiah</t>
  </si>
  <si>
    <t>Hogg</t>
  </si>
  <si>
    <t>Lorena</t>
  </si>
  <si>
    <t>Nichols</t>
  </si>
  <si>
    <t>Raife</t>
  </si>
  <si>
    <t>Parrish</t>
  </si>
  <si>
    <t>Duke</t>
  </si>
  <si>
    <t>Kemp</t>
  </si>
  <si>
    <t>Keira</t>
  </si>
  <si>
    <t>Blankenship</t>
  </si>
  <si>
    <t>Lynsey</t>
  </si>
  <si>
    <t>Zavala</t>
  </si>
  <si>
    <t>Dione</t>
  </si>
  <si>
    <t>Tillman</t>
  </si>
  <si>
    <t>Roosevelt</t>
  </si>
  <si>
    <t>Underwood</t>
  </si>
  <si>
    <t>Etta</t>
  </si>
  <si>
    <t>Zhang</t>
  </si>
  <si>
    <t>Nadeem</t>
  </si>
  <si>
    <t>Collins</t>
  </si>
  <si>
    <t>Humayra</t>
  </si>
  <si>
    <t>Sweet</t>
  </si>
  <si>
    <t>Jazmin</t>
  </si>
  <si>
    <t>Bowes</t>
  </si>
  <si>
    <t>Sian</t>
  </si>
  <si>
    <t>Morse</t>
  </si>
  <si>
    <t>Suzanna</t>
  </si>
  <si>
    <t>Dyer</t>
  </si>
  <si>
    <t>Zacharia</t>
  </si>
  <si>
    <t>O'Gallagher</t>
  </si>
  <si>
    <t>Dion</t>
  </si>
  <si>
    <t>Cousins</t>
  </si>
  <si>
    <t>Kaitlin</t>
  </si>
  <si>
    <t>Wilkins</t>
  </si>
  <si>
    <t>Emelie</t>
  </si>
  <si>
    <t>Rennie</t>
  </si>
  <si>
    <t>Umar</t>
  </si>
  <si>
    <t>Irwin</t>
  </si>
  <si>
    <t>Rubi</t>
  </si>
  <si>
    <t>Callaghan</t>
  </si>
  <si>
    <t>Georgina</t>
  </si>
  <si>
    <t>Ewing</t>
  </si>
  <si>
    <t>Rogan</t>
  </si>
  <si>
    <t>Spence</t>
  </si>
  <si>
    <t>Jesus</t>
  </si>
  <si>
    <t>Orozco</t>
  </si>
  <si>
    <t>Samuel</t>
  </si>
  <si>
    <t>Tomlinson</t>
  </si>
  <si>
    <t>Willem</t>
  </si>
  <si>
    <t>Coulson</t>
  </si>
  <si>
    <t>Pollyanna</t>
  </si>
  <si>
    <t>Li</t>
  </si>
  <si>
    <t>Elwood</t>
  </si>
  <si>
    <t>Edwards</t>
  </si>
  <si>
    <t>Jon-Paul</t>
  </si>
  <si>
    <t>Keeling</t>
  </si>
  <si>
    <t>Jennifer</t>
  </si>
  <si>
    <t>Hogan</t>
  </si>
  <si>
    <t>Vladimir</t>
  </si>
  <si>
    <t>Adkins</t>
  </si>
  <si>
    <t>Keeva</t>
  </si>
  <si>
    <t>Hulme</t>
  </si>
  <si>
    <t>Zakir</t>
  </si>
  <si>
    <t>Hodson</t>
  </si>
  <si>
    <t>Kody</t>
  </si>
  <si>
    <t>Pemberton</t>
  </si>
  <si>
    <t>Elysia</t>
  </si>
  <si>
    <t>Greene</t>
  </si>
  <si>
    <t>Terri</t>
  </si>
  <si>
    <t>Nolan</t>
  </si>
  <si>
    <t>Mara</t>
  </si>
  <si>
    <t>Carty</t>
  </si>
  <si>
    <t>Cristiano</t>
  </si>
  <si>
    <t>Nicholson</t>
  </si>
  <si>
    <t>Tobey</t>
  </si>
  <si>
    <t>Cash</t>
  </si>
  <si>
    <t>Claudia</t>
  </si>
  <si>
    <t>Farrow</t>
  </si>
  <si>
    <t>Emilie</t>
  </si>
  <si>
    <t>York</t>
  </si>
  <si>
    <t>Siddharth</t>
  </si>
  <si>
    <t>Maddox</t>
  </si>
  <si>
    <t>Malaki</t>
  </si>
  <si>
    <t>Whelan</t>
  </si>
  <si>
    <t>Kobe</t>
  </si>
  <si>
    <t>Powers</t>
  </si>
  <si>
    <t>Nabil</t>
  </si>
  <si>
    <t>Firth</t>
  </si>
  <si>
    <t>Nancy</t>
  </si>
  <si>
    <t>Love</t>
  </si>
  <si>
    <t>Susie</t>
  </si>
  <si>
    <t>Sparks</t>
  </si>
  <si>
    <t>Zaid</t>
  </si>
  <si>
    <t>Dunn</t>
  </si>
  <si>
    <t>Jorge</t>
  </si>
  <si>
    <t>Swanson</t>
  </si>
  <si>
    <t>Myla</t>
  </si>
  <si>
    <t>Lutz</t>
  </si>
  <si>
    <t>Kieren</t>
  </si>
  <si>
    <t>Harmon</t>
  </si>
  <si>
    <t>Hendrix</t>
  </si>
  <si>
    <t>Mitchell</t>
  </si>
  <si>
    <t>Iram</t>
  </si>
  <si>
    <t>Woodard</t>
  </si>
  <si>
    <t>Subhan</t>
  </si>
  <si>
    <t>Heath</t>
  </si>
  <si>
    <t>Giselle</t>
  </si>
  <si>
    <t>Freja</t>
  </si>
  <si>
    <t>Sheldon</t>
  </si>
  <si>
    <t>Sahra</t>
  </si>
  <si>
    <t>James</t>
  </si>
  <si>
    <t>Chante</t>
  </si>
  <si>
    <t>Doherty</t>
  </si>
  <si>
    <t>Ayesha</t>
  </si>
  <si>
    <t>Kramer</t>
  </si>
  <si>
    <t>Ines</t>
  </si>
  <si>
    <t>Charles</t>
  </si>
  <si>
    <t>Lacie</t>
  </si>
  <si>
    <t>Bruce</t>
  </si>
  <si>
    <t>Hayleigh</t>
  </si>
  <si>
    <t>Brandt</t>
  </si>
  <si>
    <t>Leonardo</t>
  </si>
  <si>
    <t>Buckley</t>
  </si>
  <si>
    <t>Tianna</t>
  </si>
  <si>
    <t>Mckenzie</t>
  </si>
  <si>
    <t>Jed</t>
  </si>
  <si>
    <t>Blake</t>
  </si>
  <si>
    <t>Amalie</t>
  </si>
  <si>
    <t>Rudd</t>
  </si>
  <si>
    <t>Tayyib</t>
  </si>
  <si>
    <t>Yang</t>
  </si>
  <si>
    <t>Aaminah</t>
  </si>
  <si>
    <t>Mcmahon</t>
  </si>
  <si>
    <t>Ari</t>
  </si>
  <si>
    <t>Swan</t>
  </si>
  <si>
    <t>Haniya</t>
  </si>
  <si>
    <t>Booth</t>
  </si>
  <si>
    <t>Bethaney</t>
  </si>
  <si>
    <t>Donnelly</t>
  </si>
  <si>
    <t>Tilly</t>
  </si>
  <si>
    <t>Hughes</t>
  </si>
  <si>
    <t>Leyla</t>
  </si>
  <si>
    <t>Whitley</t>
  </si>
  <si>
    <t>Grand Haven, MI 49417</t>
  </si>
  <si>
    <t>Stafford, VA 22554</t>
  </si>
  <si>
    <t>Jonesboro, GA 30236</t>
  </si>
  <si>
    <t>Granger, IN 46530</t>
  </si>
  <si>
    <t>Kearny, NJ 07032</t>
  </si>
  <si>
    <t>Eden Prairie, MN 55347</t>
  </si>
  <si>
    <t>Salem, MA 01970</t>
  </si>
  <si>
    <t>3041 Ayers Cir</t>
  </si>
  <si>
    <t>Arenzville, IL 62611</t>
  </si>
  <si>
    <t>1566 Baker Circle</t>
  </si>
  <si>
    <t>Fort Peck, MT 59223</t>
  </si>
  <si>
    <t>2691 South Main Trail</t>
  </si>
  <si>
    <t>Summerland Key, FL 33042</t>
  </si>
  <si>
    <t>321 Treats Falls Trail</t>
  </si>
  <si>
    <t>Turtletown, TN 37391</t>
  </si>
  <si>
    <t>9546 Balsam Avenue</t>
  </si>
  <si>
    <t>Eielson Afb, AK 99702</t>
  </si>
  <si>
    <t>1992 Genie Avenue</t>
  </si>
  <si>
    <t>Phoenix, AZ 85017</t>
  </si>
  <si>
    <t>3448 Willow Rd.</t>
  </si>
  <si>
    <t>Hathaway, MT 59333</t>
  </si>
  <si>
    <t>2305 Roosevelt Court</t>
  </si>
  <si>
    <t>Nelsonville, OH 45764</t>
  </si>
  <si>
    <t>5363 Eastern Cir</t>
  </si>
  <si>
    <t>Seligman, MO 65745</t>
  </si>
  <si>
    <t>1110 Pendleton Cir</t>
  </si>
  <si>
    <t>Birmingham, AL 35266</t>
  </si>
  <si>
    <t>5119 Friar Tuck Cir.</t>
  </si>
  <si>
    <t>Eagle, CO 81631</t>
  </si>
  <si>
    <t>9774 Grove Court</t>
  </si>
  <si>
    <t>White Pigeon, MI 49099</t>
  </si>
  <si>
    <t>2438 Chambers Lane</t>
  </si>
  <si>
    <t>Maplewood, OH 45340</t>
  </si>
  <si>
    <t>1929 Manns Cir.</t>
  </si>
  <si>
    <t>Glady, WV 26268</t>
  </si>
  <si>
    <t>4940 Fir Circle</t>
  </si>
  <si>
    <t>Uniondale, NY 11556</t>
  </si>
  <si>
    <t>9248 Prospect Ave.</t>
  </si>
  <si>
    <t>San Antonio, TX 78245</t>
  </si>
  <si>
    <t>8597 Doughty Avenue</t>
  </si>
  <si>
    <t>Honolulu, HI 96802</t>
  </si>
  <si>
    <t>1026 Pine Rd</t>
  </si>
  <si>
    <t>Jacksonville, FL 32229</t>
  </si>
  <si>
    <t>2780 Mooring Ln.</t>
  </si>
  <si>
    <t>Huntington, WV 25707</t>
  </si>
  <si>
    <t>5132 ParkNorth Way</t>
  </si>
  <si>
    <t>Kylertown, PA 16847</t>
  </si>
  <si>
    <t>3508 Crescent Rd</t>
  </si>
  <si>
    <t>Sibley, MO 64088</t>
  </si>
  <si>
    <t>9383 ParkWest St.</t>
  </si>
  <si>
    <t>Jenkintown, PA 19046</t>
  </si>
  <si>
    <t>5594 Spaulding Ct.</t>
  </si>
  <si>
    <t>3938 Avalon Ave.</t>
  </si>
  <si>
    <t>1296 Day Trail</t>
  </si>
  <si>
    <t>Johnsonburg, PA 15845</t>
  </si>
  <si>
    <t>7476 Friar Tuck Blvd.</t>
  </si>
  <si>
    <t>Waggoner, IL 62572</t>
  </si>
  <si>
    <t>8163 Schilling Rd</t>
  </si>
  <si>
    <t>East Wakefield, NH 03830</t>
  </si>
  <si>
    <t>2043 Cove Road</t>
  </si>
  <si>
    <t>Allenton, WI 53002</t>
  </si>
  <si>
    <t>3460 Brian Trl.</t>
  </si>
  <si>
    <t>Silva, MO 63964</t>
  </si>
  <si>
    <t>1924 Littlefield St.</t>
  </si>
  <si>
    <t>Barnesville, GA 30204</t>
  </si>
  <si>
    <t>8393 Fifth St</t>
  </si>
  <si>
    <t>Era, TX 76238</t>
  </si>
  <si>
    <t>9580 Bartlett Way</t>
  </si>
  <si>
    <t>Austin, TX 78717</t>
  </si>
  <si>
    <t>6252 Chapman Trl.</t>
  </si>
  <si>
    <t>Charlestown, MA 02129</t>
  </si>
  <si>
    <t>3181 Lambert Court</t>
  </si>
  <si>
    <t>El Paso, TX 79907</t>
  </si>
  <si>
    <t>8803 Church Turnpike</t>
  </si>
  <si>
    <t>Sheffield, VT 05866</t>
  </si>
  <si>
    <t>9418 Evergreen Cir.</t>
  </si>
  <si>
    <t>Whitley City, KY 42653</t>
  </si>
  <si>
    <t>9050 McKinnon Ave</t>
  </si>
  <si>
    <t>Gwynneville, IN 46144</t>
  </si>
  <si>
    <t>6585 Appomattox Turnpike</t>
  </si>
  <si>
    <t>Oak Hill, WV 25901</t>
  </si>
  <si>
    <t>2452 Nottingham Rd</t>
  </si>
  <si>
    <t>Morrison, OK 73061</t>
  </si>
  <si>
    <t>2930 Elmwood Rd</t>
  </si>
  <si>
    <t>Irma, WI 54442</t>
  </si>
  <si>
    <t>4572 Beacon Turnpike</t>
  </si>
  <si>
    <t>American Fork, UT 84003</t>
  </si>
  <si>
    <t>3906 Houston Rd.</t>
  </si>
  <si>
    <t>Feeding Hills, MA 01030</t>
  </si>
  <si>
    <t>8189 Manns Court</t>
  </si>
  <si>
    <t>Blue Point, NY 11715</t>
  </si>
  <si>
    <t>5101 Brian Trl.</t>
  </si>
  <si>
    <t>Talcott, WV 24981</t>
  </si>
  <si>
    <t>5867 Lambert Trl.</t>
  </si>
  <si>
    <t>6251 ParkNorth Rd</t>
  </si>
  <si>
    <t>Williamsburg, VA 23186</t>
  </si>
  <si>
    <t>2094 Colonial Blvd.</t>
  </si>
  <si>
    <t>Tuckahoe, NJ 08250</t>
  </si>
  <si>
    <t>807 Spaulding Lane</t>
  </si>
  <si>
    <t>Atlanta, GA 30358</t>
  </si>
  <si>
    <t>6086 Fifth Road</t>
  </si>
  <si>
    <t>Clearville, PA 15535</t>
  </si>
  <si>
    <t>3691 Wintergreen Circle</t>
  </si>
  <si>
    <t>Hoyt, OK 74440</t>
  </si>
  <si>
    <t>604 Hillcrest Street</t>
  </si>
  <si>
    <t>New Iberia, LA 70560</t>
  </si>
  <si>
    <t>5318 Autumn Boulevard</t>
  </si>
  <si>
    <t>Princeville, HI 96722</t>
  </si>
  <si>
    <t>9047 Chapman Cir.</t>
  </si>
  <si>
    <t>Swengel, PA 17880</t>
  </si>
  <si>
    <t>5180 West Blvd.</t>
  </si>
  <si>
    <t>Epworth, IA 52045</t>
  </si>
  <si>
    <t>9023 Wintergreen Circle</t>
  </si>
  <si>
    <t>Hillsdale, PA 15746</t>
  </si>
  <si>
    <t>2064 ParkWest Ave.</t>
  </si>
  <si>
    <t>Gould City, MI 49838</t>
  </si>
  <si>
    <t>4866 Locksley Rd.</t>
  </si>
  <si>
    <t>Ramsey, IL 62080</t>
  </si>
  <si>
    <t>9095 Cross Court</t>
  </si>
  <si>
    <t>Tina, MO 64682</t>
  </si>
  <si>
    <t>5121 Knollwood Trl.</t>
  </si>
  <si>
    <t>Pryor, OK 74361</t>
  </si>
  <si>
    <t>1917 Allison Park Circle</t>
  </si>
  <si>
    <t>Dallas, TX 75364</t>
  </si>
  <si>
    <t>8907 Chambers Rd.</t>
  </si>
  <si>
    <t>Eldorado, TX 76936</t>
  </si>
  <si>
    <t>2374 High Drive</t>
  </si>
  <si>
    <t>Pilot Rock, OR 97868</t>
  </si>
  <si>
    <t>8853 Oakhurst St.</t>
  </si>
  <si>
    <t>Washingtonville, NY 10992</t>
  </si>
  <si>
    <t>2202 Cutler St.</t>
  </si>
  <si>
    <t>Monroe, LA 71208</t>
  </si>
  <si>
    <t>4931 Canterbury Court</t>
  </si>
  <si>
    <t>Crystal River, FL 34428</t>
  </si>
  <si>
    <t>8553 Buckling Trl.</t>
  </si>
  <si>
    <t>5407 Cedar Ct.</t>
  </si>
  <si>
    <t>Porter, OK 74454</t>
  </si>
  <si>
    <t>462 Bowdoin St</t>
  </si>
  <si>
    <t>Tacoma, WA 98464</t>
  </si>
  <si>
    <t>6300 Elmwood Lane</t>
  </si>
  <si>
    <t>Clarissa, MN 56440</t>
  </si>
  <si>
    <t>5339 Stone Drive</t>
  </si>
  <si>
    <t>Paradise, TX 76073</t>
  </si>
  <si>
    <t>5472 Center Turnpike</t>
  </si>
  <si>
    <t>East Brady, PA 16028</t>
  </si>
  <si>
    <t>6430 Adams Ave.</t>
  </si>
  <si>
    <t>Middleton, TN 38052</t>
  </si>
  <si>
    <t>3087 Phelps Avenue</t>
  </si>
  <si>
    <t>Sarah Ann, VA 25644</t>
  </si>
  <si>
    <t>7586 Sky View Dr.</t>
  </si>
  <si>
    <t>Tow, TX 78672</t>
  </si>
  <si>
    <t>4611 Stone Ave.</t>
  </si>
  <si>
    <t>Frederica, DE 19946</t>
  </si>
  <si>
    <t>4877 ParkNorth Court</t>
  </si>
  <si>
    <t>Mc Williams, AL 36753</t>
  </si>
  <si>
    <t>7069 Harlow Ave.</t>
  </si>
  <si>
    <t>Lake City, TN 37769</t>
  </si>
  <si>
    <t>446 Arlington St.</t>
  </si>
  <si>
    <t>New York, NY 10010</t>
  </si>
  <si>
    <t>5292 Tracy Terrace Avenue</t>
  </si>
  <si>
    <t>Hudson, IL 61748</t>
  </si>
  <si>
    <t>1781 Roosevelt Ave.</t>
  </si>
  <si>
    <t>Hewitt, TX 76643</t>
  </si>
  <si>
    <t>9045 Hanover Place Turnpike</t>
  </si>
  <si>
    <t>Nashville, AR 71852</t>
  </si>
  <si>
    <t>8764 O'Dwyer Rd</t>
  </si>
  <si>
    <t>Honolulu, HI 96804</t>
  </si>
  <si>
    <t>3302 Daisey Ave</t>
  </si>
  <si>
    <t>Defiance, IA 51527</t>
  </si>
  <si>
    <t>1424 Sparks Court</t>
  </si>
  <si>
    <t>Ingomar, PA 15127</t>
  </si>
  <si>
    <t>9594 Schilling Ave.</t>
  </si>
  <si>
    <t>Oklahoma City, OK 73124</t>
  </si>
  <si>
    <t>481 Marsh Pointe Cir</t>
  </si>
  <si>
    <t>Mottville, NY 13119</t>
  </si>
  <si>
    <t>6696 East Summer Boulevard</t>
  </si>
  <si>
    <t>Washburn, WI 54891</t>
  </si>
  <si>
    <t>3382 Larch Rd.</t>
  </si>
  <si>
    <t>Saint Francis, KS 67756</t>
  </si>
  <si>
    <t>666 Avalon Ln.</t>
  </si>
  <si>
    <t>Lake Andes, SD 57356</t>
  </si>
  <si>
    <t>776 Buckeye Boulevard</t>
  </si>
  <si>
    <t>Woodhull, NY 14898</t>
  </si>
  <si>
    <t>6931 River City Boulevard</t>
  </si>
  <si>
    <t>Hughes, AR 72348</t>
  </si>
  <si>
    <t>3145 Chapman Blvd.</t>
  </si>
  <si>
    <t>Medimont, ID 83842</t>
  </si>
  <si>
    <t>8580 Madison Road</t>
  </si>
  <si>
    <t>Galesburg, IL 61401</t>
  </si>
  <si>
    <t>4742 Getchell Lane</t>
  </si>
  <si>
    <t>5634 Stone Blvd.</t>
  </si>
  <si>
    <t>Ecleto, TX 78111</t>
  </si>
  <si>
    <t>9657 Hillcrest St</t>
  </si>
  <si>
    <t>Triumph, IL 61371</t>
  </si>
  <si>
    <t>6509 Coffin Turnpike</t>
  </si>
  <si>
    <t>Madison, OH 44057</t>
  </si>
  <si>
    <t>4074 Pendleton Ct.</t>
  </si>
  <si>
    <t>Mapaville, MO 63065</t>
  </si>
  <si>
    <t>7325 Prospect Drive</t>
  </si>
  <si>
    <t>Whiting, IN 46394</t>
  </si>
  <si>
    <t>5401 Robertson Dr.</t>
  </si>
  <si>
    <t>Armstrong, MO 65230</t>
  </si>
  <si>
    <t>3396 Holyoke Trl.</t>
  </si>
  <si>
    <t>Plainview, NE 68769</t>
  </si>
  <si>
    <t>8090 ParkWest Street</t>
  </si>
  <si>
    <t>Niantic, IL 62551</t>
  </si>
  <si>
    <t>9526 Cutler Cir</t>
  </si>
  <si>
    <t>Norfolk, VA 23513</t>
  </si>
  <si>
    <t>7683 Blawn Cir</t>
  </si>
  <si>
    <t>Coolidge, KS 67836</t>
  </si>
  <si>
    <t>1558 Fawn Dr.</t>
  </si>
  <si>
    <t>Darien, IL 60561</t>
  </si>
  <si>
    <t>9799 Allen Rd</t>
  </si>
  <si>
    <t>Midkiff, WV 25540</t>
  </si>
  <si>
    <t>6310 O'Regan Blvd.</t>
  </si>
  <si>
    <t>Young America, MN 55566</t>
  </si>
  <si>
    <t>5542 Lincoln St</t>
  </si>
  <si>
    <t>Big Pine Key, FL 33043</t>
  </si>
  <si>
    <t>7297 Arista Cir</t>
  </si>
  <si>
    <t>Whitesboro, NY 13492</t>
  </si>
  <si>
    <t>1065 Short Cir</t>
  </si>
  <si>
    <t>New York, NY 10034</t>
  </si>
  <si>
    <t>7140 Ash Turnpike</t>
  </si>
  <si>
    <t>Saint Paul, MN 55121</t>
  </si>
  <si>
    <t>5448 Soucie Cir.</t>
  </si>
  <si>
    <t>San Gregorio, CA 94074</t>
  </si>
  <si>
    <t>9907 Vista Court</t>
  </si>
  <si>
    <t>Willow Beach, AZ 86445</t>
  </si>
  <si>
    <t>669 Maple Blvd.</t>
  </si>
  <si>
    <t>Manchester, IL 62663</t>
  </si>
  <si>
    <t>2743 Fir Way</t>
  </si>
  <si>
    <t>Holland, TX 76534</t>
  </si>
  <si>
    <t>6506 Forest St</t>
  </si>
  <si>
    <t>Verona, VA 24482</t>
  </si>
  <si>
    <t>5462 Howard Avenue</t>
  </si>
  <si>
    <t>Mechanicsville, PA 18934</t>
  </si>
  <si>
    <t>6721 Wintergreen Blvd.</t>
  </si>
  <si>
    <t>Lucinda, PA 16235</t>
  </si>
  <si>
    <t>7706 Rotherdale Court</t>
  </si>
  <si>
    <t>Bremen, ME 04551</t>
  </si>
  <si>
    <t>3882 Washington Rd</t>
  </si>
  <si>
    <t>Quincy, FL 32353</t>
  </si>
  <si>
    <t>7041 Howard Rd.</t>
  </si>
  <si>
    <t>Norfolk, VA 23529</t>
  </si>
  <si>
    <t>391 Paul Hatt Blvd.</t>
  </si>
  <si>
    <t>Middlefield, OH 44062</t>
  </si>
  <si>
    <t>3813 Whitney Ave</t>
  </si>
  <si>
    <t>Diamond Point, NY 12824</t>
  </si>
  <si>
    <t>7668 Canterbury Turnpike</t>
  </si>
  <si>
    <t>Santa Barbara, CA 93150</t>
  </si>
  <si>
    <t>9676 Acacia Circle</t>
  </si>
  <si>
    <t>North Haven, ME 04853</t>
  </si>
  <si>
    <t>1626 Calvin Lane</t>
  </si>
  <si>
    <t>Constableville, NY 13325</t>
  </si>
  <si>
    <t>7966 Rotherdale Ave</t>
  </si>
  <si>
    <t>Orosi, CA 93647</t>
  </si>
  <si>
    <t>7882 Cedar Trail</t>
  </si>
  <si>
    <t>Lake City, CA 96115</t>
  </si>
  <si>
    <t>9117 McKinnon St.</t>
  </si>
  <si>
    <t>Homosassa, FL 34446</t>
  </si>
  <si>
    <t>8221 Little Roundtop Rd</t>
  </si>
  <si>
    <t>Paterson, NJ 07509</t>
  </si>
  <si>
    <t>5258 Vaden Avenue</t>
  </si>
  <si>
    <t>Danville, ME 04223</t>
  </si>
  <si>
    <t>1114 Littlefield Rd</t>
  </si>
  <si>
    <t>Big Cove Tannery, PA 17212</t>
  </si>
  <si>
    <t>7966 Abbott Lane</t>
  </si>
  <si>
    <t>Brooklyn, NY 11203</t>
  </si>
  <si>
    <t>8988 Mooring Turnpike</t>
  </si>
  <si>
    <t>Deferiet, NY 13628</t>
  </si>
  <si>
    <t>239 Penobscot Dr.</t>
  </si>
  <si>
    <t>Somers, NY 10589</t>
  </si>
  <si>
    <t>460 South Trail</t>
  </si>
  <si>
    <t>Clutier, IA 52217</t>
  </si>
  <si>
    <t>4562 Johnston Turnpike</t>
  </si>
  <si>
    <t>Wichita, KS 67213</t>
  </si>
  <si>
    <t>3076 School Rd.</t>
  </si>
  <si>
    <t>Castine, ME 04420</t>
  </si>
  <si>
    <t>2354 Prospect Rd</t>
  </si>
  <si>
    <t>Bath, MI 48808</t>
  </si>
  <si>
    <t>8855 Rosebud Blvd.</t>
  </si>
  <si>
    <t>Oilville, VA 23129</t>
  </si>
  <si>
    <t>4468 Lambert Cir</t>
  </si>
  <si>
    <t>Salt Lake City, UT 84123</t>
  </si>
  <si>
    <t>5539 Ash Way</t>
  </si>
  <si>
    <t>Carbondale, IL 62901</t>
  </si>
  <si>
    <t>9614 Martin Dr.</t>
  </si>
  <si>
    <t>Lancaster, CA 93535</t>
  </si>
  <si>
    <t>5240 Wiswell Dr.</t>
  </si>
  <si>
    <t>Glendale, AZ 85311</t>
  </si>
  <si>
    <t>2810 Hanover Place Rd.</t>
  </si>
  <si>
    <t>Ashland, NE 68003</t>
  </si>
  <si>
    <t>439 Washington Rd</t>
  </si>
  <si>
    <t>Hollister, CA 95024</t>
  </si>
  <si>
    <t>9730 Phelps St.</t>
  </si>
  <si>
    <t>Meadville, MS 39653</t>
  </si>
  <si>
    <t>2091 West Ln.</t>
  </si>
  <si>
    <t>Venice, LA 70091</t>
  </si>
  <si>
    <t>6530 West Court</t>
  </si>
  <si>
    <t>Madison, WI 53702</t>
  </si>
  <si>
    <t>1508 Robin Hood Cir.</t>
  </si>
  <si>
    <t>Ansley, NE 68814</t>
  </si>
  <si>
    <t>9615 Highland Boulevard</t>
  </si>
  <si>
    <t>Quitman, MS 39355</t>
  </si>
  <si>
    <t>1929 Roosevelt Ln.</t>
  </si>
  <si>
    <t>Modesto, CA 95351</t>
  </si>
  <si>
    <t>6333 Soucie Ln.</t>
  </si>
  <si>
    <t>Elberta, MI 49628</t>
  </si>
  <si>
    <t>9831 Tibbetts St</t>
  </si>
  <si>
    <t>Nettleton, MS 38858</t>
  </si>
  <si>
    <t>6765 Harlow Avenue</t>
  </si>
  <si>
    <t>West Covina, CA 91793</t>
  </si>
  <si>
    <t>7519 Carroll Circle</t>
  </si>
  <si>
    <t>Providence, RI 02912</t>
  </si>
  <si>
    <t>2024 Chapman Lane</t>
  </si>
  <si>
    <t>Crystal Bay, MN 55323</t>
  </si>
  <si>
    <t>6131 Robin Hood Lane</t>
  </si>
  <si>
    <t>Purcell, MO 64857</t>
  </si>
  <si>
    <t>2106 Harriman Cir.</t>
  </si>
  <si>
    <t>Saint Joseph, LA 71366</t>
  </si>
  <si>
    <t>3314 Acme Cir.</t>
  </si>
  <si>
    <t>Oak Harbor, WA 98278</t>
  </si>
  <si>
    <t>4126 Thompson Way</t>
  </si>
  <si>
    <t>Anaheim, CA 92808</t>
  </si>
  <si>
    <t>749 Lynn Rd.</t>
  </si>
  <si>
    <t>Dennis Port, MA 02639</t>
  </si>
  <si>
    <t>4617 Hall Ave.</t>
  </si>
  <si>
    <t>Morgan Hill, CA 95037</t>
  </si>
  <si>
    <t>5207 Fling Trail</t>
  </si>
  <si>
    <t>Vancouver, WA 98663</t>
  </si>
  <si>
    <t>8694 Harris Trl.</t>
  </si>
  <si>
    <t>Avoca, NE 68307</t>
  </si>
  <si>
    <t>4360 Coffin Circle</t>
  </si>
  <si>
    <t>Oceano, CA 93445</t>
  </si>
  <si>
    <t>3413 River City St.</t>
  </si>
  <si>
    <t>Lohn, TX 76852</t>
  </si>
  <si>
    <t>9101 Brimmer Court</t>
  </si>
  <si>
    <t>Roy, WA 98580</t>
  </si>
  <si>
    <t>850 Schaffer Ridge Way</t>
  </si>
  <si>
    <t>Freedom, NY 14065</t>
  </si>
  <si>
    <t>1132 Walton Circle</t>
  </si>
  <si>
    <t>Tucson, AZ 85717</t>
  </si>
  <si>
    <t>5343 Kings Cir.</t>
  </si>
  <si>
    <t>Winifrede, WV 25214</t>
  </si>
  <si>
    <t>984 Central Cir</t>
  </si>
  <si>
    <t>Hallsville, TX 75650</t>
  </si>
  <si>
    <t>4704 Rockland Trail</t>
  </si>
  <si>
    <t>Gilbert, LA 71336</t>
  </si>
  <si>
    <t>6307 Rudman Road</t>
  </si>
  <si>
    <t>Miami Beach, FL 33140</t>
  </si>
  <si>
    <t>7146 Riverview Terrace Ave</t>
  </si>
  <si>
    <t>8251 Craig Circle</t>
  </si>
  <si>
    <t>Albany, NY 12226</t>
  </si>
  <si>
    <t>3124 Woody St</t>
  </si>
  <si>
    <t>Fairton, NJ 08320</t>
  </si>
  <si>
    <t>6373 Sargent Drive</t>
  </si>
  <si>
    <t>Marina Del Rey, CA 90295</t>
  </si>
  <si>
    <t>9428 Sparks St</t>
  </si>
  <si>
    <t>New York, NY 10104</t>
  </si>
  <si>
    <t>7257 Wild Rose Circle</t>
  </si>
  <si>
    <t>Green Sulphur Springs, WV 25966</t>
  </si>
  <si>
    <t>8622 Knollwood Dr.</t>
  </si>
  <si>
    <t>Atlantic Beach, FL 32233</t>
  </si>
  <si>
    <t>6470 Airport Trail</t>
  </si>
  <si>
    <t>Spruce Pine, AL 35585</t>
  </si>
  <si>
    <t>8718 Robertson St.</t>
  </si>
  <si>
    <t>Kansas City, MO 64170</t>
  </si>
  <si>
    <t>7552 Darby Ave</t>
  </si>
  <si>
    <t>Arlington, TX 76019</t>
  </si>
  <si>
    <t>9640 Hillside Circle</t>
  </si>
  <si>
    <t>Wilmington, DE 19896</t>
  </si>
  <si>
    <t>7624 Little Roundtop Cir</t>
  </si>
  <si>
    <t>Buffalo, ND 58011</t>
  </si>
  <si>
    <t>8975 Sparks St</t>
  </si>
  <si>
    <t>Devils Elbow, MO 65457</t>
  </si>
  <si>
    <t>4568 Lincoln St.</t>
  </si>
  <si>
    <t>Hyde Park, UT 84318</t>
  </si>
  <si>
    <t>6787 Harriman Turnpike</t>
  </si>
  <si>
    <t>Helmville, MT 59843</t>
  </si>
  <si>
    <t>9937 Main Boulevard</t>
  </si>
  <si>
    <t>Roslyn, WA 98941</t>
  </si>
  <si>
    <t>9999 Airport Ln.</t>
  </si>
  <si>
    <t>Greenview, IL 62642</t>
  </si>
  <si>
    <t>6677 Stevens Ave.</t>
  </si>
  <si>
    <t>Rockford, IL 61125</t>
  </si>
  <si>
    <t>8127 Lincoln St.</t>
  </si>
  <si>
    <t>Arlington, MN 55307</t>
  </si>
  <si>
    <t>3459 Birchwood Circle</t>
  </si>
  <si>
    <t>9956 Bennett Road</t>
  </si>
  <si>
    <t>New York, NY 10015</t>
  </si>
  <si>
    <t>5087 Buckling Dr.</t>
  </si>
  <si>
    <t>Sugartown, LA 70662</t>
  </si>
  <si>
    <t>4204 Arista Trl.</t>
  </si>
  <si>
    <t>Eatonville, WA 98328</t>
  </si>
  <si>
    <t>1553 Whitney Blvd.</t>
  </si>
  <si>
    <t>Hannah, ND 58239</t>
  </si>
  <si>
    <t>8777 Industrial Plaza Cir.</t>
  </si>
  <si>
    <t>Guthrie, TX 79236</t>
  </si>
  <si>
    <t>3280 Spruce Trl.</t>
  </si>
  <si>
    <t>South Boardman, MI 49680</t>
  </si>
  <si>
    <t>Stephan</t>
  </si>
  <si>
    <t>Levy</t>
  </si>
  <si>
    <t>Shayla</t>
  </si>
  <si>
    <t>Steve</t>
  </si>
  <si>
    <t>Carroll</t>
  </si>
  <si>
    <t>Aamina</t>
  </si>
  <si>
    <t>Parkinson</t>
  </si>
  <si>
    <t>Moreno</t>
  </si>
  <si>
    <t>Farhaan</t>
  </si>
  <si>
    <t>Bush</t>
  </si>
  <si>
    <t>Mea</t>
  </si>
  <si>
    <t>Leslie</t>
  </si>
  <si>
    <t>Akhtar</t>
  </si>
  <si>
    <t>Emmy</t>
  </si>
  <si>
    <t>Hawes</t>
  </si>
  <si>
    <t>Ciaron</t>
  </si>
  <si>
    <t>Lennon</t>
  </si>
  <si>
    <t>Tanner</t>
  </si>
  <si>
    <t>Riley</t>
  </si>
  <si>
    <t>Shamima</t>
  </si>
  <si>
    <t>Hanson</t>
  </si>
  <si>
    <t>Aasiyah</t>
  </si>
  <si>
    <t>Merritt</t>
  </si>
  <si>
    <t>Safwan</t>
  </si>
  <si>
    <t>Crosby</t>
  </si>
  <si>
    <t>Nile</t>
  </si>
  <si>
    <t>Anabel</t>
  </si>
  <si>
    <t>Velazquez</t>
  </si>
  <si>
    <t>Mercy</t>
  </si>
  <si>
    <t>Cuevas</t>
  </si>
  <si>
    <t>Rueben</t>
  </si>
  <si>
    <t>Parks</t>
  </si>
  <si>
    <t>Ernest</t>
  </si>
  <si>
    <t>Adamson</t>
  </si>
  <si>
    <t>Eden</t>
  </si>
  <si>
    <t>Robles</t>
  </si>
  <si>
    <t>Katrina</t>
  </si>
  <si>
    <t>Zuniga</t>
  </si>
  <si>
    <t>Spike</t>
  </si>
  <si>
    <t>Nunez</t>
  </si>
  <si>
    <t>Kathryn</t>
  </si>
  <si>
    <t>Bowman</t>
  </si>
  <si>
    <t>Pascal</t>
  </si>
  <si>
    <t>Moses</t>
  </si>
  <si>
    <t>Miles</t>
  </si>
  <si>
    <t>Vaughn</t>
  </si>
  <si>
    <t>Ava-Mae</t>
  </si>
  <si>
    <t>Valentine</t>
  </si>
  <si>
    <t>Bianka</t>
  </si>
  <si>
    <t>Raymond</t>
  </si>
  <si>
    <t>Kingsley</t>
  </si>
  <si>
    <t>Esparza</t>
  </si>
  <si>
    <t>Fathima</t>
  </si>
  <si>
    <t>Hope</t>
  </si>
  <si>
    <t>Anne-Marie</t>
  </si>
  <si>
    <t>Winter</t>
  </si>
  <si>
    <t>Natalie</t>
  </si>
  <si>
    <t>Mcnally</t>
  </si>
  <si>
    <t>Roza</t>
  </si>
  <si>
    <t>Tamera</t>
  </si>
  <si>
    <t>Madden</t>
  </si>
  <si>
    <t>Ciara</t>
  </si>
  <si>
    <t>Beach</t>
  </si>
  <si>
    <t>Rhiannan</t>
  </si>
  <si>
    <t>Quinn</t>
  </si>
  <si>
    <t>Sayed</t>
  </si>
  <si>
    <t>Downes</t>
  </si>
  <si>
    <t>Darla</t>
  </si>
  <si>
    <t>Mays</t>
  </si>
  <si>
    <t>Hamaad</t>
  </si>
  <si>
    <t>Benson</t>
  </si>
  <si>
    <t>Khia</t>
  </si>
  <si>
    <t>Finney</t>
  </si>
  <si>
    <t>Tiffany</t>
  </si>
  <si>
    <t>Devine</t>
  </si>
  <si>
    <t>Maariyah</t>
  </si>
  <si>
    <t>Griffiths</t>
  </si>
  <si>
    <t>Gracie</t>
  </si>
  <si>
    <t>Cullen</t>
  </si>
  <si>
    <t>Maggie</t>
  </si>
  <si>
    <t>Vega</t>
  </si>
  <si>
    <t>Lilly-Grace</t>
  </si>
  <si>
    <t>Amin</t>
  </si>
  <si>
    <t>Tylor</t>
  </si>
  <si>
    <t>Gill</t>
  </si>
  <si>
    <t>Troy</t>
  </si>
  <si>
    <t>Wise</t>
  </si>
  <si>
    <t>Rick</t>
  </si>
  <si>
    <t>Jackson</t>
  </si>
  <si>
    <t>Penny</t>
  </si>
  <si>
    <t>Farley</t>
  </si>
  <si>
    <t>Mikayla</t>
  </si>
  <si>
    <t>Orr</t>
  </si>
  <si>
    <t>Stanley</t>
  </si>
  <si>
    <t>Campbell</t>
  </si>
  <si>
    <t>Anil</t>
  </si>
  <si>
    <t>Hamilton</t>
  </si>
  <si>
    <t>Gemma</t>
  </si>
  <si>
    <t>Sosa</t>
  </si>
  <si>
    <t>Haris</t>
  </si>
  <si>
    <t>Ramos</t>
  </si>
  <si>
    <t>Micheal</t>
  </si>
  <si>
    <t>Kinney</t>
  </si>
  <si>
    <t>Caspian</t>
  </si>
  <si>
    <t>Prosser</t>
  </si>
  <si>
    <t>Harrell</t>
  </si>
  <si>
    <t>Bob</t>
  </si>
  <si>
    <t>Corbett</t>
  </si>
  <si>
    <t>Finn</t>
  </si>
  <si>
    <t>Thomas</t>
  </si>
  <si>
    <t>Denny</t>
  </si>
  <si>
    <t>Mcculloch</t>
  </si>
  <si>
    <t>Elliot</t>
  </si>
  <si>
    <t>Griffin</t>
  </si>
  <si>
    <t>Ava-Rose</t>
  </si>
  <si>
    <t>Zimmerman</t>
  </si>
  <si>
    <t>Edna</t>
  </si>
  <si>
    <t>Bartlett</t>
  </si>
  <si>
    <t>Quintero</t>
  </si>
  <si>
    <t>Amarah</t>
  </si>
  <si>
    <t>Mia-Rose</t>
  </si>
  <si>
    <t>Dalby</t>
  </si>
  <si>
    <t>Ocean</t>
  </si>
  <si>
    <t>Louisa</t>
  </si>
  <si>
    <t>Daniele</t>
  </si>
  <si>
    <t>Mcmillan</t>
  </si>
  <si>
    <t>Arla</t>
  </si>
  <si>
    <t>Kearns</t>
  </si>
  <si>
    <t>Danni</t>
  </si>
  <si>
    <t>Kaur</t>
  </si>
  <si>
    <t>Alasdair</t>
  </si>
  <si>
    <t>Hale</t>
  </si>
  <si>
    <t>Kali</t>
  </si>
  <si>
    <t>Mack</t>
  </si>
  <si>
    <t>Tyler-James</t>
  </si>
  <si>
    <t>Rodgers</t>
  </si>
  <si>
    <t>Asif</t>
  </si>
  <si>
    <t>Power</t>
  </si>
  <si>
    <t>Kaci</t>
  </si>
  <si>
    <t>Cortez</t>
  </si>
  <si>
    <t>Miruna</t>
  </si>
  <si>
    <t>Persephone</t>
  </si>
  <si>
    <t>Ryan</t>
  </si>
  <si>
    <t>Kady</t>
  </si>
  <si>
    <t>Cope</t>
  </si>
  <si>
    <t>Tobias</t>
  </si>
  <si>
    <t>Chung</t>
  </si>
  <si>
    <t>Amisha</t>
  </si>
  <si>
    <t>Flores</t>
  </si>
  <si>
    <t>Cadence</t>
  </si>
  <si>
    <t>Glover</t>
  </si>
  <si>
    <t>Timur</t>
  </si>
  <si>
    <t>Wills</t>
  </si>
  <si>
    <t>Tasmin</t>
  </si>
  <si>
    <t>Webster</t>
  </si>
  <si>
    <t>Matteo</t>
  </si>
  <si>
    <t>Cobb</t>
  </si>
  <si>
    <t>Kayla</t>
  </si>
  <si>
    <t>Dickerson</t>
  </si>
  <si>
    <t>Braiden</t>
  </si>
  <si>
    <t>Maxwell</t>
  </si>
  <si>
    <t>Faisal</t>
  </si>
  <si>
    <t>Bonner</t>
  </si>
  <si>
    <t>Arthur</t>
  </si>
  <si>
    <t>Travers</t>
  </si>
  <si>
    <t>Adrian</t>
  </si>
  <si>
    <t>Guest</t>
  </si>
  <si>
    <t>Lois</t>
  </si>
  <si>
    <t>Emery</t>
  </si>
  <si>
    <t>Lilian</t>
  </si>
  <si>
    <t>Wang</t>
  </si>
  <si>
    <t>Fiza</t>
  </si>
  <si>
    <t>Jenkins</t>
  </si>
  <si>
    <t>Schmidt</t>
  </si>
  <si>
    <t>Juliette</t>
  </si>
  <si>
    <t>Ryder</t>
  </si>
  <si>
    <t>Mcfarlane</t>
  </si>
  <si>
    <t>Isa</t>
  </si>
  <si>
    <t>Fitzgerald</t>
  </si>
  <si>
    <t>Conner</t>
  </si>
  <si>
    <t>Sherri</t>
  </si>
  <si>
    <t>Cartwright</t>
  </si>
  <si>
    <t>Abbas</t>
  </si>
  <si>
    <t>Ratliff</t>
  </si>
  <si>
    <t>Ismael</t>
  </si>
  <si>
    <t>Connolly</t>
  </si>
  <si>
    <t>Shyla</t>
  </si>
  <si>
    <t>Darien</t>
  </si>
  <si>
    <t>Barr</t>
  </si>
  <si>
    <t>Brendon</t>
  </si>
  <si>
    <t>Santiago</t>
  </si>
  <si>
    <t>Kaif</t>
  </si>
  <si>
    <t>Kim</t>
  </si>
  <si>
    <t>Sarah-Jayne</t>
  </si>
  <si>
    <t>Chambers</t>
  </si>
  <si>
    <t>Jodi</t>
  </si>
  <si>
    <t>Turner</t>
  </si>
  <si>
    <t>Greg</t>
  </si>
  <si>
    <t>Mccall</t>
  </si>
  <si>
    <t>Sofia</t>
  </si>
  <si>
    <t>Serrano</t>
  </si>
  <si>
    <t>Natan</t>
  </si>
  <si>
    <t>Bartosz</t>
  </si>
  <si>
    <t>Choi</t>
  </si>
  <si>
    <t>Ajwa</t>
  </si>
  <si>
    <t>Hensley</t>
  </si>
  <si>
    <t>Adaline</t>
  </si>
  <si>
    <t>Waters</t>
  </si>
  <si>
    <t>Irving</t>
  </si>
  <si>
    <t>Ishika</t>
  </si>
  <si>
    <t>Joseph</t>
  </si>
  <si>
    <t>Brenna</t>
  </si>
  <si>
    <t>Allison</t>
  </si>
  <si>
    <t>Anika</t>
  </si>
  <si>
    <t>Porter</t>
  </si>
  <si>
    <t>Lynda</t>
  </si>
  <si>
    <t>Dawe</t>
  </si>
  <si>
    <t>Kira</t>
  </si>
  <si>
    <t>Partridge</t>
  </si>
  <si>
    <t>Vlad</t>
  </si>
  <si>
    <t>Chan</t>
  </si>
  <si>
    <t>Luisa</t>
  </si>
  <si>
    <t>Salt</t>
  </si>
  <si>
    <t>Myah</t>
  </si>
  <si>
    <t>Rivers</t>
  </si>
  <si>
    <t>Cai</t>
  </si>
  <si>
    <t>Watt</t>
  </si>
  <si>
    <t>Hudson</t>
  </si>
  <si>
    <t>Rossi</t>
  </si>
  <si>
    <t>Marlon</t>
  </si>
  <si>
    <t>Sims</t>
  </si>
  <si>
    <t>Howells</t>
  </si>
  <si>
    <t>Montana</t>
  </si>
  <si>
    <t>Hinton</t>
  </si>
  <si>
    <t>Maxim</t>
  </si>
  <si>
    <t>Witt</t>
  </si>
  <si>
    <t>Mandy</t>
  </si>
  <si>
    <t>Chadwick</t>
  </si>
  <si>
    <t>Aizah</t>
  </si>
  <si>
    <t>O'Brien</t>
  </si>
  <si>
    <t>Jamil</t>
  </si>
  <si>
    <t>Melia</t>
  </si>
  <si>
    <t>Chaya</t>
  </si>
  <si>
    <t>Drake</t>
  </si>
  <si>
    <t>Ashlee</t>
  </si>
  <si>
    <t>Gibbons</t>
  </si>
  <si>
    <t>Hugh</t>
  </si>
  <si>
    <t>Parry</t>
  </si>
  <si>
    <t>Anderson</t>
  </si>
  <si>
    <t>Mustafa</t>
  </si>
  <si>
    <t>Roland</t>
  </si>
  <si>
    <t>Strickland</t>
  </si>
  <si>
    <t>Osman</t>
  </si>
  <si>
    <t>Estes</t>
  </si>
  <si>
    <t>Georgie</t>
  </si>
  <si>
    <t>Ortiz</t>
  </si>
  <si>
    <t>Neha</t>
  </si>
  <si>
    <t>Hume</t>
  </si>
  <si>
    <t>Lilly-Mai</t>
  </si>
  <si>
    <t>Ramirez</t>
  </si>
  <si>
    <t>Amber</t>
  </si>
  <si>
    <t>Hibbert</t>
  </si>
  <si>
    <t>Dulcie</t>
  </si>
  <si>
    <t>Lindsey</t>
  </si>
  <si>
    <t>Marsden</t>
  </si>
  <si>
    <t>Yahya</t>
  </si>
  <si>
    <t>Parra</t>
  </si>
  <si>
    <t>Buddy</t>
  </si>
  <si>
    <t>Zi</t>
  </si>
  <si>
    <t>Xiong</t>
  </si>
  <si>
    <t>Zack</t>
  </si>
  <si>
    <t>Key</t>
  </si>
  <si>
    <t>Siena</t>
  </si>
  <si>
    <t>Shannon</t>
  </si>
  <si>
    <t>Ziva</t>
  </si>
  <si>
    <t>Abbott</t>
  </si>
  <si>
    <t>Enid</t>
  </si>
  <si>
    <t>Emerson</t>
  </si>
  <si>
    <t>Shanna</t>
  </si>
  <si>
    <t>Taylor</t>
  </si>
  <si>
    <t>Vikram</t>
  </si>
  <si>
    <t>Saqlain</t>
  </si>
  <si>
    <t>Danyl</t>
  </si>
  <si>
    <t>Blair</t>
  </si>
  <si>
    <t>Stewart</t>
  </si>
  <si>
    <t>Wilson</t>
  </si>
  <si>
    <t>Belle</t>
  </si>
  <si>
    <t>Compton</t>
  </si>
  <si>
    <t>Gwen</t>
  </si>
  <si>
    <t>Mcgill</t>
  </si>
  <si>
    <t>Ruth</t>
  </si>
  <si>
    <t>Ridwan</t>
  </si>
  <si>
    <t>Nairn</t>
  </si>
  <si>
    <t>Juniper</t>
  </si>
  <si>
    <t>Hardy</t>
  </si>
  <si>
    <t>Keelan</t>
  </si>
  <si>
    <t>Joyner</t>
  </si>
  <si>
    <t>Steffan</t>
  </si>
  <si>
    <t>Grainger</t>
  </si>
  <si>
    <t>Tracey</t>
  </si>
  <si>
    <t>Iles</t>
  </si>
  <si>
    <t>Huber</t>
  </si>
  <si>
    <t>Jayden-Lee</t>
  </si>
  <si>
    <t>Brooks</t>
  </si>
  <si>
    <t>Zahara</t>
  </si>
  <si>
    <t>Welch</t>
  </si>
  <si>
    <t>Bea</t>
  </si>
  <si>
    <t>Timms</t>
  </si>
  <si>
    <t>Oskar</t>
  </si>
  <si>
    <t>Weston</t>
  </si>
  <si>
    <t>Ayub</t>
  </si>
  <si>
    <t>Whitehouse</t>
  </si>
  <si>
    <t>Violet</t>
  </si>
  <si>
    <t>Fulton</t>
  </si>
  <si>
    <t>Kianna</t>
  </si>
  <si>
    <t>Steele</t>
  </si>
  <si>
    <t>Kaiya</t>
  </si>
  <si>
    <t>Allen</t>
  </si>
  <si>
    <t>Robert</t>
  </si>
  <si>
    <t>Mcghee</t>
  </si>
  <si>
    <t>Yanis</t>
  </si>
  <si>
    <t>Welsh</t>
  </si>
  <si>
    <t>Matthew</t>
  </si>
  <si>
    <t>Dickinson</t>
  </si>
  <si>
    <t>Niam</t>
  </si>
  <si>
    <t>Pugh</t>
  </si>
  <si>
    <t>Elspeth</t>
  </si>
  <si>
    <t>Marriott</t>
  </si>
  <si>
    <t>Georga</t>
  </si>
  <si>
    <t>Vu</t>
  </si>
  <si>
    <t>Marian</t>
  </si>
  <si>
    <t>Lovell</t>
  </si>
  <si>
    <t>Aminah</t>
  </si>
  <si>
    <t>Isla-Mae</t>
  </si>
  <si>
    <t>Mcclure</t>
  </si>
  <si>
    <t>Emma-Louise</t>
  </si>
  <si>
    <t>Moore</t>
  </si>
  <si>
    <t>Kristian</t>
  </si>
  <si>
    <t>Sutton</t>
  </si>
  <si>
    <t>Jamila</t>
  </si>
  <si>
    <t>Hoover</t>
  </si>
  <si>
    <t>Chelsea</t>
  </si>
  <si>
    <t>Sandoval</t>
  </si>
  <si>
    <t>Davina</t>
  </si>
  <si>
    <t>Macaulay</t>
  </si>
  <si>
    <t>Dickens</t>
  </si>
  <si>
    <t>Reya</t>
  </si>
  <si>
    <t>Mackie</t>
  </si>
  <si>
    <t>Rosie</t>
  </si>
  <si>
    <t>Haines</t>
  </si>
  <si>
    <t>Fellows</t>
  </si>
  <si>
    <t>Ricky</t>
  </si>
  <si>
    <t>Olson</t>
  </si>
  <si>
    <t>Bethanie</t>
  </si>
  <si>
    <t>Goulding</t>
  </si>
  <si>
    <t>Kornelia</t>
  </si>
  <si>
    <t>Fateh</t>
  </si>
  <si>
    <t>Lynn</t>
  </si>
  <si>
    <t>Tarik</t>
  </si>
  <si>
    <t>Trinity</t>
  </si>
  <si>
    <t>Herbert</t>
  </si>
  <si>
    <t>Hakim</t>
  </si>
  <si>
    <t>Neal</t>
  </si>
  <si>
    <t>Ritik</t>
  </si>
  <si>
    <t>Josiah</t>
  </si>
  <si>
    <t>Meyers</t>
  </si>
  <si>
    <t>Chanel</t>
  </si>
  <si>
    <t>Silva</t>
  </si>
  <si>
    <t>Dawid</t>
  </si>
  <si>
    <t>Wagstaff</t>
  </si>
  <si>
    <t>Brendan</t>
  </si>
  <si>
    <t>Beattie</t>
  </si>
  <si>
    <t>Blaine</t>
  </si>
  <si>
    <t>Page</t>
  </si>
  <si>
    <t>Sherman</t>
  </si>
  <si>
    <t>Pippa</t>
  </si>
  <si>
    <t>Giles</t>
  </si>
  <si>
    <t>Meredith</t>
  </si>
  <si>
    <t>Jemima</t>
  </si>
  <si>
    <t>Arroyo</t>
  </si>
  <si>
    <t>Ffion</t>
  </si>
  <si>
    <t>Beech</t>
  </si>
  <si>
    <t>Vicky</t>
  </si>
  <si>
    <t>Indi</t>
  </si>
  <si>
    <t>Stevenson</t>
  </si>
  <si>
    <t>Herman</t>
  </si>
  <si>
    <t>Hardin</t>
  </si>
  <si>
    <t>Lillia</t>
  </si>
  <si>
    <t>Romario</t>
  </si>
  <si>
    <t>Moyer</t>
  </si>
  <si>
    <t>Anastasia</t>
  </si>
  <si>
    <t>Crowther</t>
  </si>
  <si>
    <t>Anaya</t>
  </si>
  <si>
    <t>Harrison</t>
  </si>
  <si>
    <t>Cayson</t>
  </si>
  <si>
    <t>Parkes</t>
  </si>
  <si>
    <t>Ayers</t>
  </si>
  <si>
    <t>Kory</t>
  </si>
  <si>
    <t>Owen</t>
  </si>
  <si>
    <t>Omari</t>
  </si>
  <si>
    <t>Bennett</t>
  </si>
  <si>
    <t>Annabelle</t>
  </si>
  <si>
    <t>Jarvis</t>
  </si>
  <si>
    <t>Eliot</t>
  </si>
  <si>
    <t>Dougie</t>
  </si>
  <si>
    <t>Allan</t>
  </si>
  <si>
    <t>Conroy</t>
  </si>
  <si>
    <t>Aislinn</t>
  </si>
  <si>
    <t>Dolan</t>
  </si>
  <si>
    <t>Kaycee</t>
  </si>
  <si>
    <t>Yousef</t>
  </si>
  <si>
    <t>Bass</t>
  </si>
  <si>
    <t>Allegra</t>
  </si>
  <si>
    <t>Sofija</t>
  </si>
  <si>
    <t>Cote</t>
  </si>
  <si>
    <t>Latisha</t>
  </si>
  <si>
    <t>Minahil</t>
  </si>
  <si>
    <t>Ponce</t>
  </si>
  <si>
    <t>Marcie</t>
  </si>
  <si>
    <t>Thornton</t>
  </si>
  <si>
    <t>Wallace</t>
  </si>
  <si>
    <t>Lukasz</t>
  </si>
  <si>
    <t>Aguirre</t>
  </si>
  <si>
    <t>Abbigail</t>
  </si>
  <si>
    <t>Sanna</t>
  </si>
  <si>
    <t>Middleton</t>
  </si>
  <si>
    <t>Tom</t>
  </si>
  <si>
    <t>Haydn</t>
  </si>
  <si>
    <t>Mujtaba</t>
  </si>
  <si>
    <t>Hooper</t>
  </si>
  <si>
    <t>Sofie</t>
  </si>
  <si>
    <t>Valdez</t>
  </si>
  <si>
    <t>Vinny</t>
  </si>
  <si>
    <t>Dodd</t>
  </si>
  <si>
    <t>Finnian</t>
  </si>
  <si>
    <t>Whiteley</t>
  </si>
  <si>
    <t>Lyndsey</t>
  </si>
  <si>
    <t>O'Moore</t>
  </si>
  <si>
    <t>Nida</t>
  </si>
  <si>
    <t>Cairns</t>
  </si>
  <si>
    <t>Mahek</t>
  </si>
  <si>
    <t>Garrett</t>
  </si>
  <si>
    <t>Caoimhe</t>
  </si>
  <si>
    <t>Wilkinson</t>
  </si>
  <si>
    <t>Lewys</t>
  </si>
  <si>
    <t>Brennan</t>
  </si>
  <si>
    <t>Genevieve</t>
  </si>
  <si>
    <t>Henson</t>
  </si>
  <si>
    <t>Amman</t>
  </si>
  <si>
    <t>Gale</t>
  </si>
  <si>
    <t>Joe</t>
  </si>
  <si>
    <t>Sawyer</t>
  </si>
  <si>
    <t>Inayah</t>
  </si>
  <si>
    <t>Avila</t>
  </si>
  <si>
    <t>Everett</t>
  </si>
  <si>
    <t>Draper</t>
  </si>
  <si>
    <t>Aaran</t>
  </si>
  <si>
    <t>Cordova</t>
  </si>
  <si>
    <t>Wade</t>
  </si>
  <si>
    <t>Foster</t>
  </si>
  <si>
    <t>Rodrigues</t>
  </si>
  <si>
    <t>Manveer</t>
  </si>
  <si>
    <t>Holland</t>
  </si>
  <si>
    <t>Jan</t>
  </si>
  <si>
    <t>Galindo</t>
  </si>
  <si>
    <t>Bailey</t>
  </si>
  <si>
    <t>Petty</t>
  </si>
  <si>
    <t>Esme-Rose</t>
  </si>
  <si>
    <t>Lara</t>
  </si>
  <si>
    <t>Ammaarah</t>
  </si>
  <si>
    <t>Kaleb</t>
  </si>
  <si>
    <t>Saeed</t>
  </si>
  <si>
    <t>Gillespie</t>
  </si>
  <si>
    <t>Cyrus</t>
  </si>
  <si>
    <t>Landry</t>
  </si>
  <si>
    <t>Sebastien</t>
  </si>
  <si>
    <t>Fields</t>
  </si>
  <si>
    <t>Jim</t>
  </si>
  <si>
    <t>Krause</t>
  </si>
  <si>
    <t>Zoey</t>
  </si>
  <si>
    <t>Brewer</t>
  </si>
  <si>
    <t>Tulisa</t>
  </si>
  <si>
    <t>Battle</t>
  </si>
  <si>
    <t>Andrei</t>
  </si>
  <si>
    <t>Forbes</t>
  </si>
  <si>
    <t>Crossley</t>
  </si>
  <si>
    <t>Myles</t>
  </si>
  <si>
    <t>Dawson</t>
  </si>
  <si>
    <t>Lilly-Ann</t>
  </si>
  <si>
    <t>Medina</t>
  </si>
  <si>
    <t>Kian</t>
  </si>
  <si>
    <t>Montgomery</t>
  </si>
  <si>
    <t>Arlene</t>
  </si>
  <si>
    <t>Talbot</t>
  </si>
  <si>
    <t>Thea</t>
  </si>
  <si>
    <t>Morley</t>
  </si>
  <si>
    <t>Antoine</t>
  </si>
  <si>
    <t>Sargent</t>
  </si>
  <si>
    <t>Benjamin</t>
  </si>
  <si>
    <t>Enrico</t>
  </si>
  <si>
    <t>Riddle</t>
  </si>
  <si>
    <t>Laiba</t>
  </si>
  <si>
    <t>Usmaan</t>
  </si>
  <si>
    <t>Reid</t>
  </si>
  <si>
    <t>Lillie-Mai</t>
  </si>
  <si>
    <t>Javan</t>
  </si>
  <si>
    <t>Prince</t>
  </si>
  <si>
    <t>Abbie</t>
  </si>
  <si>
    <t>Leigh</t>
  </si>
  <si>
    <t>Sylvie</t>
  </si>
  <si>
    <t>Cohen</t>
  </si>
  <si>
    <t>Julien</t>
  </si>
  <si>
    <t>Preston</t>
  </si>
  <si>
    <t>Cortes</t>
  </si>
  <si>
    <t>Jacob</t>
  </si>
  <si>
    <t>Mccray</t>
  </si>
  <si>
    <t>Tayla</t>
  </si>
  <si>
    <t>Molina</t>
  </si>
  <si>
    <t>Sommer</t>
  </si>
  <si>
    <t>Neil</t>
  </si>
  <si>
    <t>Fuentes</t>
  </si>
  <si>
    <t>Elena</t>
  </si>
  <si>
    <t>Flynn</t>
  </si>
  <si>
    <t>Sallie</t>
  </si>
  <si>
    <t>Lucas</t>
  </si>
  <si>
    <t>Rome</t>
  </si>
  <si>
    <t>Merlin</t>
  </si>
  <si>
    <t>Libbi</t>
  </si>
  <si>
    <t>Weeks</t>
  </si>
  <si>
    <t>Betsy</t>
  </si>
  <si>
    <t>Gallagher</t>
  </si>
  <si>
    <t>Ariel</t>
  </si>
  <si>
    <t>Mayo</t>
  </si>
  <si>
    <t>Madelyn</t>
  </si>
  <si>
    <t>Howarth</t>
  </si>
  <si>
    <t>Hagan</t>
  </si>
  <si>
    <t>AleatoriosClientes</t>
  </si>
  <si>
    <t>Fechas</t>
  </si>
  <si>
    <t>Empleados</t>
  </si>
  <si>
    <t>Ventas por periodo</t>
  </si>
  <si>
    <t>Ventas por empleado</t>
  </si>
  <si>
    <t>Ventas por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</si>
</sst>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05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43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435333</xdr:colOff>
      <xdr:row>1</xdr:row>
      <xdr:rowOff>126890</xdr:rowOff>
    </xdr:from>
    <xdr:to>
      <xdr:col>10</xdr:col>
      <xdr:colOff>534393</xdr:colOff>
      <xdr:row>25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5D6116-B8E0-4DB7-9E7E-FA59D8C5D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603" y="312420"/>
          <a:ext cx="5883633" cy="4501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B32A-00F1-40A4-AAC7-882E83AAA682}">
  <dimension ref="A1048556:A1048576"/>
  <sheetViews>
    <sheetView showGridLines="0" zoomScale="115" zoomScaleNormal="115" workbookViewId="0"/>
  </sheetViews>
  <sheetFormatPr defaultRowHeight="14.4"/>
  <cols>
    <col min="1" max="1" width="12.88671875" bestFit="1" customWidth="1"/>
    <col min="4" max="4" width="12.109375" bestFit="1" customWidth="1"/>
    <col min="5" max="5" width="10" bestFit="1" customWidth="1"/>
  </cols>
  <sheetData>
    <row r="1048556" hidden="1"/>
    <row r="1048557" hidden="1"/>
    <row r="1048559" hidden="1"/>
    <row r="1048560" hidden="1"/>
    <row r="1048576" spans="1:1">
      <c r="A1048576" s="1">
        <v>1048576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A610-FBF2-4B94-8826-2111DD499307}">
  <dimension ref="A1:T427"/>
  <sheetViews>
    <sheetView tabSelected="1" workbookViewId="0"/>
  </sheetViews>
  <sheetFormatPr defaultRowHeight="14.4"/>
  <cols>
    <col min="1" max="1" width="11.77734375" bestFit="1" customWidth="1"/>
    <col min="2" max="2" width="19.33203125" bestFit="1" customWidth="1"/>
    <col min="3" max="3" width="12.5546875" bestFit="1" customWidth="1"/>
    <col min="4" max="4" width="13.21875" bestFit="1" customWidth="1"/>
    <col min="5" max="5" width="11.33203125" bestFit="1" customWidth="1"/>
    <col min="6" max="6" width="13.5546875" bestFit="1" customWidth="1"/>
    <col min="7" max="7" width="10.77734375" bestFit="1" customWidth="1"/>
    <col min="12" max="12" width="10.109375" bestFit="1" customWidth="1"/>
    <col min="13" max="13" width="9.88671875" bestFit="1" customWidth="1"/>
    <col min="15" max="15" width="10.109375" bestFit="1" customWidth="1"/>
    <col min="18" max="18" width="0" hidden="1" customWidth="1"/>
    <col min="20" max="20" width="15.88671875" bestFit="1" customWidth="1"/>
  </cols>
  <sheetData>
    <row r="1" spans="1:20">
      <c r="I1" s="11" t="s">
        <v>1208</v>
      </c>
      <c r="J1" s="11"/>
      <c r="L1" s="11" t="s">
        <v>1209</v>
      </c>
      <c r="M1" s="11"/>
      <c r="O1" s="11" t="s">
        <v>1210</v>
      </c>
      <c r="P1" s="11"/>
      <c r="Q1" s="2"/>
      <c r="R1" s="2"/>
    </row>
    <row r="2" spans="1:20">
      <c r="A2" t="s">
        <v>64</v>
      </c>
      <c r="B2" t="s">
        <v>5</v>
      </c>
      <c r="C2" t="s">
        <v>65</v>
      </c>
      <c r="D2" t="s">
        <v>66</v>
      </c>
      <c r="E2" t="s">
        <v>67</v>
      </c>
      <c r="F2" t="s">
        <v>68</v>
      </c>
      <c r="I2" t="s">
        <v>1206</v>
      </c>
      <c r="J2" t="s">
        <v>69</v>
      </c>
      <c r="L2" t="s">
        <v>1207</v>
      </c>
      <c r="M2" t="s">
        <v>69</v>
      </c>
      <c r="O2" t="s">
        <v>1207</v>
      </c>
      <c r="P2" t="s">
        <v>69</v>
      </c>
      <c r="T2" t="s">
        <v>1205</v>
      </c>
    </row>
    <row r="3" spans="1:20">
      <c r="A3" t="str" cm="1">
        <f t="array" aca="1" ref="A3" ca="1">INDEX(Producto!$A$2:$A$5,ROUNDDOWN(RANDBETWEEN(12,30)/7,0))</f>
        <v>AZ Model X</v>
      </c>
      <c r="B3" cm="1">
        <f t="array" ref="B3">INDEX(Clientes!$A$2:$A$407,'Simulación de ventas'!T3)</f>
        <v>16200</v>
      </c>
      <c r="C3" t="str" cm="1">
        <f t="array" aca="1" ref="C3" ca="1">INDEX(Empleados!$A$3:$A$5,ROUNDDOWN(RANDBETWEEN(6,15)/4,0))</f>
        <v>Empleado3</v>
      </c>
      <c r="D3" cm="1">
        <f t="array" aca="1" ref="D3" ca="1">INDEX(Calendar!$A$2:$A$426,RANDBETWEEN(1,COUNTA(Calendar!$A$2:$A$426)))</f>
        <v>20200518</v>
      </c>
      <c r="E3" s="10">
        <f ca="1">VLOOKUP(A3,Producto!$A$2:$D$5,2,FALSE)*IF(F3=1,RANDBETWEEN(95,100)/100,IF(F3=2,RANDBETWEEN(90,98)/100,RANDBETWEEN(85,95)/100))</f>
        <v>112396.2</v>
      </c>
      <c r="F3">
        <f ca="1">IF(RAND()&lt;=0.8,1,IF(RAND()&lt;=0.95,2,3))</f>
        <v>1</v>
      </c>
      <c r="I3">
        <v>20200101</v>
      </c>
      <c r="J3">
        <f ca="1">COUNTIF($D$3:$D$1000002,I3)</f>
        <v>0</v>
      </c>
      <c r="L3" t="s">
        <v>35</v>
      </c>
      <c r="M3">
        <f ca="1">COUNTIF($C$3:$C$1000002,L3)</f>
        <v>74</v>
      </c>
      <c r="O3" t="s">
        <v>57</v>
      </c>
      <c r="P3">
        <f t="array" aca="1" ref="P3" ca="1">SUM(IF($A$3:$A$427=O3,F3,0))</f>
        <v>49</v>
      </c>
      <c r="T3">
        <v>162</v>
      </c>
    </row>
    <row r="4" spans="1:20">
      <c r="A4" t="str" cm="1">
        <f t="array" aca="1" ref="A4" ca="1">INDEX(Producto!$A$2:$A$5,ROUNDDOWN(RANDBETWEEN(12,30)/7,0))</f>
        <v>AZ Model Y</v>
      </c>
      <c r="B4" cm="1">
        <f t="array" ref="B4">INDEX(Clientes!$A$2:$A$407,'Simulación de ventas'!T4)</f>
        <v>20600</v>
      </c>
      <c r="C4" t="str" cm="1">
        <f t="array" aca="1" ref="C4" ca="1">INDEX(Empleados!$A$3:$A$5,ROUNDDOWN(RANDBETWEEN(6,15)/4,0))</f>
        <v>Empleado4</v>
      </c>
      <c r="D4" cm="1">
        <f t="array" aca="1" ref="D4" ca="1">INDEX(Calendar!$A$2:$A$426,RANDBETWEEN(1,COUNTA(Calendar!$A$2:$A$426)))</f>
        <v>20201101</v>
      </c>
      <c r="E4" s="10">
        <f ca="1">VLOOKUP(A4,Producto!$A$2:$D$5,2,FALSE)*IF(F4=1,RANDBETWEEN(95,100)/100,IF(F4=2,RANDBETWEEN(90,98)/100,RANDBETWEEN(85,95)/100))</f>
        <v>56123.1</v>
      </c>
      <c r="F4">
        <f t="shared" ref="F4:F67" ca="1" si="0">IF(RAND()&lt;=0.8,1,IF(RAND()&lt;=0.95,2,3))</f>
        <v>1</v>
      </c>
      <c r="I4">
        <v>20200102</v>
      </c>
      <c r="J4">
        <f t="shared" ref="J4:J67" ca="1" si="1">COUNTIF($D$3:$D$1000002,I4)</f>
        <v>1</v>
      </c>
      <c r="L4" t="s">
        <v>39</v>
      </c>
      <c r="M4">
        <f t="shared" ref="M4:M5" ca="1" si="2">COUNTIF($C$3:$C$1000002,L4)</f>
        <v>164</v>
      </c>
      <c r="O4" t="s">
        <v>59</v>
      </c>
      <c r="P4">
        <f t="array" aca="1" ref="P4" ca="1">SUM(IF($A$3:$A$427=O4,F4,0))</f>
        <v>64</v>
      </c>
      <c r="T4">
        <v>206</v>
      </c>
    </row>
    <row r="5" spans="1:20">
      <c r="A5" t="str" cm="1">
        <f t="array" aca="1" ref="A5" ca="1">INDEX(Producto!$A$2:$A$5,ROUNDDOWN(RANDBETWEEN(12,30)/7,0))</f>
        <v>AZ Model X</v>
      </c>
      <c r="B5" cm="1">
        <f t="array" ref="B5">INDEX(Clientes!$A$2:$A$407,'Simulación de ventas'!T5)</f>
        <v>21300</v>
      </c>
      <c r="C5" t="str" cm="1">
        <f t="array" aca="1" ref="C5" ca="1">INDEX(Empleados!$A$3:$A$5,ROUNDDOWN(RANDBETWEEN(6,15)/4,0))</f>
        <v>Empleado3</v>
      </c>
      <c r="D5" cm="1">
        <f t="array" aca="1" ref="D5" ca="1">INDEX(Calendar!$A$2:$A$426,RANDBETWEEN(1,COUNTA(Calendar!$A$2:$A$426)))</f>
        <v>20200525</v>
      </c>
      <c r="E5" s="10">
        <f ca="1">VLOOKUP(A5,Producto!$A$2:$D$5,2,FALSE)*IF(F5=1,RANDBETWEEN(95,100)/100,IF(F5=2,RANDBETWEEN(90,98)/100,RANDBETWEEN(85,95)/100))</f>
        <v>113543.1</v>
      </c>
      <c r="F5">
        <f t="shared" ca="1" si="0"/>
        <v>1</v>
      </c>
      <c r="I5">
        <v>20200103</v>
      </c>
      <c r="J5">
        <f t="shared" ca="1" si="1"/>
        <v>3</v>
      </c>
      <c r="L5" t="s">
        <v>42</v>
      </c>
      <c r="M5">
        <f t="shared" ca="1" si="2"/>
        <v>187</v>
      </c>
      <c r="O5" t="s">
        <v>61</v>
      </c>
      <c r="P5">
        <f t="array" aca="1" ref="P5" ca="1">SUM(IF($A$3:$A$427=O5,F5,0))</f>
        <v>153</v>
      </c>
      <c r="T5">
        <v>213</v>
      </c>
    </row>
    <row r="6" spans="1:20">
      <c r="A6" t="str" cm="1">
        <f t="array" aca="1" ref="A6" ca="1">INDEX(Producto!$A$2:$A$5,ROUNDDOWN(RANDBETWEEN(12,30)/7,0))</f>
        <v>AZ Model Y</v>
      </c>
      <c r="B6" cm="1">
        <f t="array" ref="B6">INDEX(Clientes!$A$2:$A$407,'Simulación de ventas'!T6)</f>
        <v>17900</v>
      </c>
      <c r="C6" t="str" cm="1">
        <f t="array" aca="1" ref="C6" ca="1">INDEX(Empleados!$A$3:$A$5,ROUNDDOWN(RANDBETWEEN(6,15)/4,0))</f>
        <v>Empleado4</v>
      </c>
      <c r="D6" cm="1">
        <f t="array" aca="1" ref="D6" ca="1">INDEX(Calendar!$A$2:$A$426,RANDBETWEEN(1,COUNTA(Calendar!$A$2:$A$426)))</f>
        <v>20210215</v>
      </c>
      <c r="E6" s="10">
        <f ca="1">VLOOKUP(A6,Producto!$A$2:$D$5,2,FALSE)*IF(F6=1,RANDBETWEEN(95,100)/100,IF(F6=2,RANDBETWEEN(90,98)/100,RANDBETWEEN(85,95)/100))</f>
        <v>54422.400000000001</v>
      </c>
      <c r="F6">
        <f t="shared" ca="1" si="0"/>
        <v>2</v>
      </c>
      <c r="I6">
        <v>20200104</v>
      </c>
      <c r="J6">
        <f t="shared" ca="1" si="1"/>
        <v>2</v>
      </c>
      <c r="O6" t="s">
        <v>63</v>
      </c>
      <c r="P6">
        <f t="array" aca="1" ref="P6" ca="1">SUM(IF($A$3:$A$427=O6,F6,0))</f>
        <v>318</v>
      </c>
      <c r="T6">
        <v>179</v>
      </c>
    </row>
    <row r="7" spans="1:20">
      <c r="A7" t="str" cm="1">
        <f t="array" aca="1" ref="A7" ca="1">INDEX(Producto!$A$2:$A$5,ROUNDDOWN(RANDBETWEEN(12,30)/7,0))</f>
        <v>AZ Model X</v>
      </c>
      <c r="B7" cm="1">
        <f t="array" ref="B7">INDEX(Clientes!$A$2:$A$407,'Simulación de ventas'!T7)</f>
        <v>26300</v>
      </c>
      <c r="C7" t="str" cm="1">
        <f t="array" aca="1" ref="C7" ca="1">INDEX(Empleados!$A$3:$A$5,ROUNDDOWN(RANDBETWEEN(6,15)/4,0))</f>
        <v>Empleado4</v>
      </c>
      <c r="D7" cm="1">
        <f t="array" aca="1" ref="D7" ca="1">INDEX(Calendar!$A$2:$A$426,RANDBETWEEN(1,COUNTA(Calendar!$A$2:$A$426)))</f>
        <v>20201125</v>
      </c>
      <c r="E7" s="10">
        <f ca="1">VLOOKUP(A7,Producto!$A$2:$D$5,2,FALSE)*IF(F7=1,RANDBETWEEN(95,100)/100,IF(F7=2,RANDBETWEEN(90,98)/100,RANDBETWEEN(85,95)/100))</f>
        <v>113543.1</v>
      </c>
      <c r="F7">
        <f t="shared" ca="1" si="0"/>
        <v>1</v>
      </c>
      <c r="I7">
        <v>20200105</v>
      </c>
      <c r="J7">
        <f t="shared" ca="1" si="1"/>
        <v>0</v>
      </c>
      <c r="T7">
        <v>263</v>
      </c>
    </row>
    <row r="8" spans="1:20">
      <c r="A8" t="str" cm="1">
        <f t="array" aca="1" ref="A8" ca="1">INDEX(Producto!$A$2:$A$5,ROUNDDOWN(RANDBETWEEN(12,30)/7,0))</f>
        <v>AZ Model Y</v>
      </c>
      <c r="B8" cm="1">
        <f t="array" ref="B8">INDEX(Clientes!$A$2:$A$407,'Simulación de ventas'!T8)</f>
        <v>19500</v>
      </c>
      <c r="C8" t="str" cm="1">
        <f t="array" aca="1" ref="C8" ca="1">INDEX(Empleados!$A$3:$A$5,ROUNDDOWN(RANDBETWEEN(6,15)/4,0))</f>
        <v>Empleado4</v>
      </c>
      <c r="D8" cm="1">
        <f t="array" aca="1" ref="D8" ca="1">INDEX(Calendar!$A$2:$A$426,RANDBETWEEN(1,COUNTA(Calendar!$A$2:$A$426)))</f>
        <v>20200914</v>
      </c>
      <c r="E8" s="10">
        <f ca="1">VLOOKUP(A8,Producto!$A$2:$D$5,2,FALSE)*IF(F8=1,RANDBETWEEN(95,100)/100,IF(F8=2,RANDBETWEEN(90,98)/100,RANDBETWEEN(85,95)/100))</f>
        <v>53855.5</v>
      </c>
      <c r="F8">
        <f t="shared" ca="1" si="0"/>
        <v>1</v>
      </c>
      <c r="I8">
        <v>20200106</v>
      </c>
      <c r="J8">
        <f t="shared" ca="1" si="1"/>
        <v>1</v>
      </c>
      <c r="T8">
        <v>195</v>
      </c>
    </row>
    <row r="9" spans="1:20">
      <c r="A9" t="str" cm="1">
        <f t="array" aca="1" ref="A9" ca="1">INDEX(Producto!$A$2:$A$5,ROUNDDOWN(RANDBETWEEN(12,30)/7,0))</f>
        <v>AZ Model Y</v>
      </c>
      <c r="B9" cm="1">
        <f t="array" ref="B9">INDEX(Clientes!$A$2:$A$407,'Simulación de ventas'!T9)</f>
        <v>21700</v>
      </c>
      <c r="C9" t="str" cm="1">
        <f t="array" aca="1" ref="C9" ca="1">INDEX(Empleados!$A$3:$A$5,ROUNDDOWN(RANDBETWEEN(6,15)/4,0))</f>
        <v>Empleado4</v>
      </c>
      <c r="D9" cm="1">
        <f t="array" aca="1" ref="D9" ca="1">INDEX(Calendar!$A$2:$A$426,RANDBETWEEN(1,COUNTA(Calendar!$A$2:$A$426)))</f>
        <v>20200718</v>
      </c>
      <c r="E9" s="10">
        <f ca="1">VLOOKUP(A9,Producto!$A$2:$D$5,2,FALSE)*IF(F9=1,RANDBETWEEN(95,100)/100,IF(F9=2,RANDBETWEEN(90,98)/100,RANDBETWEEN(85,95)/100))</f>
        <v>56123.1</v>
      </c>
      <c r="F9">
        <f t="shared" ca="1" si="0"/>
        <v>1</v>
      </c>
      <c r="I9">
        <v>20200107</v>
      </c>
      <c r="J9">
        <f t="shared" ca="1" si="1"/>
        <v>2</v>
      </c>
      <c r="T9">
        <v>217</v>
      </c>
    </row>
    <row r="10" spans="1:20">
      <c r="A10" t="str" cm="1">
        <f t="array" aca="1" ref="A10" ca="1">INDEX(Producto!$A$2:$A$5,ROUNDDOWN(RANDBETWEEN(12,30)/7,0))</f>
        <v>AZ Model Y</v>
      </c>
      <c r="B10" cm="1">
        <f t="array" ref="B10">INDEX(Clientes!$A$2:$A$407,'Simulación de ventas'!T10)</f>
        <v>24400</v>
      </c>
      <c r="C10" t="str" cm="1">
        <f t="array" aca="1" ref="C10" ca="1">INDEX(Empleados!$A$3:$A$5,ROUNDDOWN(RANDBETWEEN(6,15)/4,0))</f>
        <v>Empleado3</v>
      </c>
      <c r="D10" cm="1">
        <f t="array" aca="1" ref="D10" ca="1">INDEX(Calendar!$A$2:$A$426,RANDBETWEEN(1,COUNTA(Calendar!$A$2:$A$426)))</f>
        <v>20200316</v>
      </c>
      <c r="E10" s="10">
        <f ca="1">VLOOKUP(A10,Producto!$A$2:$D$5,2,FALSE)*IF(F10=1,RANDBETWEEN(95,100)/100,IF(F10=2,RANDBETWEEN(90,98)/100,RANDBETWEEN(85,95)/100))</f>
        <v>54989.299999999996</v>
      </c>
      <c r="F10">
        <f t="shared" ca="1" si="0"/>
        <v>1</v>
      </c>
      <c r="I10">
        <v>20200108</v>
      </c>
      <c r="J10">
        <f t="shared" ca="1" si="1"/>
        <v>0</v>
      </c>
      <c r="T10">
        <v>244</v>
      </c>
    </row>
    <row r="11" spans="1:20">
      <c r="A11" t="str" cm="1">
        <f t="array" aca="1" ref="A11" ca="1">INDEX(Producto!$A$2:$A$5,ROUNDDOWN(RANDBETWEEN(12,30)/7,0))</f>
        <v>AZ Model X</v>
      </c>
      <c r="B11" cm="1">
        <f t="array" ref="B11">INDEX(Clientes!$A$2:$A$407,'Simulación de ventas'!T11)</f>
        <v>28800</v>
      </c>
      <c r="C11" t="str" cm="1">
        <f t="array" aca="1" ref="C11" ca="1">INDEX(Empleados!$A$3:$A$5,ROUNDDOWN(RANDBETWEEN(6,15)/4,0))</f>
        <v>Empleado4</v>
      </c>
      <c r="D11" cm="1">
        <f t="array" aca="1" ref="D11" ca="1">INDEX(Calendar!$A$2:$A$426,RANDBETWEEN(1,COUNTA(Calendar!$A$2:$A$426)))</f>
        <v>20200102</v>
      </c>
      <c r="E11" s="10">
        <f ca="1">VLOOKUP(A11,Producto!$A$2:$D$5,2,FALSE)*IF(F11=1,RANDBETWEEN(95,100)/100,IF(F11=2,RANDBETWEEN(90,98)/100,RANDBETWEEN(85,95)/100))</f>
        <v>113543.1</v>
      </c>
      <c r="F11">
        <f t="shared" ca="1" si="0"/>
        <v>1</v>
      </c>
      <c r="I11">
        <v>20200109</v>
      </c>
      <c r="J11">
        <f t="shared" ca="1" si="1"/>
        <v>1</v>
      </c>
      <c r="T11">
        <v>288</v>
      </c>
    </row>
    <row r="12" spans="1:20">
      <c r="A12" t="str" cm="1">
        <f t="array" aca="1" ref="A12" ca="1">INDEX(Producto!$A$2:$A$5,ROUNDDOWN(RANDBETWEEN(12,30)/7,0))</f>
        <v>AZ Model X</v>
      </c>
      <c r="B12" cm="1">
        <f t="array" ref="B12">INDEX(Clientes!$A$2:$A$407,'Simulación de ventas'!T12)</f>
        <v>17100</v>
      </c>
      <c r="C12" t="str" cm="1">
        <f t="array" aca="1" ref="C12" ca="1">INDEX(Empleados!$A$3:$A$5,ROUNDDOWN(RANDBETWEEN(6,15)/4,0))</f>
        <v>Empleado4</v>
      </c>
      <c r="D12" cm="1">
        <f t="array" aca="1" ref="D12" ca="1">INDEX(Calendar!$A$2:$A$426,RANDBETWEEN(1,COUNTA(Calendar!$A$2:$A$426)))</f>
        <v>20200103</v>
      </c>
      <c r="E12" s="10">
        <f ca="1">VLOOKUP(A12,Producto!$A$2:$D$5,2,FALSE)*IF(F12=1,RANDBETWEEN(95,100)/100,IF(F12=2,RANDBETWEEN(90,98)/100,RANDBETWEEN(85,95)/100))</f>
        <v>111249.3</v>
      </c>
      <c r="F12">
        <f t="shared" ca="1" si="0"/>
        <v>1</v>
      </c>
      <c r="I12">
        <v>20200110</v>
      </c>
      <c r="J12">
        <f t="shared" ca="1" si="1"/>
        <v>1</v>
      </c>
      <c r="T12">
        <v>171</v>
      </c>
    </row>
    <row r="13" spans="1:20">
      <c r="A13" t="str" cm="1">
        <f t="array" aca="1" ref="A13" ca="1">INDEX(Producto!$A$2:$A$5,ROUNDDOWN(RANDBETWEEN(12,30)/7,0))</f>
        <v>AZ Model X</v>
      </c>
      <c r="B13" cm="1">
        <f t="array" ref="B13">INDEX(Clientes!$A$2:$A$407,'Simulación de ventas'!T13)</f>
        <v>13000</v>
      </c>
      <c r="C13" t="str" cm="1">
        <f t="array" aca="1" ref="C13" ca="1">INDEX(Empleados!$A$3:$A$5,ROUNDDOWN(RANDBETWEEN(6,15)/4,0))</f>
        <v>Empleado4</v>
      </c>
      <c r="D13" cm="1">
        <f t="array" aca="1" ref="D13" ca="1">INDEX(Calendar!$A$2:$A$426,RANDBETWEEN(1,COUNTA(Calendar!$A$2:$A$426)))</f>
        <v>20200324</v>
      </c>
      <c r="E13" s="10">
        <f ca="1">VLOOKUP(A13,Producto!$A$2:$D$5,2,FALSE)*IF(F13=1,RANDBETWEEN(95,100)/100,IF(F13=2,RANDBETWEEN(90,98)/100,RANDBETWEEN(85,95)/100))</f>
        <v>105514.8</v>
      </c>
      <c r="F13">
        <f t="shared" ca="1" si="0"/>
        <v>2</v>
      </c>
      <c r="I13">
        <v>20200111</v>
      </c>
      <c r="J13">
        <f t="shared" ca="1" si="1"/>
        <v>1</v>
      </c>
      <c r="T13">
        <v>130</v>
      </c>
    </row>
    <row r="14" spans="1:20">
      <c r="A14" t="str" cm="1">
        <f t="array" aca="1" ref="A14" ca="1">INDEX(Producto!$A$2:$A$5,ROUNDDOWN(RANDBETWEEN(12,30)/7,0))</f>
        <v>AZ Model S</v>
      </c>
      <c r="B14" cm="1">
        <f t="array" ref="B14">INDEX(Clientes!$A$2:$A$407,'Simulación de ventas'!T14)</f>
        <v>15700</v>
      </c>
      <c r="C14" t="str" cm="1">
        <f t="array" aca="1" ref="C14" ca="1">INDEX(Empleados!$A$3:$A$5,ROUNDDOWN(RANDBETWEEN(6,15)/4,0))</f>
        <v>Empleado3</v>
      </c>
      <c r="D14" cm="1">
        <f t="array" aca="1" ref="D14" ca="1">INDEX(Calendar!$A$2:$A$426,RANDBETWEEN(1,COUNTA(Calendar!$A$2:$A$426)))</f>
        <v>20200429</v>
      </c>
      <c r="E14" s="10">
        <f ca="1">VLOOKUP(A14,Producto!$A$2:$D$5,2,FALSE)*IF(F14=1,RANDBETWEEN(95,100)/100,IF(F14=2,RANDBETWEEN(90,98)/100,RANDBETWEEN(85,95)/100))</f>
        <v>146990.20000000001</v>
      </c>
      <c r="F14">
        <f t="shared" ca="1" si="0"/>
        <v>1</v>
      </c>
      <c r="I14">
        <v>20200112</v>
      </c>
      <c r="J14">
        <f t="shared" ca="1" si="1"/>
        <v>0</v>
      </c>
      <c r="T14">
        <v>157</v>
      </c>
    </row>
    <row r="15" spans="1:20">
      <c r="A15" t="str" cm="1">
        <f t="array" aca="1" ref="A15" ca="1">INDEX(Producto!$A$2:$A$5,ROUNDDOWN(RANDBETWEEN(12,30)/7,0))</f>
        <v>AZ Model Y</v>
      </c>
      <c r="B15" cm="1">
        <f t="array" ref="B15">INDEX(Clientes!$A$2:$A$407,'Simulación de ventas'!T15)</f>
        <v>19500</v>
      </c>
      <c r="C15" t="str" cm="1">
        <f t="array" aca="1" ref="C15" ca="1">INDEX(Empleados!$A$3:$A$5,ROUNDDOWN(RANDBETWEEN(6,15)/4,0))</f>
        <v>Empleado4</v>
      </c>
      <c r="D15" cm="1">
        <f t="array" aca="1" ref="D15" ca="1">INDEX(Calendar!$A$2:$A$426,RANDBETWEEN(1,COUNTA(Calendar!$A$2:$A$426)))</f>
        <v>20201210</v>
      </c>
      <c r="E15" s="10">
        <f ca="1">VLOOKUP(A15,Producto!$A$2:$D$5,2,FALSE)*IF(F15=1,RANDBETWEEN(95,100)/100,IF(F15=2,RANDBETWEEN(90,98)/100,RANDBETWEEN(85,95)/100))</f>
        <v>55556.2</v>
      </c>
      <c r="F15">
        <f t="shared" ca="1" si="0"/>
        <v>1</v>
      </c>
      <c r="I15">
        <v>20200113</v>
      </c>
      <c r="J15">
        <f t="shared" ca="1" si="1"/>
        <v>2</v>
      </c>
      <c r="T15">
        <v>195</v>
      </c>
    </row>
    <row r="16" spans="1:20">
      <c r="A16" t="str" cm="1">
        <f t="array" aca="1" ref="A16" ca="1">INDEX(Producto!$A$2:$A$5,ROUNDDOWN(RANDBETWEEN(12,30)/7,0))</f>
        <v>AZ Model S</v>
      </c>
      <c r="B16" cm="1">
        <f t="array" ref="B16">INDEX(Clientes!$A$2:$A$407,'Simulación de ventas'!T16)</f>
        <v>18900</v>
      </c>
      <c r="C16" t="str" cm="1">
        <f t="array" aca="1" ref="C16" ca="1">INDEX(Empleados!$A$3:$A$5,ROUNDDOWN(RANDBETWEEN(6,15)/4,0))</f>
        <v>Empleado3</v>
      </c>
      <c r="D16" cm="1">
        <f t="array" aca="1" ref="D16" ca="1">INDEX(Calendar!$A$2:$A$426,RANDBETWEEN(1,COUNTA(Calendar!$A$2:$A$426)))</f>
        <v>20200416</v>
      </c>
      <c r="E16" s="10">
        <f ca="1">VLOOKUP(A16,Producto!$A$2:$D$5,2,FALSE)*IF(F16=1,RANDBETWEEN(95,100)/100,IF(F16=2,RANDBETWEEN(90,98)/100,RANDBETWEEN(85,95)/100))</f>
        <v>142490.5</v>
      </c>
      <c r="F16">
        <f t="shared" ca="1" si="0"/>
        <v>1</v>
      </c>
      <c r="I16">
        <v>20200114</v>
      </c>
      <c r="J16">
        <f t="shared" ca="1" si="1"/>
        <v>0</v>
      </c>
      <c r="T16">
        <v>189</v>
      </c>
    </row>
    <row r="17" spans="1:20">
      <c r="A17" t="str" cm="1">
        <f t="array" aca="1" ref="A17" ca="1">INDEX(Producto!$A$2:$A$5,ROUNDDOWN(RANDBETWEEN(12,30)/7,0))</f>
        <v>AZ Model X</v>
      </c>
      <c r="B17" cm="1">
        <f t="array" ref="B17">INDEX(Clientes!$A$2:$A$407,'Simulación de ventas'!T17)</f>
        <v>12600</v>
      </c>
      <c r="C17" t="str" cm="1">
        <f t="array" aca="1" ref="C17" ca="1">INDEX(Empleados!$A$3:$A$5,ROUNDDOWN(RANDBETWEEN(6,15)/4,0))</f>
        <v>Empleado4</v>
      </c>
      <c r="D17" cm="1">
        <f t="array" aca="1" ref="D17" ca="1">INDEX(Calendar!$A$2:$A$426,RANDBETWEEN(1,COUNTA(Calendar!$A$2:$A$426)))</f>
        <v>20200131</v>
      </c>
      <c r="E17" s="10">
        <f ca="1">VLOOKUP(A17,Producto!$A$2:$D$5,2,FALSE)*IF(F17=1,RANDBETWEEN(95,100)/100,IF(F17=2,RANDBETWEEN(90,98)/100,RANDBETWEEN(85,95)/100))</f>
        <v>113543.1</v>
      </c>
      <c r="F17">
        <f t="shared" ca="1" si="0"/>
        <v>1</v>
      </c>
      <c r="I17">
        <v>20200115</v>
      </c>
      <c r="J17">
        <f t="shared" ca="1" si="1"/>
        <v>1</v>
      </c>
      <c r="T17">
        <v>126</v>
      </c>
    </row>
    <row r="18" spans="1:20">
      <c r="A18" t="str" cm="1">
        <f t="array" aca="1" ref="A18" ca="1">INDEX(Producto!$A$2:$A$5,ROUNDDOWN(RANDBETWEEN(12,30)/7,0))</f>
        <v>AZ Model X</v>
      </c>
      <c r="B18" cm="1">
        <f t="array" ref="B18">INDEX(Clientes!$A$2:$A$407,'Simulación de ventas'!T18)</f>
        <v>21000</v>
      </c>
      <c r="C18" t="str" cm="1">
        <f t="array" aca="1" ref="C18" ca="1">INDEX(Empleados!$A$3:$A$5,ROUNDDOWN(RANDBETWEEN(6,15)/4,0))</f>
        <v>Empleado4</v>
      </c>
      <c r="D18" cm="1">
        <f t="array" aca="1" ref="D18" ca="1">INDEX(Calendar!$A$2:$A$426,RANDBETWEEN(1,COUNTA(Calendar!$A$2:$A$426)))</f>
        <v>20201023</v>
      </c>
      <c r="E18" s="10">
        <f ca="1">VLOOKUP(A18,Producto!$A$2:$D$5,2,FALSE)*IF(F18=1,RANDBETWEEN(95,100)/100,IF(F18=2,RANDBETWEEN(90,98)/100,RANDBETWEEN(85,95)/100))</f>
        <v>112396.2</v>
      </c>
      <c r="F18">
        <f t="shared" ca="1" si="0"/>
        <v>1</v>
      </c>
      <c r="I18">
        <v>20200116</v>
      </c>
      <c r="J18">
        <f t="shared" ca="1" si="1"/>
        <v>1</v>
      </c>
      <c r="T18">
        <v>210</v>
      </c>
    </row>
    <row r="19" spans="1:20">
      <c r="A19" t="str" cm="1">
        <f t="array" aca="1" ref="A19" ca="1">INDEX(Producto!$A$2:$A$5,ROUNDDOWN(RANDBETWEEN(12,30)/7,0))</f>
        <v>AZ Model X</v>
      </c>
      <c r="B19" cm="1">
        <f t="array" ref="B19">INDEX(Clientes!$A$2:$A$407,'Simulación de ventas'!T19)</f>
        <v>8800</v>
      </c>
      <c r="C19" t="str" cm="1">
        <f t="array" aca="1" ref="C19" ca="1">INDEX(Empleados!$A$3:$A$5,ROUNDDOWN(RANDBETWEEN(6,15)/4,0))</f>
        <v>Empleado4</v>
      </c>
      <c r="D19" cm="1">
        <f t="array" aca="1" ref="D19" ca="1">INDEX(Calendar!$A$2:$A$426,RANDBETWEEN(1,COUNTA(Calendar!$A$2:$A$426)))</f>
        <v>20200122</v>
      </c>
      <c r="E19" s="10">
        <f ca="1">VLOOKUP(A19,Producto!$A$2:$D$5,2,FALSE)*IF(F19=1,RANDBETWEEN(95,100)/100,IF(F19=2,RANDBETWEEN(90,98)/100,RANDBETWEEN(85,95)/100))</f>
        <v>107808.59999999999</v>
      </c>
      <c r="F19">
        <f t="shared" ca="1" si="0"/>
        <v>3</v>
      </c>
      <c r="I19">
        <v>20200117</v>
      </c>
      <c r="J19">
        <f t="shared" ca="1" si="1"/>
        <v>3</v>
      </c>
      <c r="T19">
        <v>88</v>
      </c>
    </row>
    <row r="20" spans="1:20">
      <c r="A20" t="str" cm="1">
        <f t="array" aca="1" ref="A20" ca="1">INDEX(Producto!$A$2:$A$5,ROUNDDOWN(RANDBETWEEN(12,30)/7,0))</f>
        <v>AZ Model X</v>
      </c>
      <c r="B20" cm="1">
        <f t="array" ref="B20">INDEX(Clientes!$A$2:$A$407,'Simulación de ventas'!T20)</f>
        <v>20000</v>
      </c>
      <c r="C20" t="str" cm="1">
        <f t="array" aca="1" ref="C20" ca="1">INDEX(Empleados!$A$3:$A$5,ROUNDDOWN(RANDBETWEEN(6,15)/4,0))</f>
        <v>Empleado3</v>
      </c>
      <c r="D20" cm="1">
        <f t="array" aca="1" ref="D20" ca="1">INDEX(Calendar!$A$2:$A$426,RANDBETWEEN(1,COUNTA(Calendar!$A$2:$A$426)))</f>
        <v>20200229</v>
      </c>
      <c r="E20" s="10">
        <f ca="1">VLOOKUP(A20,Producto!$A$2:$D$5,2,FALSE)*IF(F20=1,RANDBETWEEN(95,100)/100,IF(F20=2,RANDBETWEEN(90,98)/100,RANDBETWEEN(85,95)/100))</f>
        <v>108955.5</v>
      </c>
      <c r="F20">
        <f t="shared" ca="1" si="0"/>
        <v>1</v>
      </c>
      <c r="I20">
        <v>20200118</v>
      </c>
      <c r="J20">
        <f t="shared" ca="1" si="1"/>
        <v>0</v>
      </c>
      <c r="T20">
        <v>200</v>
      </c>
    </row>
    <row r="21" spans="1:20">
      <c r="A21" t="str" cm="1">
        <f t="array" aca="1" ref="A21" ca="1">INDEX(Producto!$A$2:$A$5,ROUNDDOWN(RANDBETWEEN(12,30)/7,0))</f>
        <v>AZ Model X</v>
      </c>
      <c r="B21" cm="1">
        <f t="array" ref="B21">INDEX(Clientes!$A$2:$A$407,'Simulación de ventas'!T21)</f>
        <v>19500</v>
      </c>
      <c r="C21" t="str" cm="1">
        <f t="array" aca="1" ref="C21" ca="1">INDEX(Empleados!$A$3:$A$5,ROUNDDOWN(RANDBETWEEN(6,15)/4,0))</f>
        <v>Empleado3</v>
      </c>
      <c r="D21" cm="1">
        <f t="array" aca="1" ref="D21" ca="1">INDEX(Calendar!$A$2:$A$426,RANDBETWEEN(1,COUNTA(Calendar!$A$2:$A$426)))</f>
        <v>20200727</v>
      </c>
      <c r="E21" s="10">
        <f ca="1">VLOOKUP(A21,Producto!$A$2:$D$5,2,FALSE)*IF(F21=1,RANDBETWEEN(95,100)/100,IF(F21=2,RANDBETWEEN(90,98)/100,RANDBETWEEN(85,95)/100))</f>
        <v>108955.5</v>
      </c>
      <c r="F21">
        <f t="shared" ca="1" si="0"/>
        <v>2</v>
      </c>
      <c r="I21">
        <v>20200119</v>
      </c>
      <c r="J21">
        <f t="shared" ca="1" si="1"/>
        <v>0</v>
      </c>
      <c r="T21">
        <v>195</v>
      </c>
    </row>
    <row r="22" spans="1:20">
      <c r="A22" t="str" cm="1">
        <f t="array" aca="1" ref="A22" ca="1">INDEX(Producto!$A$2:$A$5,ROUNDDOWN(RANDBETWEEN(12,30)/7,0))</f>
        <v>AZ Model X</v>
      </c>
      <c r="B22" cm="1">
        <f t="array" ref="B22">INDEX(Clientes!$A$2:$A$407,'Simulación de ventas'!T22)</f>
        <v>22600</v>
      </c>
      <c r="C22" t="str" cm="1">
        <f t="array" aca="1" ref="C22" ca="1">INDEX(Empleados!$A$3:$A$5,ROUNDDOWN(RANDBETWEEN(6,15)/4,0))</f>
        <v>Empleado4</v>
      </c>
      <c r="D22" cm="1">
        <f t="array" aca="1" ref="D22" ca="1">INDEX(Calendar!$A$2:$A$426,RANDBETWEEN(1,COUNTA(Calendar!$A$2:$A$426)))</f>
        <v>20200904</v>
      </c>
      <c r="E22" s="10">
        <f ca="1">VLOOKUP(A22,Producto!$A$2:$D$5,2,FALSE)*IF(F22=1,RANDBETWEEN(95,100)/100,IF(F22=2,RANDBETWEEN(90,98)/100,RANDBETWEEN(85,95)/100))</f>
        <v>113543.1</v>
      </c>
      <c r="F22">
        <f t="shared" ca="1" si="0"/>
        <v>1</v>
      </c>
      <c r="I22">
        <v>20200120</v>
      </c>
      <c r="J22">
        <f t="shared" ca="1" si="1"/>
        <v>2</v>
      </c>
      <c r="T22">
        <v>226</v>
      </c>
    </row>
    <row r="23" spans="1:20">
      <c r="A23" t="str" cm="1">
        <f t="array" aca="1" ref="A23" ca="1">INDEX(Producto!$A$2:$A$5,ROUNDDOWN(RANDBETWEEN(12,30)/7,0))</f>
        <v>AZ Model Y</v>
      </c>
      <c r="B23" cm="1">
        <f t="array" ref="B23">INDEX(Clientes!$A$2:$A$407,'Simulación de ventas'!T23)</f>
        <v>20500</v>
      </c>
      <c r="C23" t="str" cm="1">
        <f t="array" aca="1" ref="C23" ca="1">INDEX(Empleados!$A$3:$A$5,ROUNDDOWN(RANDBETWEEN(6,15)/4,0))</f>
        <v>Empleado4</v>
      </c>
      <c r="D23" cm="1">
        <f t="array" aca="1" ref="D23" ca="1">INDEX(Calendar!$A$2:$A$426,RANDBETWEEN(1,COUNTA(Calendar!$A$2:$A$426)))</f>
        <v>20201116</v>
      </c>
      <c r="E23" s="10">
        <f ca="1">VLOOKUP(A23,Producto!$A$2:$D$5,2,FALSE)*IF(F23=1,RANDBETWEEN(95,100)/100,IF(F23=2,RANDBETWEEN(90,98)/100,RANDBETWEEN(85,95)/100))</f>
        <v>56123.1</v>
      </c>
      <c r="F23">
        <f t="shared" ca="1" si="0"/>
        <v>1</v>
      </c>
      <c r="I23">
        <v>20200121</v>
      </c>
      <c r="J23">
        <f t="shared" ca="1" si="1"/>
        <v>1</v>
      </c>
      <c r="T23">
        <v>205</v>
      </c>
    </row>
    <row r="24" spans="1:20">
      <c r="A24" t="str" cm="1">
        <f t="array" aca="1" ref="A24" ca="1">INDEX(Producto!$A$2:$A$5,ROUNDDOWN(RANDBETWEEN(12,30)/7,0))</f>
        <v>AZ Model S</v>
      </c>
      <c r="B24" cm="1">
        <f t="array" ref="B24">INDEX(Clientes!$A$2:$A$407,'Simulación de ventas'!T24)</f>
        <v>26000</v>
      </c>
      <c r="C24" t="str" cm="1">
        <f t="array" aca="1" ref="C24" ca="1">INDEX(Empleados!$A$3:$A$5,ROUNDDOWN(RANDBETWEEN(6,15)/4,0))</f>
        <v>Empleado2</v>
      </c>
      <c r="D24" cm="1">
        <f t="array" aca="1" ref="D24" ca="1">INDEX(Calendar!$A$2:$A$426,RANDBETWEEN(1,COUNTA(Calendar!$A$2:$A$426)))</f>
        <v>20201025</v>
      </c>
      <c r="E24" s="10">
        <f ca="1">VLOOKUP(A24,Producto!$A$2:$D$5,2,FALSE)*IF(F24=1,RANDBETWEEN(95,100)/100,IF(F24=2,RANDBETWEEN(90,98)/100,RANDBETWEEN(85,95)/100))</f>
        <v>146990.20000000001</v>
      </c>
      <c r="F24">
        <f t="shared" ca="1" si="0"/>
        <v>2</v>
      </c>
      <c r="I24">
        <v>20200122</v>
      </c>
      <c r="J24">
        <f t="shared" ca="1" si="1"/>
        <v>1</v>
      </c>
      <c r="T24">
        <v>260</v>
      </c>
    </row>
    <row r="25" spans="1:20">
      <c r="A25" t="str" cm="1">
        <f t="array" aca="1" ref="A25" ca="1">INDEX(Producto!$A$2:$A$5,ROUNDDOWN(RANDBETWEEN(12,30)/7,0))</f>
        <v>AZ Model Y</v>
      </c>
      <c r="B25" cm="1">
        <f t="array" ref="B25">INDEX(Clientes!$A$2:$A$407,'Simulación de ventas'!T25)</f>
        <v>19800</v>
      </c>
      <c r="C25" t="str" cm="1">
        <f t="array" aca="1" ref="C25" ca="1">INDEX(Empleados!$A$3:$A$5,ROUNDDOWN(RANDBETWEEN(6,15)/4,0))</f>
        <v>Empleado2</v>
      </c>
      <c r="D25" cm="1">
        <f t="array" aca="1" ref="D25" ca="1">INDEX(Calendar!$A$2:$A$426,RANDBETWEEN(1,COUNTA(Calendar!$A$2:$A$426)))</f>
        <v>20210114</v>
      </c>
      <c r="E25" s="10">
        <f ca="1">VLOOKUP(A25,Producto!$A$2:$D$5,2,FALSE)*IF(F25=1,RANDBETWEEN(95,100)/100,IF(F25=2,RANDBETWEEN(90,98)/100,RANDBETWEEN(85,95)/100))</f>
        <v>54422.400000000001</v>
      </c>
      <c r="F25">
        <f t="shared" ca="1" si="0"/>
        <v>1</v>
      </c>
      <c r="I25">
        <v>20200123</v>
      </c>
      <c r="J25">
        <f t="shared" ca="1" si="1"/>
        <v>2</v>
      </c>
      <c r="T25">
        <v>198</v>
      </c>
    </row>
    <row r="26" spans="1:20">
      <c r="A26" t="str" cm="1">
        <f t="array" aca="1" ref="A26" ca="1">INDEX(Producto!$A$2:$A$5,ROUNDDOWN(RANDBETWEEN(12,30)/7,0))</f>
        <v>AZ Model X</v>
      </c>
      <c r="B26" cm="1">
        <f t="array" ref="B26">INDEX(Clientes!$A$2:$A$407,'Simulación de ventas'!T26)</f>
        <v>15000</v>
      </c>
      <c r="C26" t="str" cm="1">
        <f t="array" aca="1" ref="C26" ca="1">INDEX(Empleados!$A$3:$A$5,ROUNDDOWN(RANDBETWEEN(6,15)/4,0))</f>
        <v>Empleado3</v>
      </c>
      <c r="D26" cm="1">
        <f t="array" aca="1" ref="D26" ca="1">INDEX(Calendar!$A$2:$A$426,RANDBETWEEN(1,COUNTA(Calendar!$A$2:$A$426)))</f>
        <v>20200526</v>
      </c>
      <c r="E26" s="10">
        <f ca="1">VLOOKUP(A26,Producto!$A$2:$D$5,2,FALSE)*IF(F26=1,RANDBETWEEN(95,100)/100,IF(F26=2,RANDBETWEEN(90,98)/100,RANDBETWEEN(85,95)/100))</f>
        <v>111249.3</v>
      </c>
      <c r="F26">
        <f t="shared" ca="1" si="0"/>
        <v>1</v>
      </c>
      <c r="I26">
        <v>20200124</v>
      </c>
      <c r="J26">
        <f t="shared" ca="1" si="1"/>
        <v>0</v>
      </c>
      <c r="T26">
        <v>150</v>
      </c>
    </row>
    <row r="27" spans="1:20">
      <c r="A27" t="str" cm="1">
        <f t="array" aca="1" ref="A27" ca="1">INDEX(Producto!$A$2:$A$5,ROUNDDOWN(RANDBETWEEN(12,30)/7,0))</f>
        <v>AZ Model Y</v>
      </c>
      <c r="B27" cm="1">
        <f t="array" ref="B27">INDEX(Clientes!$A$2:$A$407,'Simulación de ventas'!T27)</f>
        <v>17900</v>
      </c>
      <c r="C27" t="str" cm="1">
        <f t="array" aca="1" ref="C27" ca="1">INDEX(Empleados!$A$3:$A$5,ROUNDDOWN(RANDBETWEEN(6,15)/4,0))</f>
        <v>Empleado3</v>
      </c>
      <c r="D27" cm="1">
        <f t="array" aca="1" ref="D27" ca="1">INDEX(Calendar!$A$2:$A$426,RANDBETWEEN(1,COUNTA(Calendar!$A$2:$A$426)))</f>
        <v>20200508</v>
      </c>
      <c r="E27" s="10">
        <f ca="1">VLOOKUP(A27,Producto!$A$2:$D$5,2,FALSE)*IF(F27=1,RANDBETWEEN(95,100)/100,IF(F27=2,RANDBETWEEN(90,98)/100,RANDBETWEEN(85,95)/100))</f>
        <v>53855.5</v>
      </c>
      <c r="F27">
        <f t="shared" ca="1" si="0"/>
        <v>1</v>
      </c>
      <c r="I27">
        <v>20200125</v>
      </c>
      <c r="J27">
        <f t="shared" ca="1" si="1"/>
        <v>2</v>
      </c>
      <c r="T27">
        <v>179</v>
      </c>
    </row>
    <row r="28" spans="1:20">
      <c r="A28" t="str" cm="1">
        <f t="array" aca="1" ref="A28" ca="1">INDEX(Producto!$A$2:$A$5,ROUNDDOWN(RANDBETWEEN(12,30)/7,0))</f>
        <v>AZ Model X</v>
      </c>
      <c r="B28" cm="1">
        <f t="array" ref="B28">INDEX(Clientes!$A$2:$A$407,'Simulación de ventas'!T28)</f>
        <v>22500</v>
      </c>
      <c r="C28" t="str" cm="1">
        <f t="array" aca="1" ref="C28" ca="1">INDEX(Empleados!$A$3:$A$5,ROUNDDOWN(RANDBETWEEN(6,15)/4,0))</f>
        <v>Empleado4</v>
      </c>
      <c r="D28" cm="1">
        <f t="array" aca="1" ref="D28" ca="1">INDEX(Calendar!$A$2:$A$426,RANDBETWEEN(1,COUNTA(Calendar!$A$2:$A$426)))</f>
        <v>20200822</v>
      </c>
      <c r="E28" s="10">
        <f ca="1">VLOOKUP(A28,Producto!$A$2:$D$5,2,FALSE)*IF(F28=1,RANDBETWEEN(95,100)/100,IF(F28=2,RANDBETWEEN(90,98)/100,RANDBETWEEN(85,95)/100))</f>
        <v>107808.59999999999</v>
      </c>
      <c r="F28">
        <f t="shared" ca="1" si="0"/>
        <v>2</v>
      </c>
      <c r="I28">
        <v>20200126</v>
      </c>
      <c r="J28">
        <f t="shared" ca="1" si="1"/>
        <v>1</v>
      </c>
      <c r="T28">
        <v>225</v>
      </c>
    </row>
    <row r="29" spans="1:20">
      <c r="A29" t="str" cm="1">
        <f t="array" aca="1" ref="A29" ca="1">INDEX(Producto!$A$2:$A$5,ROUNDDOWN(RANDBETWEEN(12,30)/7,0))</f>
        <v>AZ Model Y</v>
      </c>
      <c r="B29" cm="1">
        <f t="array" ref="B29">INDEX(Clientes!$A$2:$A$407,'Simulación de ventas'!T29)</f>
        <v>22000</v>
      </c>
      <c r="C29" t="str" cm="1">
        <f t="array" aca="1" ref="C29" ca="1">INDEX(Empleados!$A$3:$A$5,ROUNDDOWN(RANDBETWEEN(6,15)/4,0))</f>
        <v>Empleado3</v>
      </c>
      <c r="D29" cm="1">
        <f t="array" aca="1" ref="D29" ca="1">INDEX(Calendar!$A$2:$A$426,RANDBETWEEN(1,COUNTA(Calendar!$A$2:$A$426)))</f>
        <v>20200301</v>
      </c>
      <c r="E29" s="10">
        <f ca="1">VLOOKUP(A29,Producto!$A$2:$D$5,2,FALSE)*IF(F29=1,RANDBETWEEN(95,100)/100,IF(F29=2,RANDBETWEEN(90,98)/100,RANDBETWEEN(85,95)/100))</f>
        <v>53855.5</v>
      </c>
      <c r="F29">
        <f t="shared" ca="1" si="0"/>
        <v>2</v>
      </c>
      <c r="I29">
        <v>20200127</v>
      </c>
      <c r="J29">
        <f t="shared" ca="1" si="1"/>
        <v>1</v>
      </c>
      <c r="T29">
        <v>220</v>
      </c>
    </row>
    <row r="30" spans="1:20">
      <c r="A30" t="str" cm="1">
        <f t="array" aca="1" ref="A30" ca="1">INDEX(Producto!$A$2:$A$5,ROUNDDOWN(RANDBETWEEN(12,30)/7,0))</f>
        <v>AZ Model 3</v>
      </c>
      <c r="B30" cm="1">
        <f t="array" ref="B30">INDEX(Clientes!$A$2:$A$407,'Simulación de ventas'!T30)</f>
        <v>22500</v>
      </c>
      <c r="C30" t="str" cm="1">
        <f t="array" aca="1" ref="C30" ca="1">INDEX(Empleados!$A$3:$A$5,ROUNDDOWN(RANDBETWEEN(6,15)/4,0))</f>
        <v>Empleado2</v>
      </c>
      <c r="D30" cm="1">
        <f t="array" aca="1" ref="D30" ca="1">INDEX(Calendar!$A$2:$A$426,RANDBETWEEN(1,COUNTA(Calendar!$A$2:$A$426)))</f>
        <v>20201103</v>
      </c>
      <c r="E30" s="10">
        <f ca="1">VLOOKUP(A30,Producto!$A$2:$D$5,2,FALSE)*IF(F30=1,RANDBETWEEN(95,100)/100,IF(F30=2,RANDBETWEEN(90,98)/100,RANDBETWEEN(85,95)/100))</f>
        <v>50139.299999999996</v>
      </c>
      <c r="F30">
        <f t="shared" ca="1" si="0"/>
        <v>2</v>
      </c>
      <c r="I30">
        <v>20200128</v>
      </c>
      <c r="J30">
        <f t="shared" ca="1" si="1"/>
        <v>1</v>
      </c>
      <c r="T30">
        <v>225</v>
      </c>
    </row>
    <row r="31" spans="1:20">
      <c r="A31" t="str" cm="1">
        <f t="array" aca="1" ref="A31" ca="1">INDEX(Producto!$A$2:$A$5,ROUNDDOWN(RANDBETWEEN(12,30)/7,0))</f>
        <v>AZ Model Y</v>
      </c>
      <c r="B31" cm="1">
        <f t="array" ref="B31">INDEX(Clientes!$A$2:$A$407,'Simulación de ventas'!T31)</f>
        <v>17200</v>
      </c>
      <c r="C31" t="str" cm="1">
        <f t="array" aca="1" ref="C31" ca="1">INDEX(Empleados!$A$3:$A$5,ROUNDDOWN(RANDBETWEEN(6,15)/4,0))</f>
        <v>Empleado3</v>
      </c>
      <c r="D31" cm="1">
        <f t="array" aca="1" ref="D31" ca="1">INDEX(Calendar!$A$2:$A$426,RANDBETWEEN(1,COUNTA(Calendar!$A$2:$A$426)))</f>
        <v>20200417</v>
      </c>
      <c r="E31" s="10">
        <f ca="1">VLOOKUP(A31,Producto!$A$2:$D$5,2,FALSE)*IF(F31=1,RANDBETWEEN(95,100)/100,IF(F31=2,RANDBETWEEN(90,98)/100,RANDBETWEEN(85,95)/100))</f>
        <v>54422.400000000001</v>
      </c>
      <c r="F31">
        <f t="shared" ca="1" si="0"/>
        <v>1</v>
      </c>
      <c r="I31">
        <v>20200129</v>
      </c>
      <c r="J31">
        <f t="shared" ca="1" si="1"/>
        <v>0</v>
      </c>
      <c r="T31">
        <v>172</v>
      </c>
    </row>
    <row r="32" spans="1:20">
      <c r="A32" t="str" cm="1">
        <f t="array" aca="1" ref="A32" ca="1">INDEX(Producto!$A$2:$A$5,ROUNDDOWN(RANDBETWEEN(12,30)/7,0))</f>
        <v>AZ Model S</v>
      </c>
      <c r="B32" cm="1">
        <f t="array" ref="B32">INDEX(Clientes!$A$2:$A$407,'Simulación de ventas'!T32)</f>
        <v>9900</v>
      </c>
      <c r="C32" t="str" cm="1">
        <f t="array" aca="1" ref="C32" ca="1">INDEX(Empleados!$A$3:$A$5,ROUNDDOWN(RANDBETWEEN(6,15)/4,0))</f>
        <v>Empleado3</v>
      </c>
      <c r="D32" cm="1">
        <f t="array" aca="1" ref="D32" ca="1">INDEX(Calendar!$A$2:$A$426,RANDBETWEEN(1,COUNTA(Calendar!$A$2:$A$426)))</f>
        <v>20200131</v>
      </c>
      <c r="E32" s="10">
        <f ca="1">VLOOKUP(A32,Producto!$A$2:$D$5,2,FALSE)*IF(F32=1,RANDBETWEEN(95,100)/100,IF(F32=2,RANDBETWEEN(90,98)/100,RANDBETWEEN(85,95)/100))</f>
        <v>145490.29999999999</v>
      </c>
      <c r="F32">
        <f t="shared" ca="1" si="0"/>
        <v>1</v>
      </c>
      <c r="I32">
        <v>20200130</v>
      </c>
      <c r="J32">
        <f t="shared" ca="1" si="1"/>
        <v>1</v>
      </c>
      <c r="T32">
        <v>99</v>
      </c>
    </row>
    <row r="33" spans="1:20">
      <c r="A33" t="str" cm="1">
        <f t="array" aca="1" ref="A33" ca="1">INDEX(Producto!$A$2:$A$5,ROUNDDOWN(RANDBETWEEN(12,30)/7,0))</f>
        <v>AZ Model X</v>
      </c>
      <c r="B33" cm="1">
        <f t="array" ref="B33">INDEX(Clientes!$A$2:$A$407,'Simulación de ventas'!T33)</f>
        <v>17600</v>
      </c>
      <c r="C33" t="str" cm="1">
        <f t="array" aca="1" ref="C33" ca="1">INDEX(Empleados!$A$3:$A$5,ROUNDDOWN(RANDBETWEEN(6,15)/4,0))</f>
        <v>Empleado3</v>
      </c>
      <c r="D33" cm="1">
        <f t="array" aca="1" ref="D33" ca="1">INDEX(Calendar!$A$2:$A$426,RANDBETWEEN(1,COUNTA(Calendar!$A$2:$A$426)))</f>
        <v>20201206</v>
      </c>
      <c r="E33" s="10">
        <f ca="1">VLOOKUP(A33,Producto!$A$2:$D$5,2,FALSE)*IF(F33=1,RANDBETWEEN(95,100)/100,IF(F33=2,RANDBETWEEN(90,98)/100,RANDBETWEEN(85,95)/100))</f>
        <v>108955.5</v>
      </c>
      <c r="F33">
        <f t="shared" ca="1" si="0"/>
        <v>1</v>
      </c>
      <c r="I33">
        <v>20200131</v>
      </c>
      <c r="J33">
        <f t="shared" ca="1" si="1"/>
        <v>3</v>
      </c>
      <c r="T33">
        <v>176</v>
      </c>
    </row>
    <row r="34" spans="1:20">
      <c r="A34" t="str" cm="1">
        <f t="array" aca="1" ref="A34" ca="1">INDEX(Producto!$A$2:$A$5,ROUNDDOWN(RANDBETWEEN(12,30)/7,0))</f>
        <v>AZ Model Y</v>
      </c>
      <c r="B34" cm="1">
        <f t="array" ref="B34">INDEX(Clientes!$A$2:$A$407,'Simulación de ventas'!T34)</f>
        <v>22400</v>
      </c>
      <c r="C34" t="str" cm="1">
        <f t="array" aca="1" ref="C34" ca="1">INDEX(Empleados!$A$3:$A$5,ROUNDDOWN(RANDBETWEEN(6,15)/4,0))</f>
        <v>Empleado4</v>
      </c>
      <c r="D34" cm="1">
        <f t="array" aca="1" ref="D34" ca="1">INDEX(Calendar!$A$2:$A$426,RANDBETWEEN(1,COUNTA(Calendar!$A$2:$A$426)))</f>
        <v>20200303</v>
      </c>
      <c r="E34" s="10">
        <f ca="1">VLOOKUP(A34,Producto!$A$2:$D$5,2,FALSE)*IF(F34=1,RANDBETWEEN(95,100)/100,IF(F34=2,RANDBETWEEN(90,98)/100,RANDBETWEEN(85,95)/100))</f>
        <v>54422.400000000001</v>
      </c>
      <c r="F34">
        <f t="shared" ca="1" si="0"/>
        <v>1</v>
      </c>
      <c r="I34">
        <v>20200201</v>
      </c>
      <c r="J34">
        <f t="shared" ca="1" si="1"/>
        <v>0</v>
      </c>
      <c r="T34">
        <v>224</v>
      </c>
    </row>
    <row r="35" spans="1:20">
      <c r="A35" t="str" cm="1">
        <f t="array" aca="1" ref="A35" ca="1">INDEX(Producto!$A$2:$A$5,ROUNDDOWN(RANDBETWEEN(12,30)/7,0))</f>
        <v>AZ Model 3</v>
      </c>
      <c r="B35" cm="1">
        <f t="array" ref="B35">INDEX(Clientes!$A$2:$A$407,'Simulación de ventas'!T35)</f>
        <v>10700</v>
      </c>
      <c r="C35" t="str" cm="1">
        <f t="array" aca="1" ref="C35" ca="1">INDEX(Empleados!$A$3:$A$5,ROUNDDOWN(RANDBETWEEN(6,15)/4,0))</f>
        <v>Empleado3</v>
      </c>
      <c r="D35" cm="1">
        <f t="array" aca="1" ref="D35" ca="1">INDEX(Calendar!$A$2:$A$426,RANDBETWEEN(1,COUNTA(Calendar!$A$2:$A$426)))</f>
        <v>20200519</v>
      </c>
      <c r="E35" s="10">
        <f ca="1">VLOOKUP(A35,Producto!$A$2:$D$5,2,FALSE)*IF(F35=1,RANDBETWEEN(95,100)/100,IF(F35=2,RANDBETWEEN(90,98)/100,RANDBETWEEN(85,95)/100))</f>
        <v>50656.2</v>
      </c>
      <c r="F35">
        <f t="shared" ca="1" si="0"/>
        <v>1</v>
      </c>
      <c r="I35">
        <v>20200202</v>
      </c>
      <c r="J35">
        <f t="shared" ca="1" si="1"/>
        <v>2</v>
      </c>
      <c r="T35">
        <v>107</v>
      </c>
    </row>
    <row r="36" spans="1:20">
      <c r="A36" t="str" cm="1">
        <f t="array" aca="1" ref="A36" ca="1">INDEX(Producto!$A$2:$A$5,ROUNDDOWN(RANDBETWEEN(12,30)/7,0))</f>
        <v>AZ Model 3</v>
      </c>
      <c r="B36" cm="1">
        <f t="array" ref="B36">INDEX(Clientes!$A$2:$A$407,'Simulación de ventas'!T36)</f>
        <v>16100</v>
      </c>
      <c r="C36" t="str" cm="1">
        <f t="array" aca="1" ref="C36" ca="1">INDEX(Empleados!$A$3:$A$5,ROUNDDOWN(RANDBETWEEN(6,15)/4,0))</f>
        <v>Empleado3</v>
      </c>
      <c r="D36" cm="1">
        <f t="array" aca="1" ref="D36" ca="1">INDEX(Calendar!$A$2:$A$426,RANDBETWEEN(1,COUNTA(Calendar!$A$2:$A$426)))</f>
        <v>20200618</v>
      </c>
      <c r="E36" s="10">
        <f ca="1">VLOOKUP(A36,Producto!$A$2:$D$5,2,FALSE)*IF(F36=1,RANDBETWEEN(95,100)/100,IF(F36=2,RANDBETWEEN(90,98)/100,RANDBETWEEN(85,95)/100))</f>
        <v>49622.400000000001</v>
      </c>
      <c r="F36">
        <f t="shared" ca="1" si="0"/>
        <v>1</v>
      </c>
      <c r="I36">
        <v>20200203</v>
      </c>
      <c r="J36">
        <f t="shared" ca="1" si="1"/>
        <v>3</v>
      </c>
      <c r="T36">
        <v>161</v>
      </c>
    </row>
    <row r="37" spans="1:20">
      <c r="A37" t="str" cm="1">
        <f t="array" aca="1" ref="A37" ca="1">INDEX(Producto!$A$2:$A$5,ROUNDDOWN(RANDBETWEEN(12,30)/7,0))</f>
        <v>AZ Model 3</v>
      </c>
      <c r="B37" cm="1">
        <f t="array" ref="B37">INDEX(Clientes!$A$2:$A$407,'Simulación de ventas'!T37)</f>
        <v>27600</v>
      </c>
      <c r="C37" t="str" cm="1">
        <f t="array" aca="1" ref="C37" ca="1">INDEX(Empleados!$A$3:$A$5,ROUNDDOWN(RANDBETWEEN(6,15)/4,0))</f>
        <v>Empleado4</v>
      </c>
      <c r="D37" cm="1">
        <f t="array" aca="1" ref="D37" ca="1">INDEX(Calendar!$A$2:$A$426,RANDBETWEEN(1,COUNTA(Calendar!$A$2:$A$426)))</f>
        <v>20200814</v>
      </c>
      <c r="E37" s="10">
        <f ca="1">VLOOKUP(A37,Producto!$A$2:$D$5,2,FALSE)*IF(F37=1,RANDBETWEEN(95,100)/100,IF(F37=2,RANDBETWEEN(90,98)/100,RANDBETWEEN(85,95)/100))</f>
        <v>50139.299999999996</v>
      </c>
      <c r="F37">
        <f t="shared" ca="1" si="0"/>
        <v>1</v>
      </c>
      <c r="I37">
        <v>20200204</v>
      </c>
      <c r="J37">
        <f t="shared" ca="1" si="1"/>
        <v>2</v>
      </c>
      <c r="T37">
        <v>276</v>
      </c>
    </row>
    <row r="38" spans="1:20">
      <c r="A38" t="str" cm="1">
        <f t="array" aca="1" ref="A38" ca="1">INDEX(Producto!$A$2:$A$5,ROUNDDOWN(RANDBETWEEN(12,30)/7,0))</f>
        <v>AZ Model X</v>
      </c>
      <c r="B38" cm="1">
        <f t="array" ref="B38">INDEX(Clientes!$A$2:$A$407,'Simulación de ventas'!T38)</f>
        <v>26500</v>
      </c>
      <c r="C38" t="str" cm="1">
        <f t="array" aca="1" ref="C38" ca="1">INDEX(Empleados!$A$3:$A$5,ROUNDDOWN(RANDBETWEEN(6,15)/4,0))</f>
        <v>Empleado4</v>
      </c>
      <c r="D38" cm="1">
        <f t="array" aca="1" ref="D38" ca="1">INDEX(Calendar!$A$2:$A$426,RANDBETWEEN(1,COUNTA(Calendar!$A$2:$A$426)))</f>
        <v>20201207</v>
      </c>
      <c r="E38" s="10">
        <f ca="1">VLOOKUP(A38,Producto!$A$2:$D$5,2,FALSE)*IF(F38=1,RANDBETWEEN(95,100)/100,IF(F38=2,RANDBETWEEN(90,98)/100,RANDBETWEEN(85,95)/100))</f>
        <v>113543.1</v>
      </c>
      <c r="F38">
        <f t="shared" ca="1" si="0"/>
        <v>1</v>
      </c>
      <c r="I38">
        <v>20200205</v>
      </c>
      <c r="J38">
        <f t="shared" ca="1" si="1"/>
        <v>0</v>
      </c>
      <c r="T38">
        <v>265</v>
      </c>
    </row>
    <row r="39" spans="1:20">
      <c r="A39" t="str" cm="1">
        <f t="array" aca="1" ref="A39" ca="1">INDEX(Producto!$A$2:$A$5,ROUNDDOWN(RANDBETWEEN(12,30)/7,0))</f>
        <v>AZ Model X</v>
      </c>
      <c r="B39" cm="1">
        <f t="array" ref="B39">INDEX(Clientes!$A$2:$A$407,'Simulación de ventas'!T39)</f>
        <v>17600</v>
      </c>
      <c r="C39" t="str" cm="1">
        <f t="array" aca="1" ref="C39" ca="1">INDEX(Empleados!$A$3:$A$5,ROUNDDOWN(RANDBETWEEN(6,15)/4,0))</f>
        <v>Empleado4</v>
      </c>
      <c r="D39" cm="1">
        <f t="array" aca="1" ref="D39" ca="1">INDEX(Calendar!$A$2:$A$426,RANDBETWEEN(1,COUNTA(Calendar!$A$2:$A$426)))</f>
        <v>20200123</v>
      </c>
      <c r="E39" s="10">
        <f ca="1">VLOOKUP(A39,Producto!$A$2:$D$5,2,FALSE)*IF(F39=1,RANDBETWEEN(95,100)/100,IF(F39=2,RANDBETWEEN(90,98)/100,RANDBETWEEN(85,95)/100))</f>
        <v>111249.3</v>
      </c>
      <c r="F39">
        <f t="shared" ca="1" si="0"/>
        <v>1</v>
      </c>
      <c r="I39">
        <v>20200206</v>
      </c>
      <c r="J39">
        <f t="shared" ca="1" si="1"/>
        <v>1</v>
      </c>
      <c r="T39">
        <v>176</v>
      </c>
    </row>
    <row r="40" spans="1:20">
      <c r="A40" t="str" cm="1">
        <f t="array" aca="1" ref="A40" ca="1">INDEX(Producto!$A$2:$A$5,ROUNDDOWN(RANDBETWEEN(12,30)/7,0))</f>
        <v>AZ Model S</v>
      </c>
      <c r="B40" cm="1">
        <f t="array" ref="B40">INDEX(Clientes!$A$2:$A$407,'Simulación de ventas'!T40)</f>
        <v>32500</v>
      </c>
      <c r="C40" t="str" cm="1">
        <f t="array" aca="1" ref="C40" ca="1">INDEX(Empleados!$A$3:$A$5,ROUNDDOWN(RANDBETWEEN(6,15)/4,0))</f>
        <v>Empleado4</v>
      </c>
      <c r="D40" cm="1">
        <f t="array" aca="1" ref="D40" ca="1">INDEX(Calendar!$A$2:$A$426,RANDBETWEEN(1,COUNTA(Calendar!$A$2:$A$426)))</f>
        <v>20210108</v>
      </c>
      <c r="E40" s="10">
        <f ca="1">VLOOKUP(A40,Producto!$A$2:$D$5,2,FALSE)*IF(F40=1,RANDBETWEEN(95,100)/100,IF(F40=2,RANDBETWEEN(90,98)/100,RANDBETWEEN(85,95)/100))</f>
        <v>149990</v>
      </c>
      <c r="F40">
        <f t="shared" ca="1" si="0"/>
        <v>1</v>
      </c>
      <c r="I40">
        <v>20200207</v>
      </c>
      <c r="J40">
        <f t="shared" ca="1" si="1"/>
        <v>0</v>
      </c>
      <c r="T40">
        <v>325</v>
      </c>
    </row>
    <row r="41" spans="1:20">
      <c r="A41" t="str" cm="1">
        <f t="array" aca="1" ref="A41" ca="1">INDEX(Producto!$A$2:$A$5,ROUNDDOWN(RANDBETWEEN(12,30)/7,0))</f>
        <v>AZ Model S</v>
      </c>
      <c r="B41" cm="1">
        <f t="array" ref="B41">INDEX(Clientes!$A$2:$A$407,'Simulación de ventas'!T41)</f>
        <v>17200</v>
      </c>
      <c r="C41" t="str" cm="1">
        <f t="array" aca="1" ref="C41" ca="1">INDEX(Empleados!$A$3:$A$5,ROUNDDOWN(RANDBETWEEN(6,15)/4,0))</f>
        <v>Empleado2</v>
      </c>
      <c r="D41" cm="1">
        <f t="array" aca="1" ref="D41" ca="1">INDEX(Calendar!$A$2:$A$426,RANDBETWEEN(1,COUNTA(Calendar!$A$2:$A$426)))</f>
        <v>20200103</v>
      </c>
      <c r="E41" s="10">
        <f ca="1">VLOOKUP(A41,Producto!$A$2:$D$5,2,FALSE)*IF(F41=1,RANDBETWEEN(95,100)/100,IF(F41=2,RANDBETWEEN(90,98)/100,RANDBETWEEN(85,95)/100))</f>
        <v>145490.29999999999</v>
      </c>
      <c r="F41">
        <f t="shared" ca="1" si="0"/>
        <v>2</v>
      </c>
      <c r="I41">
        <v>20200208</v>
      </c>
      <c r="J41">
        <f t="shared" ca="1" si="1"/>
        <v>2</v>
      </c>
      <c r="T41">
        <v>172</v>
      </c>
    </row>
    <row r="42" spans="1:20">
      <c r="A42" t="str" cm="1">
        <f t="array" aca="1" ref="A42" ca="1">INDEX(Producto!$A$2:$A$5,ROUNDDOWN(RANDBETWEEN(12,30)/7,0))</f>
        <v>AZ Model 3</v>
      </c>
      <c r="B42" cm="1">
        <f t="array" ref="B42">INDEX(Clientes!$A$2:$A$407,'Simulación de ventas'!T42)</f>
        <v>22700</v>
      </c>
      <c r="C42" t="str" cm="1">
        <f t="array" aca="1" ref="C42" ca="1">INDEX(Empleados!$A$3:$A$5,ROUNDDOWN(RANDBETWEEN(6,15)/4,0))</f>
        <v>Empleado3</v>
      </c>
      <c r="D42" cm="1">
        <f t="array" aca="1" ref="D42" ca="1">INDEX(Calendar!$A$2:$A$426,RANDBETWEEN(1,COUNTA(Calendar!$A$2:$A$426)))</f>
        <v>20200822</v>
      </c>
      <c r="E42" s="10">
        <f ca="1">VLOOKUP(A42,Producto!$A$2:$D$5,2,FALSE)*IF(F42=1,RANDBETWEEN(95,100)/100,IF(F42=2,RANDBETWEEN(90,98)/100,RANDBETWEEN(85,95)/100))</f>
        <v>51690</v>
      </c>
      <c r="F42">
        <f t="shared" ca="1" si="0"/>
        <v>1</v>
      </c>
      <c r="I42">
        <v>20200209</v>
      </c>
      <c r="J42">
        <f t="shared" ca="1" si="1"/>
        <v>0</v>
      </c>
      <c r="T42">
        <v>227</v>
      </c>
    </row>
    <row r="43" spans="1:20">
      <c r="A43" t="str" cm="1">
        <f t="array" aca="1" ref="A43" ca="1">INDEX(Producto!$A$2:$A$5,ROUNDDOWN(RANDBETWEEN(12,30)/7,0))</f>
        <v>AZ Model X</v>
      </c>
      <c r="B43" cm="1">
        <f t="array" ref="B43">INDEX(Clientes!$A$2:$A$407,'Simulación de ventas'!T43)</f>
        <v>15400</v>
      </c>
      <c r="C43" t="str" cm="1">
        <f t="array" aca="1" ref="C43" ca="1">INDEX(Empleados!$A$3:$A$5,ROUNDDOWN(RANDBETWEEN(6,15)/4,0))</f>
        <v>Empleado4</v>
      </c>
      <c r="D43" cm="1">
        <f t="array" aca="1" ref="D43" ca="1">INDEX(Calendar!$A$2:$A$426,RANDBETWEEN(1,COUNTA(Calendar!$A$2:$A$426)))</f>
        <v>20200217</v>
      </c>
      <c r="E43" s="10">
        <f ca="1">VLOOKUP(A43,Producto!$A$2:$D$5,2,FALSE)*IF(F43=1,RANDBETWEEN(95,100)/100,IF(F43=2,RANDBETWEEN(90,98)/100,RANDBETWEEN(85,95)/100))</f>
        <v>114690</v>
      </c>
      <c r="F43">
        <f t="shared" ca="1" si="0"/>
        <v>1</v>
      </c>
      <c r="I43">
        <v>20200210</v>
      </c>
      <c r="J43">
        <f t="shared" ca="1" si="1"/>
        <v>1</v>
      </c>
      <c r="T43">
        <v>154</v>
      </c>
    </row>
    <row r="44" spans="1:20">
      <c r="A44" t="str" cm="1">
        <f t="array" aca="1" ref="A44" ca="1">INDEX(Producto!$A$2:$A$5,ROUNDDOWN(RANDBETWEEN(12,30)/7,0))</f>
        <v>AZ Model X</v>
      </c>
      <c r="B44" cm="1">
        <f t="array" ref="B44">INDEX(Clientes!$A$2:$A$407,'Simulación de ventas'!T44)</f>
        <v>19000</v>
      </c>
      <c r="C44" t="str" cm="1">
        <f t="array" aca="1" ref="C44" ca="1">INDEX(Empleados!$A$3:$A$5,ROUNDDOWN(RANDBETWEEN(6,15)/4,0))</f>
        <v>Empleado3</v>
      </c>
      <c r="D44" cm="1">
        <f t="array" aca="1" ref="D44" ca="1">INDEX(Calendar!$A$2:$A$426,RANDBETWEEN(1,COUNTA(Calendar!$A$2:$A$426)))</f>
        <v>20210219</v>
      </c>
      <c r="E44" s="10">
        <f ca="1">VLOOKUP(A44,Producto!$A$2:$D$5,2,FALSE)*IF(F44=1,RANDBETWEEN(95,100)/100,IF(F44=2,RANDBETWEEN(90,98)/100,RANDBETWEEN(85,95)/100))</f>
        <v>112396.2</v>
      </c>
      <c r="F44">
        <f t="shared" ca="1" si="0"/>
        <v>1</v>
      </c>
      <c r="I44">
        <v>20200211</v>
      </c>
      <c r="J44">
        <f t="shared" ca="1" si="1"/>
        <v>1</v>
      </c>
      <c r="T44">
        <v>190</v>
      </c>
    </row>
    <row r="45" spans="1:20">
      <c r="A45" t="str" cm="1">
        <f t="array" aca="1" ref="A45" ca="1">INDEX(Producto!$A$2:$A$5,ROUNDDOWN(RANDBETWEEN(12,30)/7,0))</f>
        <v>AZ Model Y</v>
      </c>
      <c r="B45" cm="1">
        <f t="array" ref="B45">INDEX(Clientes!$A$2:$A$407,'Simulación de ventas'!T45)</f>
        <v>14800</v>
      </c>
      <c r="C45" t="str" cm="1">
        <f t="array" aca="1" ref="C45" ca="1">INDEX(Empleados!$A$3:$A$5,ROUNDDOWN(RANDBETWEEN(6,15)/4,0))</f>
        <v>Empleado4</v>
      </c>
      <c r="D45" cm="1">
        <f t="array" aca="1" ref="D45" ca="1">INDEX(Calendar!$A$2:$A$426,RANDBETWEEN(1,COUNTA(Calendar!$A$2:$A$426)))</f>
        <v>20201030</v>
      </c>
      <c r="E45" s="10">
        <f ca="1">VLOOKUP(A45,Producto!$A$2:$D$5,2,FALSE)*IF(F45=1,RANDBETWEEN(95,100)/100,IF(F45=2,RANDBETWEEN(90,98)/100,RANDBETWEEN(85,95)/100))</f>
        <v>55556.2</v>
      </c>
      <c r="F45">
        <f t="shared" ca="1" si="0"/>
        <v>1</v>
      </c>
      <c r="I45">
        <v>20200212</v>
      </c>
      <c r="J45">
        <f t="shared" ca="1" si="1"/>
        <v>2</v>
      </c>
      <c r="T45">
        <v>148</v>
      </c>
    </row>
    <row r="46" spans="1:20">
      <c r="A46" t="str" cm="1">
        <f t="array" aca="1" ref="A46" ca="1">INDEX(Producto!$A$2:$A$5,ROUNDDOWN(RANDBETWEEN(12,30)/7,0))</f>
        <v>AZ Model X</v>
      </c>
      <c r="B46" cm="1">
        <f t="array" ref="B46">INDEX(Clientes!$A$2:$A$407,'Simulación de ventas'!T46)</f>
        <v>20800</v>
      </c>
      <c r="C46" t="str" cm="1">
        <f t="array" aca="1" ref="C46" ca="1">INDEX(Empleados!$A$3:$A$5,ROUNDDOWN(RANDBETWEEN(6,15)/4,0))</f>
        <v>Empleado3</v>
      </c>
      <c r="D46" cm="1">
        <f t="array" aca="1" ref="D46" ca="1">INDEX(Calendar!$A$2:$A$426,RANDBETWEEN(1,COUNTA(Calendar!$A$2:$A$426)))</f>
        <v>20200219</v>
      </c>
      <c r="E46" s="10">
        <f ca="1">VLOOKUP(A46,Producto!$A$2:$D$5,2,FALSE)*IF(F46=1,RANDBETWEEN(95,100)/100,IF(F46=2,RANDBETWEEN(90,98)/100,RANDBETWEEN(85,95)/100))</f>
        <v>111249.3</v>
      </c>
      <c r="F46">
        <f t="shared" ca="1" si="0"/>
        <v>1</v>
      </c>
      <c r="I46">
        <v>20200213</v>
      </c>
      <c r="J46">
        <f t="shared" ca="1" si="1"/>
        <v>2</v>
      </c>
      <c r="T46">
        <v>208</v>
      </c>
    </row>
    <row r="47" spans="1:20">
      <c r="A47" t="str" cm="1">
        <f t="array" aca="1" ref="A47" ca="1">INDEX(Producto!$A$2:$A$5,ROUNDDOWN(RANDBETWEEN(12,30)/7,0))</f>
        <v>AZ Model X</v>
      </c>
      <c r="B47" cm="1">
        <f t="array" ref="B47">INDEX(Clientes!$A$2:$A$407,'Simulación de ventas'!T47)</f>
        <v>16100</v>
      </c>
      <c r="C47" t="str" cm="1">
        <f t="array" aca="1" ref="C47" ca="1">INDEX(Empleados!$A$3:$A$5,ROUNDDOWN(RANDBETWEEN(6,15)/4,0))</f>
        <v>Empleado2</v>
      </c>
      <c r="D47" cm="1">
        <f t="array" aca="1" ref="D47" ca="1">INDEX(Calendar!$A$2:$A$426,RANDBETWEEN(1,COUNTA(Calendar!$A$2:$A$426)))</f>
        <v>20200430</v>
      </c>
      <c r="E47" s="10">
        <f ca="1">VLOOKUP(A47,Producto!$A$2:$D$5,2,FALSE)*IF(F47=1,RANDBETWEEN(95,100)/100,IF(F47=2,RANDBETWEEN(90,98)/100,RANDBETWEEN(85,95)/100))</f>
        <v>112396.2</v>
      </c>
      <c r="F47">
        <f t="shared" ca="1" si="0"/>
        <v>1</v>
      </c>
      <c r="I47">
        <v>20200214</v>
      </c>
      <c r="J47">
        <f t="shared" ca="1" si="1"/>
        <v>1</v>
      </c>
      <c r="T47">
        <v>161</v>
      </c>
    </row>
    <row r="48" spans="1:20">
      <c r="A48" t="str" cm="1">
        <f t="array" aca="1" ref="A48" ca="1">INDEX(Producto!$A$2:$A$5,ROUNDDOWN(RANDBETWEEN(12,30)/7,0))</f>
        <v>AZ Model X</v>
      </c>
      <c r="B48" cm="1">
        <f t="array" ref="B48">INDEX(Clientes!$A$2:$A$407,'Simulación de ventas'!T48)</f>
        <v>22500</v>
      </c>
      <c r="C48" t="str" cm="1">
        <f t="array" aca="1" ref="C48" ca="1">INDEX(Empleados!$A$3:$A$5,ROUNDDOWN(RANDBETWEEN(6,15)/4,0))</f>
        <v>Empleado3</v>
      </c>
      <c r="D48" cm="1">
        <f t="array" aca="1" ref="D48" ca="1">INDEX(Calendar!$A$2:$A$426,RANDBETWEEN(1,COUNTA(Calendar!$A$2:$A$426)))</f>
        <v>20210219</v>
      </c>
      <c r="E48" s="10">
        <f ca="1">VLOOKUP(A48,Producto!$A$2:$D$5,2,FALSE)*IF(F48=1,RANDBETWEEN(95,100)/100,IF(F48=2,RANDBETWEEN(90,98)/100,RANDBETWEEN(85,95)/100))</f>
        <v>111249.3</v>
      </c>
      <c r="F48">
        <f t="shared" ca="1" si="0"/>
        <v>2</v>
      </c>
      <c r="I48">
        <v>20200215</v>
      </c>
      <c r="J48">
        <f t="shared" ca="1" si="1"/>
        <v>0</v>
      </c>
      <c r="T48">
        <v>225</v>
      </c>
    </row>
    <row r="49" spans="1:20">
      <c r="A49" t="str" cm="1">
        <f t="array" aca="1" ref="A49" ca="1">INDEX(Producto!$A$2:$A$5,ROUNDDOWN(RANDBETWEEN(12,30)/7,0))</f>
        <v>AZ Model Y</v>
      </c>
      <c r="B49" cm="1">
        <f t="array" ref="B49">INDEX(Clientes!$A$2:$A$407,'Simulación de ventas'!T49)</f>
        <v>16700</v>
      </c>
      <c r="C49" t="str" cm="1">
        <f t="array" aca="1" ref="C49" ca="1">INDEX(Empleados!$A$3:$A$5,ROUNDDOWN(RANDBETWEEN(6,15)/4,0))</f>
        <v>Empleado4</v>
      </c>
      <c r="D49" cm="1">
        <f t="array" aca="1" ref="D49" ca="1">INDEX(Calendar!$A$2:$A$426,RANDBETWEEN(1,COUNTA(Calendar!$A$2:$A$426)))</f>
        <v>20210121</v>
      </c>
      <c r="E49" s="10">
        <f ca="1">VLOOKUP(A49,Producto!$A$2:$D$5,2,FALSE)*IF(F49=1,RANDBETWEEN(95,100)/100,IF(F49=2,RANDBETWEEN(90,98)/100,RANDBETWEEN(85,95)/100))</f>
        <v>53855.5</v>
      </c>
      <c r="F49">
        <f t="shared" ca="1" si="0"/>
        <v>1</v>
      </c>
      <c r="I49">
        <v>20200216</v>
      </c>
      <c r="J49">
        <f t="shared" ca="1" si="1"/>
        <v>2</v>
      </c>
      <c r="T49">
        <v>167</v>
      </c>
    </row>
    <row r="50" spans="1:20">
      <c r="A50" t="str" cm="1">
        <f t="array" aca="1" ref="A50" ca="1">INDEX(Producto!$A$2:$A$5,ROUNDDOWN(RANDBETWEEN(12,30)/7,0))</f>
        <v>AZ Model X</v>
      </c>
      <c r="B50" cm="1">
        <f t="array" ref="B50">INDEX(Clientes!$A$2:$A$407,'Simulación de ventas'!T50)</f>
        <v>25200</v>
      </c>
      <c r="C50" t="str" cm="1">
        <f t="array" aca="1" ref="C50" ca="1">INDEX(Empleados!$A$3:$A$5,ROUNDDOWN(RANDBETWEEN(6,15)/4,0))</f>
        <v>Empleado2</v>
      </c>
      <c r="D50" cm="1">
        <f t="array" aca="1" ref="D50" ca="1">INDEX(Calendar!$A$2:$A$426,RANDBETWEEN(1,COUNTA(Calendar!$A$2:$A$426)))</f>
        <v>20200603</v>
      </c>
      <c r="E50" s="10">
        <f ca="1">VLOOKUP(A50,Producto!$A$2:$D$5,2,FALSE)*IF(F50=1,RANDBETWEEN(95,100)/100,IF(F50=2,RANDBETWEEN(90,98)/100,RANDBETWEEN(85,95)/100))</f>
        <v>110102.39999999999</v>
      </c>
      <c r="F50">
        <f t="shared" ca="1" si="0"/>
        <v>1</v>
      </c>
      <c r="I50">
        <v>20200217</v>
      </c>
      <c r="J50">
        <f t="shared" ca="1" si="1"/>
        <v>2</v>
      </c>
      <c r="T50">
        <v>252</v>
      </c>
    </row>
    <row r="51" spans="1:20">
      <c r="A51" t="str" cm="1">
        <f t="array" aca="1" ref="A51" ca="1">INDEX(Producto!$A$2:$A$5,ROUNDDOWN(RANDBETWEEN(12,30)/7,0))</f>
        <v>AZ Model S</v>
      </c>
      <c r="B51" cm="1">
        <f t="array" ref="B51">INDEX(Clientes!$A$2:$A$407,'Simulación de ventas'!T51)</f>
        <v>28000</v>
      </c>
      <c r="C51" t="str" cm="1">
        <f t="array" aca="1" ref="C51" ca="1">INDEX(Empleados!$A$3:$A$5,ROUNDDOWN(RANDBETWEEN(6,15)/4,0))</f>
        <v>Empleado4</v>
      </c>
      <c r="D51" cm="1">
        <f t="array" aca="1" ref="D51" ca="1">INDEX(Calendar!$A$2:$A$426,RANDBETWEEN(1,COUNTA(Calendar!$A$2:$A$426)))</f>
        <v>20200212</v>
      </c>
      <c r="E51" s="10">
        <f ca="1">VLOOKUP(A51,Producto!$A$2:$D$5,2,FALSE)*IF(F51=1,RANDBETWEEN(95,100)/100,IF(F51=2,RANDBETWEEN(90,98)/100,RANDBETWEEN(85,95)/100))</f>
        <v>148490.1</v>
      </c>
      <c r="F51">
        <f t="shared" ca="1" si="0"/>
        <v>1</v>
      </c>
      <c r="I51">
        <v>20200218</v>
      </c>
      <c r="J51">
        <f t="shared" ca="1" si="1"/>
        <v>0</v>
      </c>
      <c r="T51">
        <v>280</v>
      </c>
    </row>
    <row r="52" spans="1:20">
      <c r="A52" t="str" cm="1">
        <f t="array" aca="1" ref="A52" ca="1">INDEX(Producto!$A$2:$A$5,ROUNDDOWN(RANDBETWEEN(12,30)/7,0))</f>
        <v>AZ Model X</v>
      </c>
      <c r="B52" cm="1">
        <f t="array" ref="B52">INDEX(Clientes!$A$2:$A$407,'Simulación de ventas'!T52)</f>
        <v>17300</v>
      </c>
      <c r="C52" t="str" cm="1">
        <f t="array" aca="1" ref="C52" ca="1">INDEX(Empleados!$A$3:$A$5,ROUNDDOWN(RANDBETWEEN(6,15)/4,0))</f>
        <v>Empleado2</v>
      </c>
      <c r="D52" cm="1">
        <f t="array" aca="1" ref="D52" ca="1">INDEX(Calendar!$A$2:$A$426,RANDBETWEEN(1,COUNTA(Calendar!$A$2:$A$426)))</f>
        <v>20200819</v>
      </c>
      <c r="E52" s="10">
        <f ca="1">VLOOKUP(A52,Producto!$A$2:$D$5,2,FALSE)*IF(F52=1,RANDBETWEEN(95,100)/100,IF(F52=2,RANDBETWEEN(90,98)/100,RANDBETWEEN(85,95)/100))</f>
        <v>110102.39999999999</v>
      </c>
      <c r="F52">
        <f t="shared" ca="1" si="0"/>
        <v>1</v>
      </c>
      <c r="I52">
        <v>20200219</v>
      </c>
      <c r="J52">
        <f t="shared" ca="1" si="1"/>
        <v>1</v>
      </c>
      <c r="T52">
        <v>173</v>
      </c>
    </row>
    <row r="53" spans="1:20">
      <c r="A53" t="str" cm="1">
        <f t="array" aca="1" ref="A53" ca="1">INDEX(Producto!$A$2:$A$5,ROUNDDOWN(RANDBETWEEN(12,30)/7,0))</f>
        <v>AZ Model Y</v>
      </c>
      <c r="B53" cm="1">
        <f t="array" ref="B53">INDEX(Clientes!$A$2:$A$407,'Simulación de ventas'!T53)</f>
        <v>22100</v>
      </c>
      <c r="C53" t="str" cm="1">
        <f t="array" aca="1" ref="C53" ca="1">INDEX(Empleados!$A$3:$A$5,ROUNDDOWN(RANDBETWEEN(6,15)/4,0))</f>
        <v>Empleado4</v>
      </c>
      <c r="D53" cm="1">
        <f t="array" aca="1" ref="D53" ca="1">INDEX(Calendar!$A$2:$A$426,RANDBETWEEN(1,COUNTA(Calendar!$A$2:$A$426)))</f>
        <v>20201226</v>
      </c>
      <c r="E53" s="10">
        <f ca="1">VLOOKUP(A53,Producto!$A$2:$D$5,2,FALSE)*IF(F53=1,RANDBETWEEN(95,100)/100,IF(F53=2,RANDBETWEEN(90,98)/100,RANDBETWEEN(85,95)/100))</f>
        <v>55556.2</v>
      </c>
      <c r="F53">
        <f t="shared" ca="1" si="0"/>
        <v>1</v>
      </c>
      <c r="I53">
        <v>20200220</v>
      </c>
      <c r="J53">
        <f t="shared" ca="1" si="1"/>
        <v>3</v>
      </c>
      <c r="T53">
        <v>221</v>
      </c>
    </row>
    <row r="54" spans="1:20">
      <c r="A54" t="str" cm="1">
        <f t="array" aca="1" ref="A54" ca="1">INDEX(Producto!$A$2:$A$5,ROUNDDOWN(RANDBETWEEN(12,30)/7,0))</f>
        <v>AZ Model Y</v>
      </c>
      <c r="B54" cm="1">
        <f t="array" ref="B54">INDEX(Clientes!$A$2:$A$407,'Simulación de ventas'!T54)</f>
        <v>20300</v>
      </c>
      <c r="C54" t="str" cm="1">
        <f t="array" aca="1" ref="C54" ca="1">INDEX(Empleados!$A$3:$A$5,ROUNDDOWN(RANDBETWEEN(6,15)/4,0))</f>
        <v>Empleado4</v>
      </c>
      <c r="D54" cm="1">
        <f t="array" aca="1" ref="D54" ca="1">INDEX(Calendar!$A$2:$A$426,RANDBETWEEN(1,COUNTA(Calendar!$A$2:$A$426)))</f>
        <v>20200117</v>
      </c>
      <c r="E54" s="10">
        <f ca="1">VLOOKUP(A54,Producto!$A$2:$D$5,2,FALSE)*IF(F54=1,RANDBETWEEN(95,100)/100,IF(F54=2,RANDBETWEEN(90,98)/100,RANDBETWEEN(85,95)/100))</f>
        <v>54989.299999999996</v>
      </c>
      <c r="F54">
        <f t="shared" ca="1" si="0"/>
        <v>1</v>
      </c>
      <c r="I54">
        <v>20200221</v>
      </c>
      <c r="J54">
        <f t="shared" ca="1" si="1"/>
        <v>0</v>
      </c>
      <c r="T54">
        <v>203</v>
      </c>
    </row>
    <row r="55" spans="1:20">
      <c r="A55" t="str" cm="1">
        <f t="array" aca="1" ref="A55" ca="1">INDEX(Producto!$A$2:$A$5,ROUNDDOWN(RANDBETWEEN(12,30)/7,0))</f>
        <v>AZ Model X</v>
      </c>
      <c r="B55" cm="1">
        <f t="array" ref="B55">INDEX(Clientes!$A$2:$A$407,'Simulación de ventas'!T55)</f>
        <v>16000</v>
      </c>
      <c r="C55" t="str" cm="1">
        <f t="array" aca="1" ref="C55" ca="1">INDEX(Empleados!$A$3:$A$5,ROUNDDOWN(RANDBETWEEN(6,15)/4,0))</f>
        <v>Empleado4</v>
      </c>
      <c r="D55" cm="1">
        <f t="array" aca="1" ref="D55" ca="1">INDEX(Calendar!$A$2:$A$426,RANDBETWEEN(1,COUNTA(Calendar!$A$2:$A$426)))</f>
        <v>20200723</v>
      </c>
      <c r="E55" s="10">
        <f ca="1">VLOOKUP(A55,Producto!$A$2:$D$5,2,FALSE)*IF(F55=1,RANDBETWEEN(95,100)/100,IF(F55=2,RANDBETWEEN(90,98)/100,RANDBETWEEN(85,95)/100))</f>
        <v>103221</v>
      </c>
      <c r="F55">
        <f t="shared" ca="1" si="0"/>
        <v>2</v>
      </c>
      <c r="I55">
        <v>20200222</v>
      </c>
      <c r="J55">
        <f t="shared" ca="1" si="1"/>
        <v>1</v>
      </c>
      <c r="T55">
        <v>160</v>
      </c>
    </row>
    <row r="56" spans="1:20">
      <c r="A56" t="str" cm="1">
        <f t="array" aca="1" ref="A56" ca="1">INDEX(Producto!$A$2:$A$5,ROUNDDOWN(RANDBETWEEN(12,30)/7,0))</f>
        <v>AZ Model S</v>
      </c>
      <c r="B56" cm="1">
        <f t="array" ref="B56">INDEX(Clientes!$A$2:$A$407,'Simulación de ventas'!T56)</f>
        <v>23800</v>
      </c>
      <c r="C56" t="str" cm="1">
        <f t="array" aca="1" ref="C56" ca="1">INDEX(Empleados!$A$3:$A$5,ROUNDDOWN(RANDBETWEEN(6,15)/4,0))</f>
        <v>Empleado3</v>
      </c>
      <c r="D56" cm="1">
        <f t="array" aca="1" ref="D56" ca="1">INDEX(Calendar!$A$2:$A$426,RANDBETWEEN(1,COUNTA(Calendar!$A$2:$A$426)))</f>
        <v>20200319</v>
      </c>
      <c r="E56" s="10">
        <f ca="1">VLOOKUP(A56,Producto!$A$2:$D$5,2,FALSE)*IF(F56=1,RANDBETWEEN(95,100)/100,IF(F56=2,RANDBETWEEN(90,98)/100,RANDBETWEEN(85,95)/100))</f>
        <v>142490.5</v>
      </c>
      <c r="F56">
        <f t="shared" ca="1" si="0"/>
        <v>1</v>
      </c>
      <c r="I56">
        <v>20200223</v>
      </c>
      <c r="J56">
        <f t="shared" ca="1" si="1"/>
        <v>2</v>
      </c>
      <c r="T56">
        <v>238</v>
      </c>
    </row>
    <row r="57" spans="1:20">
      <c r="A57" t="str" cm="1">
        <f t="array" aca="1" ref="A57" ca="1">INDEX(Producto!$A$2:$A$5,ROUNDDOWN(RANDBETWEEN(12,30)/7,0))</f>
        <v>AZ Model 3</v>
      </c>
      <c r="B57" cm="1">
        <f t="array" ref="B57">INDEX(Clientes!$A$2:$A$407,'Simulación de ventas'!T57)</f>
        <v>24300</v>
      </c>
      <c r="C57" t="str" cm="1">
        <f t="array" aca="1" ref="C57" ca="1">INDEX(Empleados!$A$3:$A$5,ROUNDDOWN(RANDBETWEEN(6,15)/4,0))</f>
        <v>Empleado3</v>
      </c>
      <c r="D57" cm="1">
        <f t="array" aca="1" ref="D57" ca="1">INDEX(Calendar!$A$2:$A$426,RANDBETWEEN(1,COUNTA(Calendar!$A$2:$A$426)))</f>
        <v>20201021</v>
      </c>
      <c r="E57" s="10">
        <f ca="1">VLOOKUP(A57,Producto!$A$2:$D$5,2,FALSE)*IF(F57=1,RANDBETWEEN(95,100)/100,IF(F57=2,RANDBETWEEN(90,98)/100,RANDBETWEEN(85,95)/100))</f>
        <v>51173.1</v>
      </c>
      <c r="F57">
        <f t="shared" ca="1" si="0"/>
        <v>1</v>
      </c>
      <c r="I57">
        <v>20200224</v>
      </c>
      <c r="J57">
        <f t="shared" ca="1" si="1"/>
        <v>1</v>
      </c>
      <c r="T57">
        <v>243</v>
      </c>
    </row>
    <row r="58" spans="1:20">
      <c r="A58" t="str" cm="1">
        <f t="array" aca="1" ref="A58" ca="1">INDEX(Producto!$A$2:$A$5,ROUNDDOWN(RANDBETWEEN(12,30)/7,0))</f>
        <v>AZ Model Y</v>
      </c>
      <c r="B58" cm="1">
        <f t="array" ref="B58">INDEX(Clientes!$A$2:$A$407,'Simulación de ventas'!T58)</f>
        <v>16800</v>
      </c>
      <c r="C58" t="str" cm="1">
        <f t="array" aca="1" ref="C58" ca="1">INDEX(Empleados!$A$3:$A$5,ROUNDDOWN(RANDBETWEEN(6,15)/4,0))</f>
        <v>Empleado4</v>
      </c>
      <c r="D58" cm="1">
        <f t="array" aca="1" ref="D58" ca="1">INDEX(Calendar!$A$2:$A$426,RANDBETWEEN(1,COUNTA(Calendar!$A$2:$A$426)))</f>
        <v>20200213</v>
      </c>
      <c r="E58" s="10">
        <f ca="1">VLOOKUP(A58,Producto!$A$2:$D$5,2,FALSE)*IF(F58=1,RANDBETWEEN(95,100)/100,IF(F58=2,RANDBETWEEN(90,98)/100,RANDBETWEEN(85,95)/100))</f>
        <v>54422.400000000001</v>
      </c>
      <c r="F58">
        <f t="shared" ca="1" si="0"/>
        <v>1</v>
      </c>
      <c r="I58">
        <v>20200225</v>
      </c>
      <c r="J58">
        <f t="shared" ca="1" si="1"/>
        <v>0</v>
      </c>
      <c r="T58">
        <v>168</v>
      </c>
    </row>
    <row r="59" spans="1:20">
      <c r="A59" t="str" cm="1">
        <f t="array" aca="1" ref="A59" ca="1">INDEX(Producto!$A$2:$A$5,ROUNDDOWN(RANDBETWEEN(12,30)/7,0))</f>
        <v>AZ Model Y</v>
      </c>
      <c r="B59" cm="1">
        <f t="array" ref="B59">INDEX(Clientes!$A$2:$A$407,'Simulación de ventas'!T59)</f>
        <v>10400</v>
      </c>
      <c r="C59" t="str" cm="1">
        <f t="array" aca="1" ref="C59" ca="1">INDEX(Empleados!$A$3:$A$5,ROUNDDOWN(RANDBETWEEN(6,15)/4,0))</f>
        <v>Empleado3</v>
      </c>
      <c r="D59" cm="1">
        <f t="array" aca="1" ref="D59" ca="1">INDEX(Calendar!$A$2:$A$426,RANDBETWEEN(1,COUNTA(Calendar!$A$2:$A$426)))</f>
        <v>20201022</v>
      </c>
      <c r="E59" s="10">
        <f ca="1">VLOOKUP(A59,Producto!$A$2:$D$5,2,FALSE)*IF(F59=1,RANDBETWEEN(95,100)/100,IF(F59=2,RANDBETWEEN(90,98)/100,RANDBETWEEN(85,95)/100))</f>
        <v>54989.299999999996</v>
      </c>
      <c r="F59">
        <f t="shared" ca="1" si="0"/>
        <v>1</v>
      </c>
      <c r="I59">
        <v>20200226</v>
      </c>
      <c r="J59">
        <f t="shared" ca="1" si="1"/>
        <v>1</v>
      </c>
      <c r="T59">
        <v>104</v>
      </c>
    </row>
    <row r="60" spans="1:20">
      <c r="A60" t="str" cm="1">
        <f t="array" aca="1" ref="A60" ca="1">INDEX(Producto!$A$2:$A$5,ROUNDDOWN(RANDBETWEEN(12,30)/7,0))</f>
        <v>AZ Model S</v>
      </c>
      <c r="B60" cm="1">
        <f t="array" ref="B60">INDEX(Clientes!$A$2:$A$407,'Simulación de ventas'!T60)</f>
        <v>23300</v>
      </c>
      <c r="C60" t="str" cm="1">
        <f t="array" aca="1" ref="C60" ca="1">INDEX(Empleados!$A$3:$A$5,ROUNDDOWN(RANDBETWEEN(6,15)/4,0))</f>
        <v>Empleado3</v>
      </c>
      <c r="D60" cm="1">
        <f t="array" aca="1" ref="D60" ca="1">INDEX(Calendar!$A$2:$A$426,RANDBETWEEN(1,COUNTA(Calendar!$A$2:$A$426)))</f>
        <v>20200426</v>
      </c>
      <c r="E60" s="10">
        <f ca="1">VLOOKUP(A60,Producto!$A$2:$D$5,2,FALSE)*IF(F60=1,RANDBETWEEN(95,100)/100,IF(F60=2,RANDBETWEEN(90,98)/100,RANDBETWEEN(85,95)/100))</f>
        <v>149990</v>
      </c>
      <c r="F60">
        <f t="shared" ca="1" si="0"/>
        <v>1</v>
      </c>
      <c r="I60">
        <v>20200227</v>
      </c>
      <c r="J60">
        <f t="shared" ca="1" si="1"/>
        <v>0</v>
      </c>
      <c r="T60">
        <v>233</v>
      </c>
    </row>
    <row r="61" spans="1:20">
      <c r="A61" t="str" cm="1">
        <f t="array" aca="1" ref="A61" ca="1">INDEX(Producto!$A$2:$A$5,ROUNDDOWN(RANDBETWEEN(12,30)/7,0))</f>
        <v>AZ Model X</v>
      </c>
      <c r="B61" cm="1">
        <f t="array" ref="B61">INDEX(Clientes!$A$2:$A$407,'Simulación de ventas'!T61)</f>
        <v>17800</v>
      </c>
      <c r="C61" t="str" cm="1">
        <f t="array" aca="1" ref="C61" ca="1">INDEX(Empleados!$A$3:$A$5,ROUNDDOWN(RANDBETWEEN(6,15)/4,0))</f>
        <v>Empleado3</v>
      </c>
      <c r="D61" cm="1">
        <f t="array" aca="1" ref="D61" ca="1">INDEX(Calendar!$A$2:$A$426,RANDBETWEEN(1,COUNTA(Calendar!$A$2:$A$426)))</f>
        <v>20201227</v>
      </c>
      <c r="E61" s="10">
        <f ca="1">VLOOKUP(A61,Producto!$A$2:$D$5,2,FALSE)*IF(F61=1,RANDBETWEEN(95,100)/100,IF(F61=2,RANDBETWEEN(90,98)/100,RANDBETWEEN(85,95)/100))</f>
        <v>107808.59999999999</v>
      </c>
      <c r="F61">
        <f t="shared" ca="1" si="0"/>
        <v>2</v>
      </c>
      <c r="I61">
        <v>20200228</v>
      </c>
      <c r="J61">
        <f t="shared" ca="1" si="1"/>
        <v>1</v>
      </c>
      <c r="T61">
        <v>178</v>
      </c>
    </row>
    <row r="62" spans="1:20">
      <c r="A62" t="str" cm="1">
        <f t="array" aca="1" ref="A62" ca="1">INDEX(Producto!$A$2:$A$5,ROUNDDOWN(RANDBETWEEN(12,30)/7,0))</f>
        <v>AZ Model S</v>
      </c>
      <c r="B62" cm="1">
        <f t="array" ref="B62">INDEX(Clientes!$A$2:$A$407,'Simulación de ventas'!T62)</f>
        <v>12700</v>
      </c>
      <c r="C62" t="str" cm="1">
        <f t="array" aca="1" ref="C62" ca="1">INDEX(Empleados!$A$3:$A$5,ROUNDDOWN(RANDBETWEEN(6,15)/4,0))</f>
        <v>Empleado3</v>
      </c>
      <c r="D62" cm="1">
        <f t="array" aca="1" ref="D62" ca="1">INDEX(Calendar!$A$2:$A$426,RANDBETWEEN(1,COUNTA(Calendar!$A$2:$A$426)))</f>
        <v>20200608</v>
      </c>
      <c r="E62" s="10">
        <f ca="1">VLOOKUP(A62,Producto!$A$2:$D$5,2,FALSE)*IF(F62=1,RANDBETWEEN(95,100)/100,IF(F62=2,RANDBETWEEN(90,98)/100,RANDBETWEEN(85,95)/100))</f>
        <v>142490.5</v>
      </c>
      <c r="F62">
        <f t="shared" ca="1" si="0"/>
        <v>1</v>
      </c>
      <c r="I62">
        <v>20200229</v>
      </c>
      <c r="J62">
        <f t="shared" ca="1" si="1"/>
        <v>1</v>
      </c>
      <c r="T62">
        <v>127</v>
      </c>
    </row>
    <row r="63" spans="1:20">
      <c r="A63" t="str" cm="1">
        <f t="array" aca="1" ref="A63" ca="1">INDEX(Producto!$A$2:$A$5,ROUNDDOWN(RANDBETWEEN(12,30)/7,0))</f>
        <v>AZ Model Y</v>
      </c>
      <c r="B63" cm="1">
        <f t="array" ref="B63">INDEX(Clientes!$A$2:$A$407,'Simulación de ventas'!T63)</f>
        <v>22500</v>
      </c>
      <c r="C63" t="str" cm="1">
        <f t="array" aca="1" ref="C63" ca="1">INDEX(Empleados!$A$3:$A$5,ROUNDDOWN(RANDBETWEEN(6,15)/4,0))</f>
        <v>Empleado2</v>
      </c>
      <c r="D63" cm="1">
        <f t="array" aca="1" ref="D63" ca="1">INDEX(Calendar!$A$2:$A$426,RANDBETWEEN(1,COUNTA(Calendar!$A$2:$A$426)))</f>
        <v>20200111</v>
      </c>
      <c r="E63" s="10">
        <f ca="1">VLOOKUP(A63,Producto!$A$2:$D$5,2,FALSE)*IF(F63=1,RANDBETWEEN(95,100)/100,IF(F63=2,RANDBETWEEN(90,98)/100,RANDBETWEEN(85,95)/100))</f>
        <v>54989.299999999996</v>
      </c>
      <c r="F63">
        <f t="shared" ca="1" si="0"/>
        <v>1</v>
      </c>
      <c r="I63">
        <v>20200301</v>
      </c>
      <c r="J63">
        <f t="shared" ca="1" si="1"/>
        <v>1</v>
      </c>
      <c r="T63">
        <v>225</v>
      </c>
    </row>
    <row r="64" spans="1:20">
      <c r="A64" t="str" cm="1">
        <f t="array" aca="1" ref="A64" ca="1">INDEX(Producto!$A$2:$A$5,ROUNDDOWN(RANDBETWEEN(12,30)/7,0))</f>
        <v>AZ Model Y</v>
      </c>
      <c r="B64" cm="1">
        <f t="array" ref="B64">INDEX(Clientes!$A$2:$A$407,'Simulación de ventas'!T64)</f>
        <v>8600</v>
      </c>
      <c r="C64" t="str" cm="1">
        <f t="array" aca="1" ref="C64" ca="1">INDEX(Empleados!$A$3:$A$5,ROUNDDOWN(RANDBETWEEN(6,15)/4,0))</f>
        <v>Empleado3</v>
      </c>
      <c r="D64" cm="1">
        <f t="array" aca="1" ref="D64" ca="1">INDEX(Calendar!$A$2:$A$426,RANDBETWEEN(1,COUNTA(Calendar!$A$2:$A$426)))</f>
        <v>20200224</v>
      </c>
      <c r="E64" s="10">
        <f ca="1">VLOOKUP(A64,Producto!$A$2:$D$5,2,FALSE)*IF(F64=1,RANDBETWEEN(95,100)/100,IF(F64=2,RANDBETWEEN(90,98)/100,RANDBETWEEN(85,95)/100))</f>
        <v>56690</v>
      </c>
      <c r="F64">
        <f t="shared" ca="1" si="0"/>
        <v>1</v>
      </c>
      <c r="I64">
        <v>20200302</v>
      </c>
      <c r="J64">
        <f t="shared" ca="1" si="1"/>
        <v>0</v>
      </c>
      <c r="T64">
        <v>86</v>
      </c>
    </row>
    <row r="65" spans="1:20">
      <c r="A65" t="str" cm="1">
        <f t="array" aca="1" ref="A65" ca="1">INDEX(Producto!$A$2:$A$5,ROUNDDOWN(RANDBETWEEN(12,30)/7,0))</f>
        <v>AZ Model X</v>
      </c>
      <c r="B65" cm="1">
        <f t="array" ref="B65">INDEX(Clientes!$A$2:$A$407,'Simulación de ventas'!T65)</f>
        <v>18000</v>
      </c>
      <c r="C65" t="str" cm="1">
        <f t="array" aca="1" ref="C65" ca="1">INDEX(Empleados!$A$3:$A$5,ROUNDDOWN(RANDBETWEEN(6,15)/4,0))</f>
        <v>Empleado4</v>
      </c>
      <c r="D65" cm="1">
        <f t="array" aca="1" ref="D65" ca="1">INDEX(Calendar!$A$2:$A$426,RANDBETWEEN(1,COUNTA(Calendar!$A$2:$A$426)))</f>
        <v>20201104</v>
      </c>
      <c r="E65" s="10">
        <f ca="1">VLOOKUP(A65,Producto!$A$2:$D$5,2,FALSE)*IF(F65=1,RANDBETWEEN(95,100)/100,IF(F65=2,RANDBETWEEN(90,98)/100,RANDBETWEEN(85,95)/100))</f>
        <v>102074.1</v>
      </c>
      <c r="F65">
        <f t="shared" ca="1" si="0"/>
        <v>3</v>
      </c>
      <c r="I65">
        <v>20200303</v>
      </c>
      <c r="J65">
        <f t="shared" ca="1" si="1"/>
        <v>2</v>
      </c>
      <c r="T65">
        <v>180</v>
      </c>
    </row>
    <row r="66" spans="1:20">
      <c r="A66" t="str" cm="1">
        <f t="array" aca="1" ref="A66" ca="1">INDEX(Producto!$A$2:$A$5,ROUNDDOWN(RANDBETWEEN(12,30)/7,0))</f>
        <v>AZ Model Y</v>
      </c>
      <c r="B66" cm="1">
        <f t="array" ref="B66">INDEX(Clientes!$A$2:$A$407,'Simulación de ventas'!T66)</f>
        <v>8400</v>
      </c>
      <c r="C66" t="str" cm="1">
        <f t="array" aca="1" ref="C66" ca="1">INDEX(Empleados!$A$3:$A$5,ROUNDDOWN(RANDBETWEEN(6,15)/4,0))</f>
        <v>Empleado3</v>
      </c>
      <c r="D66" cm="1">
        <f t="array" aca="1" ref="D66" ca="1">INDEX(Calendar!$A$2:$A$426,RANDBETWEEN(1,COUNTA(Calendar!$A$2:$A$426)))</f>
        <v>20201010</v>
      </c>
      <c r="E66" s="10">
        <f ca="1">VLOOKUP(A66,Producto!$A$2:$D$5,2,FALSE)*IF(F66=1,RANDBETWEEN(95,100)/100,IF(F66=2,RANDBETWEEN(90,98)/100,RANDBETWEEN(85,95)/100))</f>
        <v>56123.1</v>
      </c>
      <c r="F66">
        <f t="shared" ca="1" si="0"/>
        <v>1</v>
      </c>
      <c r="I66">
        <v>20200304</v>
      </c>
      <c r="J66">
        <f t="shared" ca="1" si="1"/>
        <v>0</v>
      </c>
      <c r="T66">
        <v>84</v>
      </c>
    </row>
    <row r="67" spans="1:20">
      <c r="A67" t="str" cm="1">
        <f t="array" aca="1" ref="A67" ca="1">INDEX(Producto!$A$2:$A$5,ROUNDDOWN(RANDBETWEEN(12,30)/7,0))</f>
        <v>AZ Model X</v>
      </c>
      <c r="B67" cm="1">
        <f t="array" ref="B67">INDEX(Clientes!$A$2:$A$407,'Simulación de ventas'!T67)</f>
        <v>28800</v>
      </c>
      <c r="C67" t="str" cm="1">
        <f t="array" aca="1" ref="C67" ca="1">INDEX(Empleados!$A$3:$A$5,ROUNDDOWN(RANDBETWEEN(6,15)/4,0))</f>
        <v>Empleado3</v>
      </c>
      <c r="D67" cm="1">
        <f t="array" aca="1" ref="D67" ca="1">INDEX(Calendar!$A$2:$A$426,RANDBETWEEN(1,COUNTA(Calendar!$A$2:$A$426)))</f>
        <v>20200312</v>
      </c>
      <c r="E67" s="10">
        <f ca="1">VLOOKUP(A67,Producto!$A$2:$D$5,2,FALSE)*IF(F67=1,RANDBETWEEN(95,100)/100,IF(F67=2,RANDBETWEEN(90,98)/100,RANDBETWEEN(85,95)/100))</f>
        <v>110102.39999999999</v>
      </c>
      <c r="F67">
        <f t="shared" ca="1" si="0"/>
        <v>1</v>
      </c>
      <c r="I67">
        <v>20200305</v>
      </c>
      <c r="J67">
        <f t="shared" ca="1" si="1"/>
        <v>1</v>
      </c>
      <c r="T67">
        <v>288</v>
      </c>
    </row>
    <row r="68" spans="1:20">
      <c r="A68" t="str" cm="1">
        <f t="array" aca="1" ref="A68" ca="1">INDEX(Producto!$A$2:$A$5,ROUNDDOWN(RANDBETWEEN(12,30)/7,0))</f>
        <v>AZ Model Y</v>
      </c>
      <c r="B68" cm="1">
        <f t="array" ref="B68">INDEX(Clientes!$A$2:$A$407,'Simulación de ventas'!T68)</f>
        <v>27500</v>
      </c>
      <c r="C68" t="str" cm="1">
        <f t="array" aca="1" ref="C68" ca="1">INDEX(Empleados!$A$3:$A$5,ROUNDDOWN(RANDBETWEEN(6,15)/4,0))</f>
        <v>Empleado3</v>
      </c>
      <c r="D68" cm="1">
        <f t="array" aca="1" ref="D68" ca="1">INDEX(Calendar!$A$2:$A$426,RANDBETWEEN(1,COUNTA(Calendar!$A$2:$A$426)))</f>
        <v>20200612</v>
      </c>
      <c r="E68" s="10">
        <f ca="1">VLOOKUP(A68,Producto!$A$2:$D$5,2,FALSE)*IF(F68=1,RANDBETWEEN(95,100)/100,IF(F68=2,RANDBETWEEN(90,98)/100,RANDBETWEEN(85,95)/100))</f>
        <v>55556.2</v>
      </c>
      <c r="F68">
        <f t="shared" ref="F68:F131" ca="1" si="3">IF(RAND()&lt;=0.8,1,IF(RAND()&lt;=0.95,2,3))</f>
        <v>1</v>
      </c>
      <c r="I68">
        <v>20200306</v>
      </c>
      <c r="J68">
        <f t="shared" ref="J68:J131" ca="1" si="4">COUNTIF($D$3:$D$1000002,I68)</f>
        <v>2</v>
      </c>
      <c r="T68">
        <v>275</v>
      </c>
    </row>
    <row r="69" spans="1:20">
      <c r="A69" t="str" cm="1">
        <f t="array" aca="1" ref="A69" ca="1">INDEX(Producto!$A$2:$A$5,ROUNDDOWN(RANDBETWEEN(12,30)/7,0))</f>
        <v>AZ Model Y</v>
      </c>
      <c r="B69" cm="1">
        <f t="array" ref="B69">INDEX(Clientes!$A$2:$A$407,'Simulación de ventas'!T69)</f>
        <v>14100</v>
      </c>
      <c r="C69" t="str" cm="1">
        <f t="array" aca="1" ref="C69" ca="1">INDEX(Empleados!$A$3:$A$5,ROUNDDOWN(RANDBETWEEN(6,15)/4,0))</f>
        <v>Empleado3</v>
      </c>
      <c r="D69" cm="1">
        <f t="array" aca="1" ref="D69" ca="1">INDEX(Calendar!$A$2:$A$426,RANDBETWEEN(1,COUNTA(Calendar!$A$2:$A$426)))</f>
        <v>20200917</v>
      </c>
      <c r="E69" s="10">
        <f ca="1">VLOOKUP(A69,Producto!$A$2:$D$5,2,FALSE)*IF(F69=1,RANDBETWEEN(95,100)/100,IF(F69=2,RANDBETWEEN(90,98)/100,RANDBETWEEN(85,95)/100))</f>
        <v>56690</v>
      </c>
      <c r="F69">
        <f t="shared" ca="1" si="3"/>
        <v>1</v>
      </c>
      <c r="I69">
        <v>20200307</v>
      </c>
      <c r="J69">
        <f t="shared" ca="1" si="4"/>
        <v>1</v>
      </c>
      <c r="T69">
        <v>141</v>
      </c>
    </row>
    <row r="70" spans="1:20">
      <c r="A70" t="str" cm="1">
        <f t="array" aca="1" ref="A70" ca="1">INDEX(Producto!$A$2:$A$5,ROUNDDOWN(RANDBETWEEN(12,30)/7,0))</f>
        <v>AZ Model Y</v>
      </c>
      <c r="B70" cm="1">
        <f t="array" ref="B70">INDEX(Clientes!$A$2:$A$407,'Simulación de ventas'!T70)</f>
        <v>20300</v>
      </c>
      <c r="C70" t="str" cm="1">
        <f t="array" aca="1" ref="C70" ca="1">INDEX(Empleados!$A$3:$A$5,ROUNDDOWN(RANDBETWEEN(6,15)/4,0))</f>
        <v>Empleado3</v>
      </c>
      <c r="D70" cm="1">
        <f t="array" aca="1" ref="D70" ca="1">INDEX(Calendar!$A$2:$A$426,RANDBETWEEN(1,COUNTA(Calendar!$A$2:$A$426)))</f>
        <v>20201013</v>
      </c>
      <c r="E70" s="10">
        <f ca="1">VLOOKUP(A70,Producto!$A$2:$D$5,2,FALSE)*IF(F70=1,RANDBETWEEN(95,100)/100,IF(F70=2,RANDBETWEEN(90,98)/100,RANDBETWEEN(85,95)/100))</f>
        <v>56690</v>
      </c>
      <c r="F70">
        <f t="shared" ca="1" si="3"/>
        <v>1</v>
      </c>
      <c r="I70">
        <v>20200308</v>
      </c>
      <c r="J70">
        <f t="shared" ca="1" si="4"/>
        <v>1</v>
      </c>
      <c r="T70">
        <v>203</v>
      </c>
    </row>
    <row r="71" spans="1:20">
      <c r="A71" t="str" cm="1">
        <f t="array" aca="1" ref="A71" ca="1">INDEX(Producto!$A$2:$A$5,ROUNDDOWN(RANDBETWEEN(12,30)/7,0))</f>
        <v>AZ Model Y</v>
      </c>
      <c r="B71" cm="1">
        <f t="array" ref="B71">INDEX(Clientes!$A$2:$A$407,'Simulación de ventas'!T71)</f>
        <v>13800</v>
      </c>
      <c r="C71" t="str" cm="1">
        <f t="array" aca="1" ref="C71" ca="1">INDEX(Empleados!$A$3:$A$5,ROUNDDOWN(RANDBETWEEN(6,15)/4,0))</f>
        <v>Empleado4</v>
      </c>
      <c r="D71" cm="1">
        <f t="array" aca="1" ref="D71" ca="1">INDEX(Calendar!$A$2:$A$426,RANDBETWEEN(1,COUNTA(Calendar!$A$2:$A$426)))</f>
        <v>20201201</v>
      </c>
      <c r="E71" s="10">
        <f ca="1">VLOOKUP(A71,Producto!$A$2:$D$5,2,FALSE)*IF(F71=1,RANDBETWEEN(95,100)/100,IF(F71=2,RANDBETWEEN(90,98)/100,RANDBETWEEN(85,95)/100))</f>
        <v>56123.1</v>
      </c>
      <c r="F71">
        <f t="shared" ca="1" si="3"/>
        <v>1</v>
      </c>
      <c r="I71">
        <v>20200309</v>
      </c>
      <c r="J71">
        <f t="shared" ca="1" si="4"/>
        <v>0</v>
      </c>
      <c r="T71">
        <v>138</v>
      </c>
    </row>
    <row r="72" spans="1:20">
      <c r="A72" t="str" cm="1">
        <f t="array" aca="1" ref="A72" ca="1">INDEX(Producto!$A$2:$A$5,ROUNDDOWN(RANDBETWEEN(12,30)/7,0))</f>
        <v>AZ Model S</v>
      </c>
      <c r="B72" cm="1">
        <f t="array" ref="B72">INDEX(Clientes!$A$2:$A$407,'Simulación de ventas'!T72)</f>
        <v>14100</v>
      </c>
      <c r="C72" t="str" cm="1">
        <f t="array" aca="1" ref="C72" ca="1">INDEX(Empleados!$A$3:$A$5,ROUNDDOWN(RANDBETWEEN(6,15)/4,0))</f>
        <v>Empleado3</v>
      </c>
      <c r="D72" cm="1">
        <f t="array" aca="1" ref="D72" ca="1">INDEX(Calendar!$A$2:$A$426,RANDBETWEEN(1,COUNTA(Calendar!$A$2:$A$426)))</f>
        <v>20210108</v>
      </c>
      <c r="E72" s="10">
        <f ca="1">VLOOKUP(A72,Producto!$A$2:$D$5,2,FALSE)*IF(F72=1,RANDBETWEEN(95,100)/100,IF(F72=2,RANDBETWEEN(90,98)/100,RANDBETWEEN(85,95)/100))</f>
        <v>136490.9</v>
      </c>
      <c r="F72">
        <f t="shared" ca="1" si="3"/>
        <v>2</v>
      </c>
      <c r="I72">
        <v>20200310</v>
      </c>
      <c r="J72">
        <f t="shared" ca="1" si="4"/>
        <v>1</v>
      </c>
      <c r="T72">
        <v>141</v>
      </c>
    </row>
    <row r="73" spans="1:20">
      <c r="A73" t="str" cm="1">
        <f t="array" aca="1" ref="A73" ca="1">INDEX(Producto!$A$2:$A$5,ROUNDDOWN(RANDBETWEEN(12,30)/7,0))</f>
        <v>AZ Model X</v>
      </c>
      <c r="B73" cm="1">
        <f t="array" ref="B73">INDEX(Clientes!$A$2:$A$407,'Simulación de ventas'!T73)</f>
        <v>25200</v>
      </c>
      <c r="C73" t="str" cm="1">
        <f t="array" aca="1" ref="C73" ca="1">INDEX(Empleados!$A$3:$A$5,ROUNDDOWN(RANDBETWEEN(6,15)/4,0))</f>
        <v>Empleado4</v>
      </c>
      <c r="D73" cm="1">
        <f t="array" aca="1" ref="D73" ca="1">INDEX(Calendar!$A$2:$A$426,RANDBETWEEN(1,COUNTA(Calendar!$A$2:$A$426)))</f>
        <v>20200322</v>
      </c>
      <c r="E73" s="10">
        <f ca="1">VLOOKUP(A73,Producto!$A$2:$D$5,2,FALSE)*IF(F73=1,RANDBETWEEN(95,100)/100,IF(F73=2,RANDBETWEEN(90,98)/100,RANDBETWEEN(85,95)/100))</f>
        <v>111249.3</v>
      </c>
      <c r="F73">
        <f t="shared" ca="1" si="3"/>
        <v>1</v>
      </c>
      <c r="I73">
        <v>20200311</v>
      </c>
      <c r="J73">
        <f t="shared" ca="1" si="4"/>
        <v>0</v>
      </c>
      <c r="T73">
        <v>252</v>
      </c>
    </row>
    <row r="74" spans="1:20">
      <c r="A74" t="str" cm="1">
        <f t="array" aca="1" ref="A74" ca="1">INDEX(Producto!$A$2:$A$5,ROUNDDOWN(RANDBETWEEN(12,30)/7,0))</f>
        <v>AZ Model Y</v>
      </c>
      <c r="B74" cm="1">
        <f t="array" ref="B74">INDEX(Clientes!$A$2:$A$407,'Simulación de ventas'!T74)</f>
        <v>36600</v>
      </c>
      <c r="C74" t="str" cm="1">
        <f t="array" aca="1" ref="C74" ca="1">INDEX(Empleados!$A$3:$A$5,ROUNDDOWN(RANDBETWEEN(6,15)/4,0))</f>
        <v>Empleado4</v>
      </c>
      <c r="D74" cm="1">
        <f t="array" aca="1" ref="D74" ca="1">INDEX(Calendar!$A$2:$A$426,RANDBETWEEN(1,COUNTA(Calendar!$A$2:$A$426)))</f>
        <v>20200904</v>
      </c>
      <c r="E74" s="10">
        <f ca="1">VLOOKUP(A74,Producto!$A$2:$D$5,2,FALSE)*IF(F74=1,RANDBETWEEN(95,100)/100,IF(F74=2,RANDBETWEEN(90,98)/100,RANDBETWEEN(85,95)/100))</f>
        <v>53855.5</v>
      </c>
      <c r="F74">
        <f t="shared" ca="1" si="3"/>
        <v>1</v>
      </c>
      <c r="I74">
        <v>20200312</v>
      </c>
      <c r="J74">
        <f t="shared" ca="1" si="4"/>
        <v>3</v>
      </c>
      <c r="T74">
        <v>366</v>
      </c>
    </row>
    <row r="75" spans="1:20">
      <c r="A75" t="str" cm="1">
        <f t="array" aca="1" ref="A75" ca="1">INDEX(Producto!$A$2:$A$5,ROUNDDOWN(RANDBETWEEN(12,30)/7,0))</f>
        <v>AZ Model X</v>
      </c>
      <c r="B75" cm="1">
        <f t="array" ref="B75">INDEX(Clientes!$A$2:$A$407,'Simulación de ventas'!T75)</f>
        <v>20500</v>
      </c>
      <c r="C75" t="str" cm="1">
        <f t="array" aca="1" ref="C75" ca="1">INDEX(Empleados!$A$3:$A$5,ROUNDDOWN(RANDBETWEEN(6,15)/4,0))</f>
        <v>Empleado4</v>
      </c>
      <c r="D75" cm="1">
        <f t="array" aca="1" ref="D75" ca="1">INDEX(Calendar!$A$2:$A$426,RANDBETWEEN(1,COUNTA(Calendar!$A$2:$A$426)))</f>
        <v>20201027</v>
      </c>
      <c r="E75" s="10">
        <f ca="1">VLOOKUP(A75,Producto!$A$2:$D$5,2,FALSE)*IF(F75=1,RANDBETWEEN(95,100)/100,IF(F75=2,RANDBETWEEN(90,98)/100,RANDBETWEEN(85,95)/100))</f>
        <v>110102.39999999999</v>
      </c>
      <c r="F75">
        <f t="shared" ca="1" si="3"/>
        <v>2</v>
      </c>
      <c r="I75">
        <v>20200313</v>
      </c>
      <c r="J75">
        <f t="shared" ca="1" si="4"/>
        <v>3</v>
      </c>
      <c r="T75">
        <v>205</v>
      </c>
    </row>
    <row r="76" spans="1:20">
      <c r="A76" t="str" cm="1">
        <f t="array" aca="1" ref="A76" ca="1">INDEX(Producto!$A$2:$A$5,ROUNDDOWN(RANDBETWEEN(12,30)/7,0))</f>
        <v>AZ Model 3</v>
      </c>
      <c r="B76" cm="1">
        <f t="array" ref="B76">INDEX(Clientes!$A$2:$A$407,'Simulación de ventas'!T76)</f>
        <v>23800</v>
      </c>
      <c r="C76" t="str" cm="1">
        <f t="array" aca="1" ref="C76" ca="1">INDEX(Empleados!$A$3:$A$5,ROUNDDOWN(RANDBETWEEN(6,15)/4,0))</f>
        <v>Empleado3</v>
      </c>
      <c r="D76" cm="1">
        <f t="array" aca="1" ref="D76" ca="1">INDEX(Calendar!$A$2:$A$426,RANDBETWEEN(1,COUNTA(Calendar!$A$2:$A$426)))</f>
        <v>20200107</v>
      </c>
      <c r="E76" s="10">
        <f ca="1">VLOOKUP(A76,Producto!$A$2:$D$5,2,FALSE)*IF(F76=1,RANDBETWEEN(95,100)/100,IF(F76=2,RANDBETWEEN(90,98)/100,RANDBETWEEN(85,95)/100))</f>
        <v>51690</v>
      </c>
      <c r="F76">
        <f t="shared" ca="1" si="3"/>
        <v>1</v>
      </c>
      <c r="I76">
        <v>20200314</v>
      </c>
      <c r="J76">
        <f t="shared" ca="1" si="4"/>
        <v>0</v>
      </c>
      <c r="T76">
        <v>238</v>
      </c>
    </row>
    <row r="77" spans="1:20">
      <c r="A77" t="str" cm="1">
        <f t="array" aca="1" ref="A77" ca="1">INDEX(Producto!$A$2:$A$5,ROUNDDOWN(RANDBETWEEN(12,30)/7,0))</f>
        <v>AZ Model X</v>
      </c>
      <c r="B77" cm="1">
        <f t="array" ref="B77">INDEX(Clientes!$A$2:$A$407,'Simulación de ventas'!T77)</f>
        <v>22600</v>
      </c>
      <c r="C77" t="str" cm="1">
        <f t="array" aca="1" ref="C77" ca="1">INDEX(Empleados!$A$3:$A$5,ROUNDDOWN(RANDBETWEEN(6,15)/4,0))</f>
        <v>Empleado4</v>
      </c>
      <c r="D77" cm="1">
        <f t="array" aca="1" ref="D77" ca="1">INDEX(Calendar!$A$2:$A$426,RANDBETWEEN(1,COUNTA(Calendar!$A$2:$A$426)))</f>
        <v>20201024</v>
      </c>
      <c r="E77" s="10">
        <f ca="1">VLOOKUP(A77,Producto!$A$2:$D$5,2,FALSE)*IF(F77=1,RANDBETWEEN(95,100)/100,IF(F77=2,RANDBETWEEN(90,98)/100,RANDBETWEEN(85,95)/100))</f>
        <v>111249.3</v>
      </c>
      <c r="F77">
        <f t="shared" ca="1" si="3"/>
        <v>1</v>
      </c>
      <c r="I77">
        <v>20200315</v>
      </c>
      <c r="J77">
        <f t="shared" ca="1" si="4"/>
        <v>1</v>
      </c>
      <c r="T77">
        <v>226</v>
      </c>
    </row>
    <row r="78" spans="1:20">
      <c r="A78" t="str" cm="1">
        <f t="array" aca="1" ref="A78" ca="1">INDEX(Producto!$A$2:$A$5,ROUNDDOWN(RANDBETWEEN(12,30)/7,0))</f>
        <v>AZ Model S</v>
      </c>
      <c r="B78" cm="1">
        <f t="array" ref="B78">INDEX(Clientes!$A$2:$A$407,'Simulación de ventas'!T78)</f>
        <v>13900</v>
      </c>
      <c r="C78" t="str" cm="1">
        <f t="array" aca="1" ref="C78" ca="1">INDEX(Empleados!$A$3:$A$5,ROUNDDOWN(RANDBETWEEN(6,15)/4,0))</f>
        <v>Empleado3</v>
      </c>
      <c r="D78" cm="1">
        <f t="array" aca="1" ref="D78" ca="1">INDEX(Calendar!$A$2:$A$426,RANDBETWEEN(1,COUNTA(Calendar!$A$2:$A$426)))</f>
        <v>20200113</v>
      </c>
      <c r="E78" s="10">
        <f ca="1">VLOOKUP(A78,Producto!$A$2:$D$5,2,FALSE)*IF(F78=1,RANDBETWEEN(95,100)/100,IF(F78=2,RANDBETWEEN(90,98)/100,RANDBETWEEN(85,95)/100))</f>
        <v>146990.20000000001</v>
      </c>
      <c r="F78">
        <f t="shared" ca="1" si="3"/>
        <v>1</v>
      </c>
      <c r="I78">
        <v>20200316</v>
      </c>
      <c r="J78">
        <f t="shared" ca="1" si="4"/>
        <v>1</v>
      </c>
      <c r="T78">
        <v>139</v>
      </c>
    </row>
    <row r="79" spans="1:20">
      <c r="A79" t="str" cm="1">
        <f t="array" aca="1" ref="A79" ca="1">INDEX(Producto!$A$2:$A$5,ROUNDDOWN(RANDBETWEEN(12,30)/7,0))</f>
        <v>AZ Model X</v>
      </c>
      <c r="B79" cm="1">
        <f t="array" ref="B79">INDEX(Clientes!$A$2:$A$407,'Simulación de ventas'!T79)</f>
        <v>29700</v>
      </c>
      <c r="C79" t="str" cm="1">
        <f t="array" aca="1" ref="C79" ca="1">INDEX(Empleados!$A$3:$A$5,ROUNDDOWN(RANDBETWEEN(6,15)/4,0))</f>
        <v>Empleado3</v>
      </c>
      <c r="D79" cm="1">
        <f t="array" aca="1" ref="D79" ca="1">INDEX(Calendar!$A$2:$A$426,RANDBETWEEN(1,COUNTA(Calendar!$A$2:$A$426)))</f>
        <v>20200203</v>
      </c>
      <c r="E79" s="10">
        <f ca="1">VLOOKUP(A79,Producto!$A$2:$D$5,2,FALSE)*IF(F79=1,RANDBETWEEN(95,100)/100,IF(F79=2,RANDBETWEEN(90,98)/100,RANDBETWEEN(85,95)/100))</f>
        <v>113543.1</v>
      </c>
      <c r="F79">
        <f t="shared" ca="1" si="3"/>
        <v>1</v>
      </c>
      <c r="I79">
        <v>20200317</v>
      </c>
      <c r="J79">
        <f t="shared" ca="1" si="4"/>
        <v>1</v>
      </c>
      <c r="T79">
        <v>297</v>
      </c>
    </row>
    <row r="80" spans="1:20">
      <c r="A80" t="str" cm="1">
        <f t="array" aca="1" ref="A80" ca="1">INDEX(Producto!$A$2:$A$5,ROUNDDOWN(RANDBETWEEN(12,30)/7,0))</f>
        <v>AZ Model X</v>
      </c>
      <c r="B80" cm="1">
        <f t="array" ref="B80">INDEX(Clientes!$A$2:$A$407,'Simulación de ventas'!T80)</f>
        <v>18100</v>
      </c>
      <c r="C80" t="str" cm="1">
        <f t="array" aca="1" ref="C80" ca="1">INDEX(Empleados!$A$3:$A$5,ROUNDDOWN(RANDBETWEEN(6,15)/4,0))</f>
        <v>Empleado4</v>
      </c>
      <c r="D80" cm="1">
        <f t="array" aca="1" ref="D80" ca="1">INDEX(Calendar!$A$2:$A$426,RANDBETWEEN(1,COUNTA(Calendar!$A$2:$A$426)))</f>
        <v>20200126</v>
      </c>
      <c r="E80" s="10">
        <f ca="1">VLOOKUP(A80,Producto!$A$2:$D$5,2,FALSE)*IF(F80=1,RANDBETWEEN(95,100)/100,IF(F80=2,RANDBETWEEN(90,98)/100,RANDBETWEEN(85,95)/100))</f>
        <v>104367.90000000001</v>
      </c>
      <c r="F80">
        <f t="shared" ca="1" si="3"/>
        <v>2</v>
      </c>
      <c r="I80">
        <v>20200318</v>
      </c>
      <c r="J80">
        <f t="shared" ca="1" si="4"/>
        <v>0</v>
      </c>
      <c r="T80">
        <v>181</v>
      </c>
    </row>
    <row r="81" spans="1:20">
      <c r="A81" t="str" cm="1">
        <f t="array" aca="1" ref="A81" ca="1">INDEX(Producto!$A$2:$A$5,ROUNDDOWN(RANDBETWEEN(12,30)/7,0))</f>
        <v>AZ Model S</v>
      </c>
      <c r="B81" cm="1">
        <f t="array" ref="B81">INDEX(Clientes!$A$2:$A$407,'Simulación de ventas'!T81)</f>
        <v>18600</v>
      </c>
      <c r="C81" t="str" cm="1">
        <f t="array" aca="1" ref="C81" ca="1">INDEX(Empleados!$A$3:$A$5,ROUNDDOWN(RANDBETWEEN(6,15)/4,0))</f>
        <v>Empleado4</v>
      </c>
      <c r="D81" cm="1">
        <f t="array" aca="1" ref="D81" ca="1">INDEX(Calendar!$A$2:$A$426,RANDBETWEEN(1,COUNTA(Calendar!$A$2:$A$426)))</f>
        <v>20200426</v>
      </c>
      <c r="E81" s="10">
        <f ca="1">VLOOKUP(A81,Producto!$A$2:$D$5,2,FALSE)*IF(F81=1,RANDBETWEEN(95,100)/100,IF(F81=2,RANDBETWEEN(90,98)/100,RANDBETWEEN(85,95)/100))</f>
        <v>142490.5</v>
      </c>
      <c r="F81">
        <f t="shared" ca="1" si="3"/>
        <v>1</v>
      </c>
      <c r="I81">
        <v>20200319</v>
      </c>
      <c r="J81">
        <f t="shared" ca="1" si="4"/>
        <v>2</v>
      </c>
      <c r="T81">
        <v>186</v>
      </c>
    </row>
    <row r="82" spans="1:20">
      <c r="A82" t="str" cm="1">
        <f t="array" aca="1" ref="A82" ca="1">INDEX(Producto!$A$2:$A$5,ROUNDDOWN(RANDBETWEEN(12,30)/7,0))</f>
        <v>AZ Model X</v>
      </c>
      <c r="B82" cm="1">
        <f t="array" ref="B82">INDEX(Clientes!$A$2:$A$407,'Simulación de ventas'!T82)</f>
        <v>24100</v>
      </c>
      <c r="C82" t="str" cm="1">
        <f t="array" aca="1" ref="C82" ca="1">INDEX(Empleados!$A$3:$A$5,ROUNDDOWN(RANDBETWEEN(6,15)/4,0))</f>
        <v>Empleado3</v>
      </c>
      <c r="D82" cm="1">
        <f t="array" aca="1" ref="D82" ca="1">INDEX(Calendar!$A$2:$A$426,RANDBETWEEN(1,COUNTA(Calendar!$A$2:$A$426)))</f>
        <v>20200920</v>
      </c>
      <c r="E82" s="10">
        <f ca="1">VLOOKUP(A82,Producto!$A$2:$D$5,2,FALSE)*IF(F82=1,RANDBETWEEN(95,100)/100,IF(F82=2,RANDBETWEEN(90,98)/100,RANDBETWEEN(85,95)/100))</f>
        <v>111249.3</v>
      </c>
      <c r="F82">
        <f t="shared" ca="1" si="3"/>
        <v>1</v>
      </c>
      <c r="I82">
        <v>20200320</v>
      </c>
      <c r="J82">
        <f t="shared" ca="1" si="4"/>
        <v>2</v>
      </c>
      <c r="T82">
        <v>241</v>
      </c>
    </row>
    <row r="83" spans="1:20">
      <c r="A83" t="str" cm="1">
        <f t="array" aca="1" ref="A83" ca="1">INDEX(Producto!$A$2:$A$5,ROUNDDOWN(RANDBETWEEN(12,30)/7,0))</f>
        <v>AZ Model X</v>
      </c>
      <c r="B83" cm="1">
        <f t="array" ref="B83">INDEX(Clientes!$A$2:$A$407,'Simulación de ventas'!T83)</f>
        <v>18600</v>
      </c>
      <c r="C83" t="str" cm="1">
        <f t="array" aca="1" ref="C83" ca="1">INDEX(Empleados!$A$3:$A$5,ROUNDDOWN(RANDBETWEEN(6,15)/4,0))</f>
        <v>Empleado2</v>
      </c>
      <c r="D83" cm="1">
        <f t="array" aca="1" ref="D83" ca="1">INDEX(Calendar!$A$2:$A$426,RANDBETWEEN(1,COUNTA(Calendar!$A$2:$A$426)))</f>
        <v>20201227</v>
      </c>
      <c r="E83" s="10">
        <f ca="1">VLOOKUP(A83,Producto!$A$2:$D$5,2,FALSE)*IF(F83=1,RANDBETWEEN(95,100)/100,IF(F83=2,RANDBETWEEN(90,98)/100,RANDBETWEEN(85,95)/100))</f>
        <v>105514.8</v>
      </c>
      <c r="F83">
        <f t="shared" ca="1" si="3"/>
        <v>2</v>
      </c>
      <c r="I83">
        <v>20200321</v>
      </c>
      <c r="J83">
        <f t="shared" ca="1" si="4"/>
        <v>0</v>
      </c>
      <c r="T83">
        <v>186</v>
      </c>
    </row>
    <row r="84" spans="1:20">
      <c r="A84" t="str" cm="1">
        <f t="array" aca="1" ref="A84" ca="1">INDEX(Producto!$A$2:$A$5,ROUNDDOWN(RANDBETWEEN(12,30)/7,0))</f>
        <v>AZ Model Y</v>
      </c>
      <c r="B84" cm="1">
        <f t="array" ref="B84">INDEX(Clientes!$A$2:$A$407,'Simulación de ventas'!T84)</f>
        <v>17800</v>
      </c>
      <c r="C84" t="str" cm="1">
        <f t="array" aca="1" ref="C84" ca="1">INDEX(Empleados!$A$3:$A$5,ROUNDDOWN(RANDBETWEEN(6,15)/4,0))</f>
        <v>Empleado3</v>
      </c>
      <c r="D84" cm="1">
        <f t="array" aca="1" ref="D84" ca="1">INDEX(Calendar!$A$2:$A$426,RANDBETWEEN(1,COUNTA(Calendar!$A$2:$A$426)))</f>
        <v>20200310</v>
      </c>
      <c r="E84" s="10">
        <f ca="1">VLOOKUP(A84,Producto!$A$2:$D$5,2,FALSE)*IF(F84=1,RANDBETWEEN(95,100)/100,IF(F84=2,RANDBETWEEN(90,98)/100,RANDBETWEEN(85,95)/100))</f>
        <v>56123.1</v>
      </c>
      <c r="F84">
        <f t="shared" ca="1" si="3"/>
        <v>1</v>
      </c>
      <c r="I84">
        <v>20200322</v>
      </c>
      <c r="J84">
        <f t="shared" ca="1" si="4"/>
        <v>2</v>
      </c>
      <c r="T84">
        <v>178</v>
      </c>
    </row>
    <row r="85" spans="1:20">
      <c r="A85" t="str" cm="1">
        <f t="array" aca="1" ref="A85" ca="1">INDEX(Producto!$A$2:$A$5,ROUNDDOWN(RANDBETWEEN(12,30)/7,0))</f>
        <v>AZ Model S</v>
      </c>
      <c r="B85" cm="1">
        <f t="array" ref="B85">INDEX(Clientes!$A$2:$A$407,'Simulación de ventas'!T85)</f>
        <v>8300</v>
      </c>
      <c r="C85" t="str" cm="1">
        <f t="array" aca="1" ref="C85" ca="1">INDEX(Empleados!$A$3:$A$5,ROUNDDOWN(RANDBETWEEN(6,15)/4,0))</f>
        <v>Empleado3</v>
      </c>
      <c r="D85" cm="1">
        <f t="array" aca="1" ref="D85" ca="1">INDEX(Calendar!$A$2:$A$426,RANDBETWEEN(1,COUNTA(Calendar!$A$2:$A$426)))</f>
        <v>20201027</v>
      </c>
      <c r="E85" s="10">
        <f ca="1">VLOOKUP(A85,Producto!$A$2:$D$5,2,FALSE)*IF(F85=1,RANDBETWEEN(95,100)/100,IF(F85=2,RANDBETWEEN(90,98)/100,RANDBETWEEN(85,95)/100))</f>
        <v>145490.29999999999</v>
      </c>
      <c r="F85">
        <f t="shared" ca="1" si="3"/>
        <v>1</v>
      </c>
      <c r="I85">
        <v>20200323</v>
      </c>
      <c r="J85">
        <f t="shared" ca="1" si="4"/>
        <v>0</v>
      </c>
      <c r="T85">
        <v>83</v>
      </c>
    </row>
    <row r="86" spans="1:20">
      <c r="A86" t="str" cm="1">
        <f t="array" aca="1" ref="A86" ca="1">INDEX(Producto!$A$2:$A$5,ROUNDDOWN(RANDBETWEEN(12,30)/7,0))</f>
        <v>AZ Model Y</v>
      </c>
      <c r="B86" cm="1">
        <f t="array" ref="B86">INDEX(Clientes!$A$2:$A$407,'Simulación de ventas'!T86)</f>
        <v>22600</v>
      </c>
      <c r="C86" t="str" cm="1">
        <f t="array" aca="1" ref="C86" ca="1">INDEX(Empleados!$A$3:$A$5,ROUNDDOWN(RANDBETWEEN(6,15)/4,0))</f>
        <v>Empleado4</v>
      </c>
      <c r="D86" cm="1">
        <f t="array" aca="1" ref="D86" ca="1">INDEX(Calendar!$A$2:$A$426,RANDBETWEEN(1,COUNTA(Calendar!$A$2:$A$426)))</f>
        <v>20200113</v>
      </c>
      <c r="E86" s="10">
        <f ca="1">VLOOKUP(A86,Producto!$A$2:$D$5,2,FALSE)*IF(F86=1,RANDBETWEEN(95,100)/100,IF(F86=2,RANDBETWEEN(90,98)/100,RANDBETWEEN(85,95)/100))</f>
        <v>54989.299999999996</v>
      </c>
      <c r="F86">
        <f t="shared" ca="1" si="3"/>
        <v>1</v>
      </c>
      <c r="I86">
        <v>20200324</v>
      </c>
      <c r="J86">
        <f t="shared" ca="1" si="4"/>
        <v>1</v>
      </c>
      <c r="T86">
        <v>226</v>
      </c>
    </row>
    <row r="87" spans="1:20">
      <c r="A87" t="str" cm="1">
        <f t="array" aca="1" ref="A87" ca="1">INDEX(Producto!$A$2:$A$5,ROUNDDOWN(RANDBETWEEN(12,30)/7,0))</f>
        <v>AZ Model X</v>
      </c>
      <c r="B87" cm="1">
        <f t="array" ref="B87">INDEX(Clientes!$A$2:$A$407,'Simulación de ventas'!T87)</f>
        <v>16000</v>
      </c>
      <c r="C87" t="str" cm="1">
        <f t="array" aca="1" ref="C87" ca="1">INDEX(Empleados!$A$3:$A$5,ROUNDDOWN(RANDBETWEEN(6,15)/4,0))</f>
        <v>Empleado3</v>
      </c>
      <c r="D87" cm="1">
        <f t="array" aca="1" ref="D87" ca="1">INDEX(Calendar!$A$2:$A$426,RANDBETWEEN(1,COUNTA(Calendar!$A$2:$A$426)))</f>
        <v>20210120</v>
      </c>
      <c r="E87" s="10">
        <f ca="1">VLOOKUP(A87,Producto!$A$2:$D$5,2,FALSE)*IF(F87=1,RANDBETWEEN(95,100)/100,IF(F87=2,RANDBETWEEN(90,98)/100,RANDBETWEEN(85,95)/100))</f>
        <v>113543.1</v>
      </c>
      <c r="F87">
        <f t="shared" ca="1" si="3"/>
        <v>1</v>
      </c>
      <c r="I87">
        <v>20200325</v>
      </c>
      <c r="J87">
        <f t="shared" ca="1" si="4"/>
        <v>4</v>
      </c>
      <c r="T87">
        <v>160</v>
      </c>
    </row>
    <row r="88" spans="1:20">
      <c r="A88" t="str" cm="1">
        <f t="array" aca="1" ref="A88" ca="1">INDEX(Producto!$A$2:$A$5,ROUNDDOWN(RANDBETWEEN(12,30)/7,0))</f>
        <v>AZ Model X</v>
      </c>
      <c r="B88" cm="1">
        <f t="array" ref="B88">INDEX(Clientes!$A$2:$A$407,'Simulación de ventas'!T88)</f>
        <v>20800</v>
      </c>
      <c r="C88" t="str" cm="1">
        <f t="array" aca="1" ref="C88" ca="1">INDEX(Empleados!$A$3:$A$5,ROUNDDOWN(RANDBETWEEN(6,15)/4,0))</f>
        <v>Empleado3</v>
      </c>
      <c r="D88" cm="1">
        <f t="array" aca="1" ref="D88" ca="1">INDEX(Calendar!$A$2:$A$426,RANDBETWEEN(1,COUNTA(Calendar!$A$2:$A$426)))</f>
        <v>20200720</v>
      </c>
      <c r="E88" s="10">
        <f ca="1">VLOOKUP(A88,Producto!$A$2:$D$5,2,FALSE)*IF(F88=1,RANDBETWEEN(95,100)/100,IF(F88=2,RANDBETWEEN(90,98)/100,RANDBETWEEN(85,95)/100))</f>
        <v>105514.8</v>
      </c>
      <c r="F88">
        <f t="shared" ca="1" si="3"/>
        <v>2</v>
      </c>
      <c r="I88">
        <v>20200326</v>
      </c>
      <c r="J88">
        <f t="shared" ca="1" si="4"/>
        <v>3</v>
      </c>
      <c r="T88">
        <v>208</v>
      </c>
    </row>
    <row r="89" spans="1:20">
      <c r="A89" t="str" cm="1">
        <f t="array" aca="1" ref="A89" ca="1">INDEX(Producto!$A$2:$A$5,ROUNDDOWN(RANDBETWEEN(12,30)/7,0))</f>
        <v>AZ Model X</v>
      </c>
      <c r="B89" cm="1">
        <f t="array" ref="B89">INDEX(Clientes!$A$2:$A$407,'Simulación de ventas'!T89)</f>
        <v>17800</v>
      </c>
      <c r="C89" t="str" cm="1">
        <f t="array" aca="1" ref="C89" ca="1">INDEX(Empleados!$A$3:$A$5,ROUNDDOWN(RANDBETWEEN(6,15)/4,0))</f>
        <v>Empleado4</v>
      </c>
      <c r="D89" cm="1">
        <f t="array" aca="1" ref="D89" ca="1">INDEX(Calendar!$A$2:$A$426,RANDBETWEEN(1,COUNTA(Calendar!$A$2:$A$426)))</f>
        <v>20210105</v>
      </c>
      <c r="E89" s="10">
        <f ca="1">VLOOKUP(A89,Producto!$A$2:$D$5,2,FALSE)*IF(F89=1,RANDBETWEEN(95,100)/100,IF(F89=2,RANDBETWEEN(90,98)/100,RANDBETWEEN(85,95)/100))</f>
        <v>112396.2</v>
      </c>
      <c r="F89">
        <f t="shared" ca="1" si="3"/>
        <v>1</v>
      </c>
      <c r="I89">
        <v>20200327</v>
      </c>
      <c r="J89">
        <f t="shared" ca="1" si="4"/>
        <v>1</v>
      </c>
      <c r="T89">
        <v>178</v>
      </c>
    </row>
    <row r="90" spans="1:20">
      <c r="A90" t="str" cm="1">
        <f t="array" aca="1" ref="A90" ca="1">INDEX(Producto!$A$2:$A$5,ROUNDDOWN(RANDBETWEEN(12,30)/7,0))</f>
        <v>AZ Model 3</v>
      </c>
      <c r="B90" cm="1">
        <f t="array" ref="B90">INDEX(Clientes!$A$2:$A$407,'Simulación de ventas'!T90)</f>
        <v>14300</v>
      </c>
      <c r="C90" t="str" cm="1">
        <f t="array" aca="1" ref="C90" ca="1">INDEX(Empleados!$A$3:$A$5,ROUNDDOWN(RANDBETWEEN(6,15)/4,0))</f>
        <v>Empleado2</v>
      </c>
      <c r="D90" cm="1">
        <f t="array" aca="1" ref="D90" ca="1">INDEX(Calendar!$A$2:$A$426,RANDBETWEEN(1,COUNTA(Calendar!$A$2:$A$426)))</f>
        <v>20210110</v>
      </c>
      <c r="E90" s="10">
        <f ca="1">VLOOKUP(A90,Producto!$A$2:$D$5,2,FALSE)*IF(F90=1,RANDBETWEEN(95,100)/100,IF(F90=2,RANDBETWEEN(90,98)/100,RANDBETWEEN(85,95)/100))</f>
        <v>50656.2</v>
      </c>
      <c r="F90">
        <f t="shared" ca="1" si="3"/>
        <v>1</v>
      </c>
      <c r="I90">
        <v>20200328</v>
      </c>
      <c r="J90">
        <f t="shared" ca="1" si="4"/>
        <v>2</v>
      </c>
      <c r="T90">
        <v>143</v>
      </c>
    </row>
    <row r="91" spans="1:20">
      <c r="A91" t="str" cm="1">
        <f t="array" aca="1" ref="A91" ca="1">INDEX(Producto!$A$2:$A$5,ROUNDDOWN(RANDBETWEEN(12,30)/7,0))</f>
        <v>AZ Model 3</v>
      </c>
      <c r="B91" cm="1">
        <f t="array" ref="B91">INDEX(Clientes!$A$2:$A$407,'Simulación de ventas'!T91)</f>
        <v>21700</v>
      </c>
      <c r="C91" t="str" cm="1">
        <f t="array" aca="1" ref="C91" ca="1">INDEX(Empleados!$A$3:$A$5,ROUNDDOWN(RANDBETWEEN(6,15)/4,0))</f>
        <v>Empleado3</v>
      </c>
      <c r="D91" cm="1">
        <f t="array" aca="1" ref="D91" ca="1">INDEX(Calendar!$A$2:$A$426,RANDBETWEEN(1,COUNTA(Calendar!$A$2:$A$426)))</f>
        <v>20201028</v>
      </c>
      <c r="E91" s="10">
        <f ca="1">VLOOKUP(A91,Producto!$A$2:$D$5,2,FALSE)*IF(F91=1,RANDBETWEEN(95,100)/100,IF(F91=2,RANDBETWEEN(90,98)/100,RANDBETWEEN(85,95)/100))</f>
        <v>49105.5</v>
      </c>
      <c r="F91">
        <f t="shared" ca="1" si="3"/>
        <v>1</v>
      </c>
      <c r="I91">
        <v>20200329</v>
      </c>
      <c r="J91">
        <f t="shared" ca="1" si="4"/>
        <v>1</v>
      </c>
      <c r="T91">
        <v>217</v>
      </c>
    </row>
    <row r="92" spans="1:20">
      <c r="A92" t="str" cm="1">
        <f t="array" aca="1" ref="A92" ca="1">INDEX(Producto!$A$2:$A$5,ROUNDDOWN(RANDBETWEEN(12,30)/7,0))</f>
        <v>AZ Model X</v>
      </c>
      <c r="B92" cm="1">
        <f t="array" ref="B92">INDEX(Clientes!$A$2:$A$407,'Simulación de ventas'!T92)</f>
        <v>31000</v>
      </c>
      <c r="C92" t="str" cm="1">
        <f t="array" aca="1" ref="C92" ca="1">INDEX(Empleados!$A$3:$A$5,ROUNDDOWN(RANDBETWEEN(6,15)/4,0))</f>
        <v>Empleado3</v>
      </c>
      <c r="D92" cm="1">
        <f t="array" aca="1" ref="D92" ca="1">INDEX(Calendar!$A$2:$A$426,RANDBETWEEN(1,COUNTA(Calendar!$A$2:$A$426)))</f>
        <v>20200320</v>
      </c>
      <c r="E92" s="10">
        <f ca="1">VLOOKUP(A92,Producto!$A$2:$D$5,2,FALSE)*IF(F92=1,RANDBETWEEN(95,100)/100,IF(F92=2,RANDBETWEEN(90,98)/100,RANDBETWEEN(85,95)/100))</f>
        <v>113543.1</v>
      </c>
      <c r="F92">
        <f t="shared" ca="1" si="3"/>
        <v>1</v>
      </c>
      <c r="I92">
        <v>20200330</v>
      </c>
      <c r="J92">
        <f t="shared" ca="1" si="4"/>
        <v>1</v>
      </c>
      <c r="T92">
        <v>310</v>
      </c>
    </row>
    <row r="93" spans="1:20">
      <c r="A93" t="str" cm="1">
        <f t="array" aca="1" ref="A93" ca="1">INDEX(Producto!$A$2:$A$5,ROUNDDOWN(RANDBETWEEN(12,30)/7,0))</f>
        <v>AZ Model S</v>
      </c>
      <c r="B93" cm="1">
        <f t="array" ref="B93">INDEX(Clientes!$A$2:$A$407,'Simulación de ventas'!T93)</f>
        <v>16500</v>
      </c>
      <c r="C93" t="str" cm="1">
        <f t="array" aca="1" ref="C93" ca="1">INDEX(Empleados!$A$3:$A$5,ROUNDDOWN(RANDBETWEEN(6,15)/4,0))</f>
        <v>Empleado4</v>
      </c>
      <c r="D93" cm="1">
        <f t="array" aca="1" ref="D93" ca="1">INDEX(Calendar!$A$2:$A$426,RANDBETWEEN(1,COUNTA(Calendar!$A$2:$A$426)))</f>
        <v>20201008</v>
      </c>
      <c r="E93" s="10">
        <f ca="1">VLOOKUP(A93,Producto!$A$2:$D$5,2,FALSE)*IF(F93=1,RANDBETWEEN(95,100)/100,IF(F93=2,RANDBETWEEN(90,98)/100,RANDBETWEEN(85,95)/100))</f>
        <v>143990.39999999999</v>
      </c>
      <c r="F93">
        <f t="shared" ca="1" si="3"/>
        <v>1</v>
      </c>
      <c r="I93">
        <v>20200331</v>
      </c>
      <c r="J93">
        <f t="shared" ca="1" si="4"/>
        <v>0</v>
      </c>
      <c r="T93">
        <v>165</v>
      </c>
    </row>
    <row r="94" spans="1:20">
      <c r="A94" t="str" cm="1">
        <f t="array" aca="1" ref="A94" ca="1">INDEX(Producto!$A$2:$A$5,ROUNDDOWN(RANDBETWEEN(12,30)/7,0))</f>
        <v>AZ Model S</v>
      </c>
      <c r="B94" cm="1">
        <f t="array" ref="B94">INDEX(Clientes!$A$2:$A$407,'Simulación de ventas'!T94)</f>
        <v>16400</v>
      </c>
      <c r="C94" t="str" cm="1">
        <f t="array" aca="1" ref="C94" ca="1">INDEX(Empleados!$A$3:$A$5,ROUNDDOWN(RANDBETWEEN(6,15)/4,0))</f>
        <v>Empleado4</v>
      </c>
      <c r="D94" cm="1">
        <f t="array" aca="1" ref="D94" ca="1">INDEX(Calendar!$A$2:$A$426,RANDBETWEEN(1,COUNTA(Calendar!$A$2:$A$426)))</f>
        <v>20200912</v>
      </c>
      <c r="E94" s="10">
        <f ca="1">VLOOKUP(A94,Producto!$A$2:$D$5,2,FALSE)*IF(F94=1,RANDBETWEEN(95,100)/100,IF(F94=2,RANDBETWEEN(90,98)/100,RANDBETWEEN(85,95)/100))</f>
        <v>142490.5</v>
      </c>
      <c r="F94">
        <f t="shared" ca="1" si="3"/>
        <v>1</v>
      </c>
      <c r="I94">
        <v>20200401</v>
      </c>
      <c r="J94">
        <f t="shared" ca="1" si="4"/>
        <v>2</v>
      </c>
      <c r="T94">
        <v>164</v>
      </c>
    </row>
    <row r="95" spans="1:20">
      <c r="A95" t="str" cm="1">
        <f t="array" aca="1" ref="A95" ca="1">INDEX(Producto!$A$2:$A$5,ROUNDDOWN(RANDBETWEEN(12,30)/7,0))</f>
        <v>AZ Model Y</v>
      </c>
      <c r="B95" cm="1">
        <f t="array" ref="B95">INDEX(Clientes!$A$2:$A$407,'Simulación de ventas'!T95)</f>
        <v>19900</v>
      </c>
      <c r="C95" t="str" cm="1">
        <f t="array" aca="1" ref="C95" ca="1">INDEX(Empleados!$A$3:$A$5,ROUNDDOWN(RANDBETWEEN(6,15)/4,0))</f>
        <v>Empleado4</v>
      </c>
      <c r="D95" cm="1">
        <f t="array" aca="1" ref="D95" ca="1">INDEX(Calendar!$A$2:$A$426,RANDBETWEEN(1,COUNTA(Calendar!$A$2:$A$426)))</f>
        <v>20200818</v>
      </c>
      <c r="E95" s="10">
        <f ca="1">VLOOKUP(A95,Producto!$A$2:$D$5,2,FALSE)*IF(F95=1,RANDBETWEEN(95,100)/100,IF(F95=2,RANDBETWEEN(90,98)/100,RANDBETWEEN(85,95)/100))</f>
        <v>54989.299999999996</v>
      </c>
      <c r="F95">
        <f t="shared" ca="1" si="3"/>
        <v>1</v>
      </c>
      <c r="I95">
        <v>20200402</v>
      </c>
      <c r="J95">
        <f t="shared" ca="1" si="4"/>
        <v>3</v>
      </c>
      <c r="T95">
        <v>199</v>
      </c>
    </row>
    <row r="96" spans="1:20">
      <c r="A96" t="str" cm="1">
        <f t="array" aca="1" ref="A96" ca="1">INDEX(Producto!$A$2:$A$5,ROUNDDOWN(RANDBETWEEN(12,30)/7,0))</f>
        <v>AZ Model 3</v>
      </c>
      <c r="B96" cm="1">
        <f t="array" ref="B96">INDEX(Clientes!$A$2:$A$407,'Simulación de ventas'!T96)</f>
        <v>29200</v>
      </c>
      <c r="C96" t="str" cm="1">
        <f t="array" aca="1" ref="C96" ca="1">INDEX(Empleados!$A$3:$A$5,ROUNDDOWN(RANDBETWEEN(6,15)/4,0))</f>
        <v>Empleado4</v>
      </c>
      <c r="D96" cm="1">
        <f t="array" aca="1" ref="D96" ca="1">INDEX(Calendar!$A$2:$A$426,RANDBETWEEN(1,COUNTA(Calendar!$A$2:$A$426)))</f>
        <v>20200618</v>
      </c>
      <c r="E96" s="10">
        <f ca="1">VLOOKUP(A96,Producto!$A$2:$D$5,2,FALSE)*IF(F96=1,RANDBETWEEN(95,100)/100,IF(F96=2,RANDBETWEEN(90,98)/100,RANDBETWEEN(85,95)/100))</f>
        <v>49622.400000000001</v>
      </c>
      <c r="F96">
        <f t="shared" ca="1" si="3"/>
        <v>1</v>
      </c>
      <c r="I96">
        <v>20200403</v>
      </c>
      <c r="J96">
        <f t="shared" ca="1" si="4"/>
        <v>0</v>
      </c>
      <c r="T96">
        <v>292</v>
      </c>
    </row>
    <row r="97" spans="1:20">
      <c r="A97" t="str" cm="1">
        <f t="array" aca="1" ref="A97" ca="1">INDEX(Producto!$A$2:$A$5,ROUNDDOWN(RANDBETWEEN(12,30)/7,0))</f>
        <v>AZ Model Y</v>
      </c>
      <c r="B97" cm="1">
        <f t="array" ref="B97">INDEX(Clientes!$A$2:$A$407,'Simulación de ventas'!T97)</f>
        <v>18700</v>
      </c>
      <c r="C97" t="str" cm="1">
        <f t="array" aca="1" ref="C97" ca="1">INDEX(Empleados!$A$3:$A$5,ROUNDDOWN(RANDBETWEEN(6,15)/4,0))</f>
        <v>Empleado4</v>
      </c>
      <c r="D97" cm="1">
        <f t="array" aca="1" ref="D97" ca="1">INDEX(Calendar!$A$2:$A$426,RANDBETWEEN(1,COUNTA(Calendar!$A$2:$A$426)))</f>
        <v>20200317</v>
      </c>
      <c r="E97" s="10">
        <f ca="1">VLOOKUP(A97,Producto!$A$2:$D$5,2,FALSE)*IF(F97=1,RANDBETWEEN(95,100)/100,IF(F97=2,RANDBETWEEN(90,98)/100,RANDBETWEEN(85,95)/100))</f>
        <v>52154.8</v>
      </c>
      <c r="F97">
        <f t="shared" ca="1" si="3"/>
        <v>2</v>
      </c>
      <c r="I97">
        <v>20200404</v>
      </c>
      <c r="J97">
        <f t="shared" ca="1" si="4"/>
        <v>0</v>
      </c>
      <c r="T97">
        <v>187</v>
      </c>
    </row>
    <row r="98" spans="1:20">
      <c r="A98" t="str" cm="1">
        <f t="array" aca="1" ref="A98" ca="1">INDEX(Producto!$A$2:$A$5,ROUNDDOWN(RANDBETWEEN(12,30)/7,0))</f>
        <v>AZ Model S</v>
      </c>
      <c r="B98" cm="1">
        <f t="array" ref="B98">INDEX(Clientes!$A$2:$A$407,'Simulación de ventas'!T98)</f>
        <v>23800</v>
      </c>
      <c r="C98" t="str" cm="1">
        <f t="array" aca="1" ref="C98" ca="1">INDEX(Empleados!$A$3:$A$5,ROUNDDOWN(RANDBETWEEN(6,15)/4,0))</f>
        <v>Empleado3</v>
      </c>
      <c r="D98" cm="1">
        <f t="array" aca="1" ref="D98" ca="1">INDEX(Calendar!$A$2:$A$426,RANDBETWEEN(1,COUNTA(Calendar!$A$2:$A$426)))</f>
        <v>20200315</v>
      </c>
      <c r="E98" s="10">
        <f ca="1">VLOOKUP(A98,Producto!$A$2:$D$5,2,FALSE)*IF(F98=1,RANDBETWEEN(95,100)/100,IF(F98=2,RANDBETWEEN(90,98)/100,RANDBETWEEN(85,95)/100))</f>
        <v>142490.5</v>
      </c>
      <c r="F98">
        <f t="shared" ca="1" si="3"/>
        <v>1</v>
      </c>
      <c r="I98">
        <v>20200405</v>
      </c>
      <c r="J98">
        <f t="shared" ca="1" si="4"/>
        <v>0</v>
      </c>
      <c r="T98">
        <v>238</v>
      </c>
    </row>
    <row r="99" spans="1:20">
      <c r="A99" t="str" cm="1">
        <f t="array" aca="1" ref="A99" ca="1">INDEX(Producto!$A$2:$A$5,ROUNDDOWN(RANDBETWEEN(12,30)/7,0))</f>
        <v>AZ Model Y</v>
      </c>
      <c r="B99" cm="1">
        <f t="array" ref="B99">INDEX(Clientes!$A$2:$A$407,'Simulación de ventas'!T99)</f>
        <v>12000</v>
      </c>
      <c r="C99" t="str" cm="1">
        <f t="array" aca="1" ref="C99" ca="1">INDEX(Empleados!$A$3:$A$5,ROUNDDOWN(RANDBETWEEN(6,15)/4,0))</f>
        <v>Empleado4</v>
      </c>
      <c r="D99" cm="1">
        <f t="array" aca="1" ref="D99" ca="1">INDEX(Calendar!$A$2:$A$426,RANDBETWEEN(1,COUNTA(Calendar!$A$2:$A$426)))</f>
        <v>20200907</v>
      </c>
      <c r="E99" s="10">
        <f ca="1">VLOOKUP(A99,Producto!$A$2:$D$5,2,FALSE)*IF(F99=1,RANDBETWEEN(95,100)/100,IF(F99=2,RANDBETWEEN(90,98)/100,RANDBETWEEN(85,95)/100))</f>
        <v>56123.1</v>
      </c>
      <c r="F99">
        <f t="shared" ca="1" si="3"/>
        <v>1</v>
      </c>
      <c r="I99">
        <v>20200406</v>
      </c>
      <c r="J99">
        <f t="shared" ca="1" si="4"/>
        <v>1</v>
      </c>
      <c r="T99">
        <v>120</v>
      </c>
    </row>
    <row r="100" spans="1:20">
      <c r="A100" t="str" cm="1">
        <f t="array" aca="1" ref="A100" ca="1">INDEX(Producto!$A$2:$A$5,ROUNDDOWN(RANDBETWEEN(12,30)/7,0))</f>
        <v>AZ Model Y</v>
      </c>
      <c r="B100" cm="1">
        <f t="array" ref="B100">INDEX(Clientes!$A$2:$A$407,'Simulación de ventas'!T100)</f>
        <v>15000</v>
      </c>
      <c r="C100" t="str" cm="1">
        <f t="array" aca="1" ref="C100" ca="1">INDEX(Empleados!$A$3:$A$5,ROUNDDOWN(RANDBETWEEN(6,15)/4,0))</f>
        <v>Empleado3</v>
      </c>
      <c r="D100" cm="1">
        <f t="array" aca="1" ref="D100" ca="1">INDEX(Calendar!$A$2:$A$426,RANDBETWEEN(1,COUNTA(Calendar!$A$2:$A$426)))</f>
        <v>20201028</v>
      </c>
      <c r="E100" s="10">
        <f ca="1">VLOOKUP(A100,Producto!$A$2:$D$5,2,FALSE)*IF(F100=1,RANDBETWEEN(95,100)/100,IF(F100=2,RANDBETWEEN(90,98)/100,RANDBETWEEN(85,95)/100))</f>
        <v>52721.700000000004</v>
      </c>
      <c r="F100">
        <f t="shared" ca="1" si="3"/>
        <v>2</v>
      </c>
      <c r="I100">
        <v>20200407</v>
      </c>
      <c r="J100">
        <f t="shared" ca="1" si="4"/>
        <v>1</v>
      </c>
      <c r="T100">
        <v>150</v>
      </c>
    </row>
    <row r="101" spans="1:20">
      <c r="A101" t="str" cm="1">
        <f t="array" aca="1" ref="A101" ca="1">INDEX(Producto!$A$2:$A$5,ROUNDDOWN(RANDBETWEEN(12,30)/7,0))</f>
        <v>AZ Model X</v>
      </c>
      <c r="B101" cm="1">
        <f t="array" ref="B101">INDEX(Clientes!$A$2:$A$407,'Simulación de ventas'!T101)</f>
        <v>20000</v>
      </c>
      <c r="C101" t="str" cm="1">
        <f t="array" aca="1" ref="C101" ca="1">INDEX(Empleados!$A$3:$A$5,ROUNDDOWN(RANDBETWEEN(6,15)/4,0))</f>
        <v>Empleado4</v>
      </c>
      <c r="D101" cm="1">
        <f t="array" aca="1" ref="D101" ca="1">INDEX(Calendar!$A$2:$A$426,RANDBETWEEN(1,COUNTA(Calendar!$A$2:$A$426)))</f>
        <v>20210103</v>
      </c>
      <c r="E101" s="10">
        <f ca="1">VLOOKUP(A101,Producto!$A$2:$D$5,2,FALSE)*IF(F101=1,RANDBETWEEN(95,100)/100,IF(F101=2,RANDBETWEEN(90,98)/100,RANDBETWEEN(85,95)/100))</f>
        <v>108955.5</v>
      </c>
      <c r="F101">
        <f t="shared" ca="1" si="3"/>
        <v>1</v>
      </c>
      <c r="I101">
        <v>20200408</v>
      </c>
      <c r="J101">
        <f t="shared" ca="1" si="4"/>
        <v>0</v>
      </c>
      <c r="T101">
        <v>200</v>
      </c>
    </row>
    <row r="102" spans="1:20">
      <c r="A102" t="str" cm="1">
        <f t="array" aca="1" ref="A102" ca="1">INDEX(Producto!$A$2:$A$5,ROUNDDOWN(RANDBETWEEN(12,30)/7,0))</f>
        <v>AZ Model X</v>
      </c>
      <c r="B102" cm="1">
        <f t="array" ref="B102">INDEX(Clientes!$A$2:$A$407,'Simulación de ventas'!T102)</f>
        <v>19600</v>
      </c>
      <c r="C102" t="str" cm="1">
        <f t="array" aca="1" ref="C102" ca="1">INDEX(Empleados!$A$3:$A$5,ROUNDDOWN(RANDBETWEEN(6,15)/4,0))</f>
        <v>Empleado4</v>
      </c>
      <c r="D102" cm="1">
        <f t="array" aca="1" ref="D102" ca="1">INDEX(Calendar!$A$2:$A$426,RANDBETWEEN(1,COUNTA(Calendar!$A$2:$A$426)))</f>
        <v>20200630</v>
      </c>
      <c r="E102" s="10">
        <f ca="1">VLOOKUP(A102,Producto!$A$2:$D$5,2,FALSE)*IF(F102=1,RANDBETWEEN(95,100)/100,IF(F102=2,RANDBETWEEN(90,98)/100,RANDBETWEEN(85,95)/100))</f>
        <v>114690</v>
      </c>
      <c r="F102">
        <f t="shared" ca="1" si="3"/>
        <v>1</v>
      </c>
      <c r="I102">
        <v>20200409</v>
      </c>
      <c r="J102">
        <f t="shared" ca="1" si="4"/>
        <v>0</v>
      </c>
      <c r="T102">
        <v>196</v>
      </c>
    </row>
    <row r="103" spans="1:20">
      <c r="A103" t="str" cm="1">
        <f t="array" aca="1" ref="A103" ca="1">INDEX(Producto!$A$2:$A$5,ROUNDDOWN(RANDBETWEEN(12,30)/7,0))</f>
        <v>AZ Model S</v>
      </c>
      <c r="B103" cm="1">
        <f t="array" ref="B103">INDEX(Clientes!$A$2:$A$407,'Simulación de ventas'!T103)</f>
        <v>17400</v>
      </c>
      <c r="C103" t="str" cm="1">
        <f t="array" aca="1" ref="C103" ca="1">INDEX(Empleados!$A$3:$A$5,ROUNDDOWN(RANDBETWEEN(6,15)/4,0))</f>
        <v>Empleado4</v>
      </c>
      <c r="D103" cm="1">
        <f t="array" aca="1" ref="D103" ca="1">INDEX(Calendar!$A$2:$A$426,RANDBETWEEN(1,COUNTA(Calendar!$A$2:$A$426)))</f>
        <v>20200930</v>
      </c>
      <c r="E103" s="10">
        <f ca="1">VLOOKUP(A103,Producto!$A$2:$D$5,2,FALSE)*IF(F103=1,RANDBETWEEN(95,100)/100,IF(F103=2,RANDBETWEEN(90,98)/100,RANDBETWEEN(85,95)/100))</f>
        <v>142490.5</v>
      </c>
      <c r="F103">
        <f t="shared" ca="1" si="3"/>
        <v>1</v>
      </c>
      <c r="I103">
        <v>20200410</v>
      </c>
      <c r="J103">
        <f t="shared" ca="1" si="4"/>
        <v>1</v>
      </c>
      <c r="T103">
        <v>174</v>
      </c>
    </row>
    <row r="104" spans="1:20">
      <c r="A104" t="str" cm="1">
        <f t="array" aca="1" ref="A104" ca="1">INDEX(Producto!$A$2:$A$5,ROUNDDOWN(RANDBETWEEN(12,30)/7,0))</f>
        <v>AZ Model Y</v>
      </c>
      <c r="B104" cm="1">
        <f t="array" ref="B104">INDEX(Clientes!$A$2:$A$407,'Simulación de ventas'!T104)</f>
        <v>15700</v>
      </c>
      <c r="C104" t="str" cm="1">
        <f t="array" aca="1" ref="C104" ca="1">INDEX(Empleados!$A$3:$A$5,ROUNDDOWN(RANDBETWEEN(6,15)/4,0))</f>
        <v>Empleado4</v>
      </c>
      <c r="D104" cm="1">
        <f t="array" aca="1" ref="D104" ca="1">INDEX(Calendar!$A$2:$A$426,RANDBETWEEN(1,COUNTA(Calendar!$A$2:$A$426)))</f>
        <v>20201007</v>
      </c>
      <c r="E104" s="10">
        <f ca="1">VLOOKUP(A104,Producto!$A$2:$D$5,2,FALSE)*IF(F104=1,RANDBETWEEN(95,100)/100,IF(F104=2,RANDBETWEEN(90,98)/100,RANDBETWEEN(85,95)/100))</f>
        <v>54422.400000000001</v>
      </c>
      <c r="F104">
        <f t="shared" ca="1" si="3"/>
        <v>2</v>
      </c>
      <c r="I104">
        <v>20200411</v>
      </c>
      <c r="J104">
        <f t="shared" ca="1" si="4"/>
        <v>1</v>
      </c>
      <c r="T104">
        <v>157</v>
      </c>
    </row>
    <row r="105" spans="1:20">
      <c r="A105" t="str" cm="1">
        <f t="array" aca="1" ref="A105" ca="1">INDEX(Producto!$A$2:$A$5,ROUNDDOWN(RANDBETWEEN(12,30)/7,0))</f>
        <v>AZ Model Y</v>
      </c>
      <c r="B105" cm="1">
        <f t="array" ref="B105">INDEX(Clientes!$A$2:$A$407,'Simulación de ventas'!T105)</f>
        <v>23900</v>
      </c>
      <c r="C105" t="str" cm="1">
        <f t="array" aca="1" ref="C105" ca="1">INDEX(Empleados!$A$3:$A$5,ROUNDDOWN(RANDBETWEEN(6,15)/4,0))</f>
        <v>Empleado3</v>
      </c>
      <c r="D105" cm="1">
        <f t="array" aca="1" ref="D105" ca="1">INDEX(Calendar!$A$2:$A$426,RANDBETWEEN(1,COUNTA(Calendar!$A$2:$A$426)))</f>
        <v>20200606</v>
      </c>
      <c r="E105" s="10">
        <f ca="1">VLOOKUP(A105,Producto!$A$2:$D$5,2,FALSE)*IF(F105=1,RANDBETWEEN(95,100)/100,IF(F105=2,RANDBETWEEN(90,98)/100,RANDBETWEEN(85,95)/100))</f>
        <v>51587.9</v>
      </c>
      <c r="F105">
        <f t="shared" ca="1" si="3"/>
        <v>2</v>
      </c>
      <c r="I105">
        <v>20200412</v>
      </c>
      <c r="J105">
        <f t="shared" ca="1" si="4"/>
        <v>2</v>
      </c>
      <c r="T105">
        <v>239</v>
      </c>
    </row>
    <row r="106" spans="1:20">
      <c r="A106" t="str" cm="1">
        <f t="array" aca="1" ref="A106" ca="1">INDEX(Producto!$A$2:$A$5,ROUNDDOWN(RANDBETWEEN(12,30)/7,0))</f>
        <v>AZ Model 3</v>
      </c>
      <c r="B106" cm="1">
        <f t="array" ref="B106">INDEX(Clientes!$A$2:$A$407,'Simulación de ventas'!T106)</f>
        <v>8200</v>
      </c>
      <c r="C106" t="str" cm="1">
        <f t="array" aca="1" ref="C106" ca="1">INDEX(Empleados!$A$3:$A$5,ROUNDDOWN(RANDBETWEEN(6,15)/4,0))</f>
        <v>Empleado3</v>
      </c>
      <c r="D106" cm="1">
        <f t="array" aca="1" ref="D106" ca="1">INDEX(Calendar!$A$2:$A$426,RANDBETWEEN(1,COUNTA(Calendar!$A$2:$A$426)))</f>
        <v>20200306</v>
      </c>
      <c r="E106" s="10">
        <f ca="1">VLOOKUP(A106,Producto!$A$2:$D$5,2,FALSE)*IF(F106=1,RANDBETWEEN(95,100)/100,IF(F106=2,RANDBETWEEN(90,98)/100,RANDBETWEEN(85,95)/100))</f>
        <v>49622.400000000001</v>
      </c>
      <c r="F106">
        <f t="shared" ca="1" si="3"/>
        <v>1</v>
      </c>
      <c r="I106">
        <v>20200413</v>
      </c>
      <c r="J106">
        <f t="shared" ca="1" si="4"/>
        <v>0</v>
      </c>
      <c r="T106">
        <v>82</v>
      </c>
    </row>
    <row r="107" spans="1:20">
      <c r="A107" t="str" cm="1">
        <f t="array" aca="1" ref="A107" ca="1">INDEX(Producto!$A$2:$A$5,ROUNDDOWN(RANDBETWEEN(12,30)/7,0))</f>
        <v>AZ Model 3</v>
      </c>
      <c r="B107" cm="1">
        <f t="array" ref="B107">INDEX(Clientes!$A$2:$A$407,'Simulación de ventas'!T107)</f>
        <v>28200</v>
      </c>
      <c r="C107" t="str" cm="1">
        <f t="array" aca="1" ref="C107" ca="1">INDEX(Empleados!$A$3:$A$5,ROUNDDOWN(RANDBETWEEN(6,15)/4,0))</f>
        <v>Empleado3</v>
      </c>
      <c r="D107" cm="1">
        <f t="array" aca="1" ref="D107" ca="1">INDEX(Calendar!$A$2:$A$426,RANDBETWEEN(1,COUNTA(Calendar!$A$2:$A$426)))</f>
        <v>20200610</v>
      </c>
      <c r="E107" s="10">
        <f ca="1">VLOOKUP(A107,Producto!$A$2:$D$5,2,FALSE)*IF(F107=1,RANDBETWEEN(95,100)/100,IF(F107=2,RANDBETWEEN(90,98)/100,RANDBETWEEN(85,95)/100))</f>
        <v>51690</v>
      </c>
      <c r="F107">
        <f t="shared" ca="1" si="3"/>
        <v>1</v>
      </c>
      <c r="I107">
        <v>20200414</v>
      </c>
      <c r="J107">
        <f t="shared" ca="1" si="4"/>
        <v>1</v>
      </c>
      <c r="T107">
        <v>282</v>
      </c>
    </row>
    <row r="108" spans="1:20">
      <c r="A108" t="str" cm="1">
        <f t="array" aca="1" ref="A108" ca="1">INDEX(Producto!$A$2:$A$5,ROUNDDOWN(RANDBETWEEN(12,30)/7,0))</f>
        <v>AZ Model Y</v>
      </c>
      <c r="B108" cm="1">
        <f t="array" ref="B108">INDEX(Clientes!$A$2:$A$407,'Simulación de ventas'!T108)</f>
        <v>21400</v>
      </c>
      <c r="C108" t="str" cm="1">
        <f t="array" aca="1" ref="C108" ca="1">INDEX(Empleados!$A$3:$A$5,ROUNDDOWN(RANDBETWEEN(6,15)/4,0))</f>
        <v>Empleado3</v>
      </c>
      <c r="D108" cm="1">
        <f t="array" aca="1" ref="D108" ca="1">INDEX(Calendar!$A$2:$A$426,RANDBETWEEN(1,COUNTA(Calendar!$A$2:$A$426)))</f>
        <v>20200727</v>
      </c>
      <c r="E108" s="10">
        <f ca="1">VLOOKUP(A108,Producto!$A$2:$D$5,2,FALSE)*IF(F108=1,RANDBETWEEN(95,100)/100,IF(F108=2,RANDBETWEEN(90,98)/100,RANDBETWEEN(85,95)/100))</f>
        <v>54989.299999999996</v>
      </c>
      <c r="F108">
        <f t="shared" ca="1" si="3"/>
        <v>1</v>
      </c>
      <c r="I108">
        <v>20200415</v>
      </c>
      <c r="J108">
        <f t="shared" ca="1" si="4"/>
        <v>2</v>
      </c>
      <c r="T108">
        <v>214</v>
      </c>
    </row>
    <row r="109" spans="1:20">
      <c r="A109" t="str" cm="1">
        <f t="array" aca="1" ref="A109" ca="1">INDEX(Producto!$A$2:$A$5,ROUNDDOWN(RANDBETWEEN(12,30)/7,0))</f>
        <v>AZ Model 3</v>
      </c>
      <c r="B109" cm="1">
        <f t="array" ref="B109">INDEX(Clientes!$A$2:$A$407,'Simulación de ventas'!T109)</f>
        <v>5400</v>
      </c>
      <c r="C109" t="str" cm="1">
        <f t="array" aca="1" ref="C109" ca="1">INDEX(Empleados!$A$3:$A$5,ROUNDDOWN(RANDBETWEEN(6,15)/4,0))</f>
        <v>Empleado4</v>
      </c>
      <c r="D109" cm="1">
        <f t="array" aca="1" ref="D109" ca="1">INDEX(Calendar!$A$2:$A$426,RANDBETWEEN(1,COUNTA(Calendar!$A$2:$A$426)))</f>
        <v>20200426</v>
      </c>
      <c r="E109" s="10">
        <f ca="1">VLOOKUP(A109,Producto!$A$2:$D$5,2,FALSE)*IF(F109=1,RANDBETWEEN(95,100)/100,IF(F109=2,RANDBETWEEN(90,98)/100,RANDBETWEEN(85,95)/100))</f>
        <v>51173.1</v>
      </c>
      <c r="F109">
        <f t="shared" ca="1" si="3"/>
        <v>1</v>
      </c>
      <c r="I109">
        <v>20200416</v>
      </c>
      <c r="J109">
        <f t="shared" ca="1" si="4"/>
        <v>3</v>
      </c>
      <c r="T109">
        <v>54</v>
      </c>
    </row>
    <row r="110" spans="1:20">
      <c r="A110" t="str" cm="1">
        <f t="array" aca="1" ref="A110" ca="1">INDEX(Producto!$A$2:$A$5,ROUNDDOWN(RANDBETWEEN(12,30)/7,0))</f>
        <v>AZ Model Y</v>
      </c>
      <c r="B110" cm="1">
        <f t="array" ref="B110">INDEX(Clientes!$A$2:$A$407,'Simulación de ventas'!T110)</f>
        <v>26600</v>
      </c>
      <c r="C110" t="str" cm="1">
        <f t="array" aca="1" ref="C110" ca="1">INDEX(Empleados!$A$3:$A$5,ROUNDDOWN(RANDBETWEEN(6,15)/4,0))</f>
        <v>Empleado3</v>
      </c>
      <c r="D110" cm="1">
        <f t="array" aca="1" ref="D110" ca="1">INDEX(Calendar!$A$2:$A$426,RANDBETWEEN(1,COUNTA(Calendar!$A$2:$A$426)))</f>
        <v>20201227</v>
      </c>
      <c r="E110" s="10">
        <f ca="1">VLOOKUP(A110,Producto!$A$2:$D$5,2,FALSE)*IF(F110=1,RANDBETWEEN(95,100)/100,IF(F110=2,RANDBETWEEN(90,98)/100,RANDBETWEEN(85,95)/100))</f>
        <v>56690</v>
      </c>
      <c r="F110">
        <f t="shared" ca="1" si="3"/>
        <v>1</v>
      </c>
      <c r="I110">
        <v>20200417</v>
      </c>
      <c r="J110">
        <f t="shared" ca="1" si="4"/>
        <v>1</v>
      </c>
      <c r="T110">
        <v>266</v>
      </c>
    </row>
    <row r="111" spans="1:20">
      <c r="A111" t="str" cm="1">
        <f t="array" aca="1" ref="A111" ca="1">INDEX(Producto!$A$2:$A$5,ROUNDDOWN(RANDBETWEEN(12,30)/7,0))</f>
        <v>AZ Model S</v>
      </c>
      <c r="B111" cm="1">
        <f t="array" ref="B111">INDEX(Clientes!$A$2:$A$407,'Simulación de ventas'!T111)</f>
        <v>36600</v>
      </c>
      <c r="C111" t="str" cm="1">
        <f t="array" aca="1" ref="C111" ca="1">INDEX(Empleados!$A$3:$A$5,ROUNDDOWN(RANDBETWEEN(6,15)/4,0))</f>
        <v>Empleado4</v>
      </c>
      <c r="D111" cm="1">
        <f t="array" aca="1" ref="D111" ca="1">INDEX(Calendar!$A$2:$A$426,RANDBETWEEN(1,COUNTA(Calendar!$A$2:$A$426)))</f>
        <v>20200813</v>
      </c>
      <c r="E111" s="10">
        <f ca="1">VLOOKUP(A111,Producto!$A$2:$D$5,2,FALSE)*IF(F111=1,RANDBETWEEN(95,100)/100,IF(F111=2,RANDBETWEEN(90,98)/100,RANDBETWEEN(85,95)/100))</f>
        <v>140990.6</v>
      </c>
      <c r="F111">
        <f t="shared" ca="1" si="3"/>
        <v>2</v>
      </c>
      <c r="I111">
        <v>20200418</v>
      </c>
      <c r="J111">
        <f t="shared" ca="1" si="4"/>
        <v>1</v>
      </c>
      <c r="T111">
        <v>366</v>
      </c>
    </row>
    <row r="112" spans="1:20">
      <c r="A112" t="str" cm="1">
        <f t="array" aca="1" ref="A112" ca="1">INDEX(Producto!$A$2:$A$5,ROUNDDOWN(RANDBETWEEN(12,30)/7,0))</f>
        <v>AZ Model Y</v>
      </c>
      <c r="B112" cm="1">
        <f t="array" ref="B112">INDEX(Clientes!$A$2:$A$407,'Simulación de ventas'!T112)</f>
        <v>19200</v>
      </c>
      <c r="C112" t="str" cm="1">
        <f t="array" aca="1" ref="C112" ca="1">INDEX(Empleados!$A$3:$A$5,ROUNDDOWN(RANDBETWEEN(6,15)/4,0))</f>
        <v>Empleado3</v>
      </c>
      <c r="D112" cm="1">
        <f t="array" aca="1" ref="D112" ca="1">INDEX(Calendar!$A$2:$A$426,RANDBETWEEN(1,COUNTA(Calendar!$A$2:$A$426)))</f>
        <v>20200730</v>
      </c>
      <c r="E112" s="10">
        <f ca="1">VLOOKUP(A112,Producto!$A$2:$D$5,2,FALSE)*IF(F112=1,RANDBETWEEN(95,100)/100,IF(F112=2,RANDBETWEEN(90,98)/100,RANDBETWEEN(85,95)/100))</f>
        <v>55556.2</v>
      </c>
      <c r="F112">
        <f t="shared" ca="1" si="3"/>
        <v>1</v>
      </c>
      <c r="I112">
        <v>20200419</v>
      </c>
      <c r="J112">
        <f t="shared" ca="1" si="4"/>
        <v>0</v>
      </c>
      <c r="T112">
        <v>192</v>
      </c>
    </row>
    <row r="113" spans="1:20">
      <c r="A113" t="str" cm="1">
        <f t="array" aca="1" ref="A113" ca="1">INDEX(Producto!$A$2:$A$5,ROUNDDOWN(RANDBETWEEN(12,30)/7,0))</f>
        <v>AZ Model Y</v>
      </c>
      <c r="B113" cm="1">
        <f t="array" ref="B113">INDEX(Clientes!$A$2:$A$407,'Simulación de ventas'!T113)</f>
        <v>15200</v>
      </c>
      <c r="C113" t="str" cm="1">
        <f t="array" aca="1" ref="C113" ca="1">INDEX(Empleados!$A$3:$A$5,ROUNDDOWN(RANDBETWEEN(6,15)/4,0))</f>
        <v>Empleado3</v>
      </c>
      <c r="D113" cm="1">
        <f t="array" aca="1" ref="D113" ca="1">INDEX(Calendar!$A$2:$A$426,RANDBETWEEN(1,COUNTA(Calendar!$A$2:$A$426)))</f>
        <v>20200624</v>
      </c>
      <c r="E113" s="10">
        <f ca="1">VLOOKUP(A113,Producto!$A$2:$D$5,2,FALSE)*IF(F113=1,RANDBETWEEN(95,100)/100,IF(F113=2,RANDBETWEEN(90,98)/100,RANDBETWEEN(85,95)/100))</f>
        <v>54989.299999999996</v>
      </c>
      <c r="F113">
        <f t="shared" ca="1" si="3"/>
        <v>1</v>
      </c>
      <c r="I113">
        <v>20200420</v>
      </c>
      <c r="J113">
        <f t="shared" ca="1" si="4"/>
        <v>0</v>
      </c>
      <c r="T113">
        <v>152</v>
      </c>
    </row>
    <row r="114" spans="1:20">
      <c r="A114" t="str" cm="1">
        <f t="array" aca="1" ref="A114" ca="1">INDEX(Producto!$A$2:$A$5,ROUNDDOWN(RANDBETWEEN(12,30)/7,0))</f>
        <v>AZ Model Y</v>
      </c>
      <c r="B114" cm="1">
        <f t="array" ref="B114">INDEX(Clientes!$A$2:$A$407,'Simulación de ventas'!T114)</f>
        <v>12300</v>
      </c>
      <c r="C114" t="str" cm="1">
        <f t="array" aca="1" ref="C114" ca="1">INDEX(Empleados!$A$3:$A$5,ROUNDDOWN(RANDBETWEEN(6,15)/4,0))</f>
        <v>Empleado4</v>
      </c>
      <c r="D114" cm="1">
        <f t="array" aca="1" ref="D114" ca="1">INDEX(Calendar!$A$2:$A$426,RANDBETWEEN(1,COUNTA(Calendar!$A$2:$A$426)))</f>
        <v>20200804</v>
      </c>
      <c r="E114" s="10">
        <f ca="1">VLOOKUP(A114,Producto!$A$2:$D$5,2,FALSE)*IF(F114=1,RANDBETWEEN(95,100)/100,IF(F114=2,RANDBETWEEN(90,98)/100,RANDBETWEEN(85,95)/100))</f>
        <v>53855.5</v>
      </c>
      <c r="F114">
        <f t="shared" ca="1" si="3"/>
        <v>1</v>
      </c>
      <c r="I114">
        <v>20200421</v>
      </c>
      <c r="J114">
        <f t="shared" ca="1" si="4"/>
        <v>1</v>
      </c>
      <c r="T114">
        <v>123</v>
      </c>
    </row>
    <row r="115" spans="1:20">
      <c r="A115" t="str" cm="1">
        <f t="array" aca="1" ref="A115" ca="1">INDEX(Producto!$A$2:$A$5,ROUNDDOWN(RANDBETWEEN(12,30)/7,0))</f>
        <v>AZ Model Y</v>
      </c>
      <c r="B115" cm="1">
        <f t="array" ref="B115">INDEX(Clientes!$A$2:$A$407,'Simulación de ventas'!T115)</f>
        <v>22700</v>
      </c>
      <c r="C115" t="str" cm="1">
        <f t="array" aca="1" ref="C115" ca="1">INDEX(Empleados!$A$3:$A$5,ROUNDDOWN(RANDBETWEEN(6,15)/4,0))</f>
        <v>Empleado4</v>
      </c>
      <c r="D115" cm="1">
        <f t="array" aca="1" ref="D115" ca="1">INDEX(Calendar!$A$2:$A$426,RANDBETWEEN(1,COUNTA(Calendar!$A$2:$A$426)))</f>
        <v>20200125</v>
      </c>
      <c r="E115" s="10">
        <f ca="1">VLOOKUP(A115,Producto!$A$2:$D$5,2,FALSE)*IF(F115=1,RANDBETWEEN(95,100)/100,IF(F115=2,RANDBETWEEN(90,98)/100,RANDBETWEEN(85,95)/100))</f>
        <v>54422.400000000001</v>
      </c>
      <c r="F115">
        <f t="shared" ca="1" si="3"/>
        <v>1</v>
      </c>
      <c r="I115">
        <v>20200422</v>
      </c>
      <c r="J115">
        <f t="shared" ca="1" si="4"/>
        <v>3</v>
      </c>
      <c r="T115">
        <v>227</v>
      </c>
    </row>
    <row r="116" spans="1:20">
      <c r="A116" t="str" cm="1">
        <f t="array" aca="1" ref="A116" ca="1">INDEX(Producto!$A$2:$A$5,ROUNDDOWN(RANDBETWEEN(12,30)/7,0))</f>
        <v>AZ Model S</v>
      </c>
      <c r="B116" cm="1">
        <f t="array" ref="B116">INDEX(Clientes!$A$2:$A$407,'Simulación de ventas'!T116)</f>
        <v>24700</v>
      </c>
      <c r="C116" t="str" cm="1">
        <f t="array" aca="1" ref="C116" ca="1">INDEX(Empleados!$A$3:$A$5,ROUNDDOWN(RANDBETWEEN(6,15)/4,0))</f>
        <v>Empleado4</v>
      </c>
      <c r="D116" cm="1">
        <f t="array" aca="1" ref="D116" ca="1">INDEX(Calendar!$A$2:$A$426,RANDBETWEEN(1,COUNTA(Calendar!$A$2:$A$426)))</f>
        <v>20200204</v>
      </c>
      <c r="E116" s="10">
        <f ca="1">VLOOKUP(A116,Producto!$A$2:$D$5,2,FALSE)*IF(F116=1,RANDBETWEEN(95,100)/100,IF(F116=2,RANDBETWEEN(90,98)/100,RANDBETWEEN(85,95)/100))</f>
        <v>142490.5</v>
      </c>
      <c r="F116">
        <f t="shared" ca="1" si="3"/>
        <v>1</v>
      </c>
      <c r="I116">
        <v>20200423</v>
      </c>
      <c r="J116">
        <f t="shared" ca="1" si="4"/>
        <v>0</v>
      </c>
      <c r="T116">
        <v>247</v>
      </c>
    </row>
    <row r="117" spans="1:20">
      <c r="A117" t="str" cm="1">
        <f t="array" aca="1" ref="A117" ca="1">INDEX(Producto!$A$2:$A$5,ROUNDDOWN(RANDBETWEEN(12,30)/7,0))</f>
        <v>AZ Model X</v>
      </c>
      <c r="B117" cm="1">
        <f t="array" ref="B117">INDEX(Clientes!$A$2:$A$407,'Simulación de ventas'!T117)</f>
        <v>13400</v>
      </c>
      <c r="C117" t="str" cm="1">
        <f t="array" aca="1" ref="C117" ca="1">INDEX(Empleados!$A$3:$A$5,ROUNDDOWN(RANDBETWEEN(6,15)/4,0))</f>
        <v>Empleado2</v>
      </c>
      <c r="D117" cm="1">
        <f t="array" aca="1" ref="D117" ca="1">INDEX(Calendar!$A$2:$A$426,RANDBETWEEN(1,COUNTA(Calendar!$A$2:$A$426)))</f>
        <v>20200401</v>
      </c>
      <c r="E117" s="10">
        <f ca="1">VLOOKUP(A117,Producto!$A$2:$D$5,2,FALSE)*IF(F117=1,RANDBETWEEN(95,100)/100,IF(F117=2,RANDBETWEEN(90,98)/100,RANDBETWEEN(85,95)/100))</f>
        <v>113543.1</v>
      </c>
      <c r="F117">
        <f t="shared" ca="1" si="3"/>
        <v>1</v>
      </c>
      <c r="I117">
        <v>20200424</v>
      </c>
      <c r="J117">
        <f t="shared" ca="1" si="4"/>
        <v>1</v>
      </c>
      <c r="T117">
        <v>134</v>
      </c>
    </row>
    <row r="118" spans="1:20">
      <c r="A118" t="str" cm="1">
        <f t="array" aca="1" ref="A118" ca="1">INDEX(Producto!$A$2:$A$5,ROUNDDOWN(RANDBETWEEN(12,30)/7,0))</f>
        <v>AZ Model X</v>
      </c>
      <c r="B118" cm="1">
        <f t="array" ref="B118">INDEX(Clientes!$A$2:$A$407,'Simulación de ventas'!T118)</f>
        <v>16600</v>
      </c>
      <c r="C118" t="str" cm="1">
        <f t="array" aca="1" ref="C118" ca="1">INDEX(Empleados!$A$3:$A$5,ROUNDDOWN(RANDBETWEEN(6,15)/4,0))</f>
        <v>Empleado3</v>
      </c>
      <c r="D118" cm="1">
        <f t="array" aca="1" ref="D118" ca="1">INDEX(Calendar!$A$2:$A$426,RANDBETWEEN(1,COUNTA(Calendar!$A$2:$A$426)))</f>
        <v>20201027</v>
      </c>
      <c r="E118" s="10">
        <f ca="1">VLOOKUP(A118,Producto!$A$2:$D$5,2,FALSE)*IF(F118=1,RANDBETWEEN(95,100)/100,IF(F118=2,RANDBETWEEN(90,98)/100,RANDBETWEEN(85,95)/100))</f>
        <v>104367.90000000001</v>
      </c>
      <c r="F118">
        <f t="shared" ca="1" si="3"/>
        <v>2</v>
      </c>
      <c r="I118">
        <v>20200425</v>
      </c>
      <c r="J118">
        <f t="shared" ca="1" si="4"/>
        <v>2</v>
      </c>
      <c r="T118">
        <v>166</v>
      </c>
    </row>
    <row r="119" spans="1:20">
      <c r="A119" t="str" cm="1">
        <f t="array" aca="1" ref="A119" ca="1">INDEX(Producto!$A$2:$A$5,ROUNDDOWN(RANDBETWEEN(12,30)/7,0))</f>
        <v>AZ Model X</v>
      </c>
      <c r="B119" cm="1">
        <f t="array" ref="B119">INDEX(Clientes!$A$2:$A$407,'Simulación de ventas'!T119)</f>
        <v>25900</v>
      </c>
      <c r="C119" t="str" cm="1">
        <f t="array" aca="1" ref="C119" ca="1">INDEX(Empleados!$A$3:$A$5,ROUNDDOWN(RANDBETWEEN(6,15)/4,0))</f>
        <v>Empleado4</v>
      </c>
      <c r="D119" cm="1">
        <f t="array" aca="1" ref="D119" ca="1">INDEX(Calendar!$A$2:$A$426,RANDBETWEEN(1,COUNTA(Calendar!$A$2:$A$426)))</f>
        <v>20210113</v>
      </c>
      <c r="E119" s="10">
        <f ca="1">VLOOKUP(A119,Producto!$A$2:$D$5,2,FALSE)*IF(F119=1,RANDBETWEEN(95,100)/100,IF(F119=2,RANDBETWEEN(90,98)/100,RANDBETWEEN(85,95)/100))</f>
        <v>108955.5</v>
      </c>
      <c r="F119">
        <f t="shared" ca="1" si="3"/>
        <v>1</v>
      </c>
      <c r="I119">
        <v>20200426</v>
      </c>
      <c r="J119">
        <f t="shared" ca="1" si="4"/>
        <v>4</v>
      </c>
      <c r="T119">
        <v>259</v>
      </c>
    </row>
    <row r="120" spans="1:20">
      <c r="A120" t="str" cm="1">
        <f t="array" aca="1" ref="A120" ca="1">INDEX(Producto!$A$2:$A$5,ROUNDDOWN(RANDBETWEEN(12,30)/7,0))</f>
        <v>AZ Model 3</v>
      </c>
      <c r="B120" cm="1">
        <f t="array" ref="B120">INDEX(Clientes!$A$2:$A$407,'Simulación de ventas'!T120)</f>
        <v>19600</v>
      </c>
      <c r="C120" t="str" cm="1">
        <f t="array" aca="1" ref="C120" ca="1">INDEX(Empleados!$A$3:$A$5,ROUNDDOWN(RANDBETWEEN(6,15)/4,0))</f>
        <v>Empleado2</v>
      </c>
      <c r="D120" cm="1">
        <f t="array" aca="1" ref="D120" ca="1">INDEX(Calendar!$A$2:$A$426,RANDBETWEEN(1,COUNTA(Calendar!$A$2:$A$426)))</f>
        <v>20200425</v>
      </c>
      <c r="E120" s="10">
        <f ca="1">VLOOKUP(A120,Producto!$A$2:$D$5,2,FALSE)*IF(F120=1,RANDBETWEEN(95,100)/100,IF(F120=2,RANDBETWEEN(90,98)/100,RANDBETWEEN(85,95)/100))</f>
        <v>48588.6</v>
      </c>
      <c r="F120">
        <f t="shared" ca="1" si="3"/>
        <v>2</v>
      </c>
      <c r="I120">
        <v>20200427</v>
      </c>
      <c r="J120">
        <f t="shared" ca="1" si="4"/>
        <v>2</v>
      </c>
      <c r="T120">
        <v>196</v>
      </c>
    </row>
    <row r="121" spans="1:20">
      <c r="A121" t="str" cm="1">
        <f t="array" aca="1" ref="A121" ca="1">INDEX(Producto!$A$2:$A$5,ROUNDDOWN(RANDBETWEEN(12,30)/7,0))</f>
        <v>AZ Model X</v>
      </c>
      <c r="B121" cm="1">
        <f t="array" ref="B121">INDEX(Clientes!$A$2:$A$407,'Simulación de ventas'!T121)</f>
        <v>20500</v>
      </c>
      <c r="C121" t="str" cm="1">
        <f t="array" aca="1" ref="C121" ca="1">INDEX(Empleados!$A$3:$A$5,ROUNDDOWN(RANDBETWEEN(6,15)/4,0))</f>
        <v>Empleado4</v>
      </c>
      <c r="D121" cm="1">
        <f t="array" aca="1" ref="D121" ca="1">INDEX(Calendar!$A$2:$A$426,RANDBETWEEN(1,COUNTA(Calendar!$A$2:$A$426)))</f>
        <v>20201119</v>
      </c>
      <c r="E121" s="10">
        <f ca="1">VLOOKUP(A121,Producto!$A$2:$D$5,2,FALSE)*IF(F121=1,RANDBETWEEN(95,100)/100,IF(F121=2,RANDBETWEEN(90,98)/100,RANDBETWEEN(85,95)/100))</f>
        <v>104367.90000000001</v>
      </c>
      <c r="F121">
        <f t="shared" ca="1" si="3"/>
        <v>2</v>
      </c>
      <c r="I121">
        <v>20200428</v>
      </c>
      <c r="J121">
        <f t="shared" ca="1" si="4"/>
        <v>1</v>
      </c>
      <c r="T121">
        <v>205</v>
      </c>
    </row>
    <row r="122" spans="1:20">
      <c r="A122" t="str" cm="1">
        <f t="array" aca="1" ref="A122" ca="1">INDEX(Producto!$A$2:$A$5,ROUNDDOWN(RANDBETWEEN(12,30)/7,0))</f>
        <v>AZ Model Y</v>
      </c>
      <c r="B122" cm="1">
        <f t="array" ref="B122">INDEX(Clientes!$A$2:$A$407,'Simulación de ventas'!T122)</f>
        <v>23800</v>
      </c>
      <c r="C122" t="str" cm="1">
        <f t="array" aca="1" ref="C122" ca="1">INDEX(Empleados!$A$3:$A$5,ROUNDDOWN(RANDBETWEEN(6,15)/4,0))</f>
        <v>Empleado4</v>
      </c>
      <c r="D122" cm="1">
        <f t="array" aca="1" ref="D122" ca="1">INDEX(Calendar!$A$2:$A$426,RANDBETWEEN(1,COUNTA(Calendar!$A$2:$A$426)))</f>
        <v>20200418</v>
      </c>
      <c r="E122" s="10">
        <f ca="1">VLOOKUP(A122,Producto!$A$2:$D$5,2,FALSE)*IF(F122=1,RANDBETWEEN(95,100)/100,IF(F122=2,RANDBETWEEN(90,98)/100,RANDBETWEEN(85,95)/100))</f>
        <v>56123.1</v>
      </c>
      <c r="F122">
        <f t="shared" ca="1" si="3"/>
        <v>1</v>
      </c>
      <c r="I122">
        <v>20200429</v>
      </c>
      <c r="J122">
        <f t="shared" ca="1" si="4"/>
        <v>1</v>
      </c>
      <c r="T122">
        <v>238</v>
      </c>
    </row>
    <row r="123" spans="1:20">
      <c r="A123" t="str" cm="1">
        <f t="array" aca="1" ref="A123" ca="1">INDEX(Producto!$A$2:$A$5,ROUNDDOWN(RANDBETWEEN(12,30)/7,0))</f>
        <v>AZ Model S</v>
      </c>
      <c r="B123" cm="1">
        <f t="array" ref="B123">INDEX(Clientes!$A$2:$A$407,'Simulación de ventas'!T123)</f>
        <v>21200</v>
      </c>
      <c r="C123" t="str" cm="1">
        <f t="array" aca="1" ref="C123" ca="1">INDEX(Empleados!$A$3:$A$5,ROUNDDOWN(RANDBETWEEN(6,15)/4,0))</f>
        <v>Empleado4</v>
      </c>
      <c r="D123" cm="1">
        <f t="array" aca="1" ref="D123" ca="1">INDEX(Calendar!$A$2:$A$426,RANDBETWEEN(1,COUNTA(Calendar!$A$2:$A$426)))</f>
        <v>20200901</v>
      </c>
      <c r="E123" s="10">
        <f ca="1">VLOOKUP(A123,Producto!$A$2:$D$5,2,FALSE)*IF(F123=1,RANDBETWEEN(95,100)/100,IF(F123=2,RANDBETWEEN(90,98)/100,RANDBETWEEN(85,95)/100))</f>
        <v>142490.5</v>
      </c>
      <c r="F123">
        <f t="shared" ca="1" si="3"/>
        <v>1</v>
      </c>
      <c r="I123">
        <v>20200430</v>
      </c>
      <c r="J123">
        <f t="shared" ca="1" si="4"/>
        <v>1</v>
      </c>
      <c r="T123">
        <v>212</v>
      </c>
    </row>
    <row r="124" spans="1:20">
      <c r="A124" t="str" cm="1">
        <f t="array" aca="1" ref="A124" ca="1">INDEX(Producto!$A$2:$A$5,ROUNDDOWN(RANDBETWEEN(12,30)/7,0))</f>
        <v>AZ Model Y</v>
      </c>
      <c r="B124" cm="1">
        <f t="array" ref="B124">INDEX(Clientes!$A$2:$A$407,'Simulación de ventas'!T124)</f>
        <v>21400</v>
      </c>
      <c r="C124" t="str" cm="1">
        <f t="array" aca="1" ref="C124" ca="1">INDEX(Empleados!$A$3:$A$5,ROUNDDOWN(RANDBETWEEN(6,15)/4,0))</f>
        <v>Empleado4</v>
      </c>
      <c r="D124" cm="1">
        <f t="array" aca="1" ref="D124" ca="1">INDEX(Calendar!$A$2:$A$426,RANDBETWEEN(1,COUNTA(Calendar!$A$2:$A$426)))</f>
        <v>20200913</v>
      </c>
      <c r="E124" s="10">
        <f ca="1">VLOOKUP(A124,Producto!$A$2:$D$5,2,FALSE)*IF(F124=1,RANDBETWEEN(95,100)/100,IF(F124=2,RANDBETWEEN(90,98)/100,RANDBETWEEN(85,95)/100))</f>
        <v>56690</v>
      </c>
      <c r="F124">
        <f t="shared" ca="1" si="3"/>
        <v>1</v>
      </c>
      <c r="I124">
        <v>20200501</v>
      </c>
      <c r="J124">
        <f t="shared" ca="1" si="4"/>
        <v>1</v>
      </c>
      <c r="T124">
        <v>214</v>
      </c>
    </row>
    <row r="125" spans="1:20">
      <c r="A125" t="str" cm="1">
        <f t="array" aca="1" ref="A125" ca="1">INDEX(Producto!$A$2:$A$5,ROUNDDOWN(RANDBETWEEN(12,30)/7,0))</f>
        <v>AZ Model Y</v>
      </c>
      <c r="B125" cm="1">
        <f t="array" ref="B125">INDEX(Clientes!$A$2:$A$407,'Simulación de ventas'!T125)</f>
        <v>12900</v>
      </c>
      <c r="C125" t="str" cm="1">
        <f t="array" aca="1" ref="C125" ca="1">INDEX(Empleados!$A$3:$A$5,ROUNDDOWN(RANDBETWEEN(6,15)/4,0))</f>
        <v>Empleado4</v>
      </c>
      <c r="D125" cm="1">
        <f t="array" aca="1" ref="D125" ca="1">INDEX(Calendar!$A$2:$A$426,RANDBETWEEN(1,COUNTA(Calendar!$A$2:$A$426)))</f>
        <v>20200428</v>
      </c>
      <c r="E125" s="10">
        <f ca="1">VLOOKUP(A125,Producto!$A$2:$D$5,2,FALSE)*IF(F125=1,RANDBETWEEN(95,100)/100,IF(F125=2,RANDBETWEEN(90,98)/100,RANDBETWEEN(85,95)/100))</f>
        <v>54989.299999999996</v>
      </c>
      <c r="F125">
        <f t="shared" ca="1" si="3"/>
        <v>1</v>
      </c>
      <c r="I125">
        <v>20200502</v>
      </c>
      <c r="J125">
        <f t="shared" ca="1" si="4"/>
        <v>1</v>
      </c>
      <c r="T125">
        <v>129</v>
      </c>
    </row>
    <row r="126" spans="1:20">
      <c r="A126" t="str" cm="1">
        <f t="array" aca="1" ref="A126" ca="1">INDEX(Producto!$A$2:$A$5,ROUNDDOWN(RANDBETWEEN(12,30)/7,0))</f>
        <v>AZ Model X</v>
      </c>
      <c r="B126" cm="1">
        <f t="array" ref="B126">INDEX(Clientes!$A$2:$A$407,'Simulación de ventas'!T126)</f>
        <v>23200</v>
      </c>
      <c r="C126" t="str" cm="1">
        <f t="array" aca="1" ref="C126" ca="1">INDEX(Empleados!$A$3:$A$5,ROUNDDOWN(RANDBETWEEN(6,15)/4,0))</f>
        <v>Empleado4</v>
      </c>
      <c r="D126" cm="1">
        <f t="array" aca="1" ref="D126" ca="1">INDEX(Calendar!$A$2:$A$426,RANDBETWEEN(1,COUNTA(Calendar!$A$2:$A$426)))</f>
        <v>20200226</v>
      </c>
      <c r="E126" s="10">
        <f ca="1">VLOOKUP(A126,Producto!$A$2:$D$5,2,FALSE)*IF(F126=1,RANDBETWEEN(95,100)/100,IF(F126=2,RANDBETWEEN(90,98)/100,RANDBETWEEN(85,95)/100))</f>
        <v>114690</v>
      </c>
      <c r="F126">
        <f t="shared" ca="1" si="3"/>
        <v>1</v>
      </c>
      <c r="I126">
        <v>20200503</v>
      </c>
      <c r="J126">
        <f t="shared" ca="1" si="4"/>
        <v>1</v>
      </c>
      <c r="T126">
        <v>232</v>
      </c>
    </row>
    <row r="127" spans="1:20">
      <c r="A127" t="str" cm="1">
        <f t="array" aca="1" ref="A127" ca="1">INDEX(Producto!$A$2:$A$5,ROUNDDOWN(RANDBETWEEN(12,30)/7,0))</f>
        <v>AZ Model X</v>
      </c>
      <c r="B127" cm="1">
        <f t="array" ref="B127">INDEX(Clientes!$A$2:$A$407,'Simulación de ventas'!T127)</f>
        <v>17100</v>
      </c>
      <c r="C127" t="str" cm="1">
        <f t="array" aca="1" ref="C127" ca="1">INDEX(Empleados!$A$3:$A$5,ROUNDDOWN(RANDBETWEEN(6,15)/4,0))</f>
        <v>Empleado2</v>
      </c>
      <c r="D127" cm="1">
        <f t="array" aca="1" ref="D127" ca="1">INDEX(Calendar!$A$2:$A$426,RANDBETWEEN(1,COUNTA(Calendar!$A$2:$A$426)))</f>
        <v>20200328</v>
      </c>
      <c r="E127" s="10">
        <f ca="1">VLOOKUP(A127,Producto!$A$2:$D$5,2,FALSE)*IF(F127=1,RANDBETWEEN(95,100)/100,IF(F127=2,RANDBETWEEN(90,98)/100,RANDBETWEEN(85,95)/100))</f>
        <v>112396.2</v>
      </c>
      <c r="F127">
        <f t="shared" ca="1" si="3"/>
        <v>1</v>
      </c>
      <c r="I127">
        <v>20200504</v>
      </c>
      <c r="J127">
        <f t="shared" ca="1" si="4"/>
        <v>0</v>
      </c>
      <c r="T127">
        <v>171</v>
      </c>
    </row>
    <row r="128" spans="1:20">
      <c r="A128" t="str" cm="1">
        <f t="array" aca="1" ref="A128" ca="1">INDEX(Producto!$A$2:$A$5,ROUNDDOWN(RANDBETWEEN(12,30)/7,0))</f>
        <v>AZ Model X</v>
      </c>
      <c r="B128" cm="1">
        <f t="array" ref="B128">INDEX(Clientes!$A$2:$A$407,'Simulación de ventas'!T128)</f>
        <v>29200</v>
      </c>
      <c r="C128" t="str" cm="1">
        <f t="array" aca="1" ref="C128" ca="1">INDEX(Empleados!$A$3:$A$5,ROUNDDOWN(RANDBETWEEN(6,15)/4,0))</f>
        <v>Empleado4</v>
      </c>
      <c r="D128" cm="1">
        <f t="array" aca="1" ref="D128" ca="1">INDEX(Calendar!$A$2:$A$426,RANDBETWEEN(1,COUNTA(Calendar!$A$2:$A$426)))</f>
        <v>20210208</v>
      </c>
      <c r="E128" s="10">
        <f ca="1">VLOOKUP(A128,Producto!$A$2:$D$5,2,FALSE)*IF(F128=1,RANDBETWEEN(95,100)/100,IF(F128=2,RANDBETWEEN(90,98)/100,RANDBETWEEN(85,95)/100))</f>
        <v>112396.2</v>
      </c>
      <c r="F128">
        <f t="shared" ca="1" si="3"/>
        <v>1</v>
      </c>
      <c r="I128">
        <v>20200505</v>
      </c>
      <c r="J128">
        <f t="shared" ca="1" si="4"/>
        <v>1</v>
      </c>
      <c r="T128">
        <v>292</v>
      </c>
    </row>
    <row r="129" spans="1:20">
      <c r="A129" t="str" cm="1">
        <f t="array" aca="1" ref="A129" ca="1">INDEX(Producto!$A$2:$A$5,ROUNDDOWN(RANDBETWEEN(12,30)/7,0))</f>
        <v>AZ Model X</v>
      </c>
      <c r="B129" cm="1">
        <f t="array" ref="B129">INDEX(Clientes!$A$2:$A$407,'Simulación de ventas'!T129)</f>
        <v>22100</v>
      </c>
      <c r="C129" t="str" cm="1">
        <f t="array" aca="1" ref="C129" ca="1">INDEX(Empleados!$A$3:$A$5,ROUNDDOWN(RANDBETWEEN(6,15)/4,0))</f>
        <v>Empleado2</v>
      </c>
      <c r="D129" cm="1">
        <f t="array" aca="1" ref="D129" ca="1">INDEX(Calendar!$A$2:$A$426,RANDBETWEEN(1,COUNTA(Calendar!$A$2:$A$426)))</f>
        <v>20210206</v>
      </c>
      <c r="E129" s="10">
        <f ca="1">VLOOKUP(A129,Producto!$A$2:$D$5,2,FALSE)*IF(F129=1,RANDBETWEEN(95,100)/100,IF(F129=2,RANDBETWEEN(90,98)/100,RANDBETWEEN(85,95)/100))</f>
        <v>108955.5</v>
      </c>
      <c r="F129">
        <f t="shared" ca="1" si="3"/>
        <v>2</v>
      </c>
      <c r="I129">
        <v>20200506</v>
      </c>
      <c r="J129">
        <f t="shared" ca="1" si="4"/>
        <v>1</v>
      </c>
      <c r="T129">
        <v>221</v>
      </c>
    </row>
    <row r="130" spans="1:20">
      <c r="A130" t="str" cm="1">
        <f t="array" aca="1" ref="A130" ca="1">INDEX(Producto!$A$2:$A$5,ROUNDDOWN(RANDBETWEEN(12,30)/7,0))</f>
        <v>AZ Model Y</v>
      </c>
      <c r="B130" cm="1">
        <f t="array" ref="B130">INDEX(Clientes!$A$2:$A$407,'Simulación de ventas'!T130)</f>
        <v>14400</v>
      </c>
      <c r="C130" t="str" cm="1">
        <f t="array" aca="1" ref="C130" ca="1">INDEX(Empleados!$A$3:$A$5,ROUNDDOWN(RANDBETWEEN(6,15)/4,0))</f>
        <v>Empleado3</v>
      </c>
      <c r="D130" cm="1">
        <f t="array" aca="1" ref="D130" ca="1">INDEX(Calendar!$A$2:$A$426,RANDBETWEEN(1,COUNTA(Calendar!$A$2:$A$426)))</f>
        <v>20200801</v>
      </c>
      <c r="E130" s="10">
        <f ca="1">VLOOKUP(A130,Producto!$A$2:$D$5,2,FALSE)*IF(F130=1,RANDBETWEEN(95,100)/100,IF(F130=2,RANDBETWEEN(90,98)/100,RANDBETWEEN(85,95)/100))</f>
        <v>54422.400000000001</v>
      </c>
      <c r="F130">
        <f t="shared" ca="1" si="3"/>
        <v>2</v>
      </c>
      <c r="I130">
        <v>20200507</v>
      </c>
      <c r="J130">
        <f t="shared" ca="1" si="4"/>
        <v>1</v>
      </c>
      <c r="T130">
        <v>144</v>
      </c>
    </row>
    <row r="131" spans="1:20">
      <c r="A131" t="str" cm="1">
        <f t="array" aca="1" ref="A131" ca="1">INDEX(Producto!$A$2:$A$5,ROUNDDOWN(RANDBETWEEN(12,30)/7,0))</f>
        <v>AZ Model X</v>
      </c>
      <c r="B131" cm="1">
        <f t="array" ref="B131">INDEX(Clientes!$A$2:$A$407,'Simulación de ventas'!T131)</f>
        <v>21500</v>
      </c>
      <c r="C131" t="str" cm="1">
        <f t="array" aca="1" ref="C131" ca="1">INDEX(Empleados!$A$3:$A$5,ROUNDDOWN(RANDBETWEEN(6,15)/4,0))</f>
        <v>Empleado2</v>
      </c>
      <c r="D131" cm="1">
        <f t="array" aca="1" ref="D131" ca="1">INDEX(Calendar!$A$2:$A$426,RANDBETWEEN(1,COUNTA(Calendar!$A$2:$A$426)))</f>
        <v>20200427</v>
      </c>
      <c r="E131" s="10">
        <f ca="1">VLOOKUP(A131,Producto!$A$2:$D$5,2,FALSE)*IF(F131=1,RANDBETWEEN(95,100)/100,IF(F131=2,RANDBETWEEN(90,98)/100,RANDBETWEEN(85,95)/100))</f>
        <v>110102.39999999999</v>
      </c>
      <c r="F131">
        <f t="shared" ca="1" si="3"/>
        <v>2</v>
      </c>
      <c r="I131">
        <v>20200508</v>
      </c>
      <c r="J131">
        <f t="shared" ca="1" si="4"/>
        <v>2</v>
      </c>
      <c r="T131">
        <v>215</v>
      </c>
    </row>
    <row r="132" spans="1:20">
      <c r="A132" t="str" cm="1">
        <f t="array" aca="1" ref="A132" ca="1">INDEX(Producto!$A$2:$A$5,ROUNDDOWN(RANDBETWEEN(12,30)/7,0))</f>
        <v>AZ Model X</v>
      </c>
      <c r="B132" cm="1">
        <f t="array" ref="B132">INDEX(Clientes!$A$2:$A$407,'Simulación de ventas'!T132)</f>
        <v>16200</v>
      </c>
      <c r="C132" t="str" cm="1">
        <f t="array" aca="1" ref="C132" ca="1">INDEX(Empleados!$A$3:$A$5,ROUNDDOWN(RANDBETWEEN(6,15)/4,0))</f>
        <v>Empleado4</v>
      </c>
      <c r="D132" cm="1">
        <f t="array" aca="1" ref="D132" ca="1">INDEX(Calendar!$A$2:$A$426,RANDBETWEEN(1,COUNTA(Calendar!$A$2:$A$426)))</f>
        <v>20210203</v>
      </c>
      <c r="E132" s="10">
        <f ca="1">VLOOKUP(A132,Producto!$A$2:$D$5,2,FALSE)*IF(F132=1,RANDBETWEEN(95,100)/100,IF(F132=2,RANDBETWEEN(90,98)/100,RANDBETWEEN(85,95)/100))</f>
        <v>113543.1</v>
      </c>
      <c r="F132">
        <f t="shared" ref="F132:F195" ca="1" si="5">IF(RAND()&lt;=0.8,1,IF(RAND()&lt;=0.95,2,3))</f>
        <v>1</v>
      </c>
      <c r="I132">
        <v>20200509</v>
      </c>
      <c r="J132">
        <f t="shared" ref="J132:J195" ca="1" si="6">COUNTIF($D$3:$D$1000002,I132)</f>
        <v>2</v>
      </c>
      <c r="T132">
        <v>162</v>
      </c>
    </row>
    <row r="133" spans="1:20">
      <c r="A133" t="str" cm="1">
        <f t="array" aca="1" ref="A133" ca="1">INDEX(Producto!$A$2:$A$5,ROUNDDOWN(RANDBETWEEN(12,30)/7,0))</f>
        <v>AZ Model Y</v>
      </c>
      <c r="B133" cm="1">
        <f t="array" ref="B133">INDEX(Clientes!$A$2:$A$407,'Simulación de ventas'!T133)</f>
        <v>27300</v>
      </c>
      <c r="C133" t="str" cm="1">
        <f t="array" aca="1" ref="C133" ca="1">INDEX(Empleados!$A$3:$A$5,ROUNDDOWN(RANDBETWEEN(6,15)/4,0))</f>
        <v>Empleado4</v>
      </c>
      <c r="D133" cm="1">
        <f t="array" aca="1" ref="D133" ca="1">INDEX(Calendar!$A$2:$A$426,RANDBETWEEN(1,COUNTA(Calendar!$A$2:$A$426)))</f>
        <v>20200525</v>
      </c>
      <c r="E133" s="10">
        <f ca="1">VLOOKUP(A133,Producto!$A$2:$D$5,2,FALSE)*IF(F133=1,RANDBETWEEN(95,100)/100,IF(F133=2,RANDBETWEEN(90,98)/100,RANDBETWEEN(85,95)/100))</f>
        <v>55556.2</v>
      </c>
      <c r="F133">
        <f t="shared" ca="1" si="5"/>
        <v>1</v>
      </c>
      <c r="I133">
        <v>20200510</v>
      </c>
      <c r="J133">
        <f t="shared" ca="1" si="6"/>
        <v>0</v>
      </c>
      <c r="T133">
        <v>273</v>
      </c>
    </row>
    <row r="134" spans="1:20">
      <c r="A134" t="str" cm="1">
        <f t="array" aca="1" ref="A134" ca="1">INDEX(Producto!$A$2:$A$5,ROUNDDOWN(RANDBETWEEN(12,30)/7,0))</f>
        <v>AZ Model X</v>
      </c>
      <c r="B134" cm="1">
        <f t="array" ref="B134">INDEX(Clientes!$A$2:$A$407,'Simulación de ventas'!T134)</f>
        <v>30600</v>
      </c>
      <c r="C134" t="str" cm="1">
        <f t="array" aca="1" ref="C134" ca="1">INDEX(Empleados!$A$3:$A$5,ROUNDDOWN(RANDBETWEEN(6,15)/4,0))</f>
        <v>Empleado2</v>
      </c>
      <c r="D134" cm="1">
        <f t="array" aca="1" ref="D134" ca="1">INDEX(Calendar!$A$2:$A$426,RANDBETWEEN(1,COUNTA(Calendar!$A$2:$A$426)))</f>
        <v>20200807</v>
      </c>
      <c r="E134" s="10">
        <f ca="1">VLOOKUP(A134,Producto!$A$2:$D$5,2,FALSE)*IF(F134=1,RANDBETWEEN(95,100)/100,IF(F134=2,RANDBETWEEN(90,98)/100,RANDBETWEEN(85,95)/100))</f>
        <v>114690</v>
      </c>
      <c r="F134">
        <f t="shared" ca="1" si="5"/>
        <v>1</v>
      </c>
      <c r="I134">
        <v>20200511</v>
      </c>
      <c r="J134">
        <f t="shared" ca="1" si="6"/>
        <v>1</v>
      </c>
      <c r="T134">
        <v>306</v>
      </c>
    </row>
    <row r="135" spans="1:20">
      <c r="A135" t="str" cm="1">
        <f t="array" aca="1" ref="A135" ca="1">INDEX(Producto!$A$2:$A$5,ROUNDDOWN(RANDBETWEEN(12,30)/7,0))</f>
        <v>AZ Model X</v>
      </c>
      <c r="B135" cm="1">
        <f t="array" ref="B135">INDEX(Clientes!$A$2:$A$407,'Simulación de ventas'!T135)</f>
        <v>16500</v>
      </c>
      <c r="C135" t="str" cm="1">
        <f t="array" aca="1" ref="C135" ca="1">INDEX(Empleados!$A$3:$A$5,ROUNDDOWN(RANDBETWEEN(6,15)/4,0))</f>
        <v>Empleado4</v>
      </c>
      <c r="D135" cm="1">
        <f t="array" aca="1" ref="D135" ca="1">INDEX(Calendar!$A$2:$A$426,RANDBETWEEN(1,COUNTA(Calendar!$A$2:$A$426)))</f>
        <v>20200511</v>
      </c>
      <c r="E135" s="10">
        <f ca="1">VLOOKUP(A135,Producto!$A$2:$D$5,2,FALSE)*IF(F135=1,RANDBETWEEN(95,100)/100,IF(F135=2,RANDBETWEEN(90,98)/100,RANDBETWEEN(85,95)/100))</f>
        <v>108955.5</v>
      </c>
      <c r="F135">
        <f t="shared" ca="1" si="5"/>
        <v>1</v>
      </c>
      <c r="I135">
        <v>20200512</v>
      </c>
      <c r="J135">
        <f t="shared" ca="1" si="6"/>
        <v>1</v>
      </c>
      <c r="T135">
        <v>165</v>
      </c>
    </row>
    <row r="136" spans="1:20">
      <c r="A136" t="str" cm="1">
        <f t="array" aca="1" ref="A136" ca="1">INDEX(Producto!$A$2:$A$5,ROUNDDOWN(RANDBETWEEN(12,30)/7,0))</f>
        <v>AZ Model Y</v>
      </c>
      <c r="B136" cm="1">
        <f t="array" ref="B136">INDEX(Clientes!$A$2:$A$407,'Simulación de ventas'!T136)</f>
        <v>22000</v>
      </c>
      <c r="C136" t="str" cm="1">
        <f t="array" aca="1" ref="C136" ca="1">INDEX(Empleados!$A$3:$A$5,ROUNDDOWN(RANDBETWEEN(6,15)/4,0))</f>
        <v>Empleado4</v>
      </c>
      <c r="D136" cm="1">
        <f t="array" aca="1" ref="D136" ca="1">INDEX(Calendar!$A$2:$A$426,RANDBETWEEN(1,COUNTA(Calendar!$A$2:$A$426)))</f>
        <v>20200121</v>
      </c>
      <c r="E136" s="10">
        <f ca="1">VLOOKUP(A136,Producto!$A$2:$D$5,2,FALSE)*IF(F136=1,RANDBETWEEN(95,100)/100,IF(F136=2,RANDBETWEEN(90,98)/100,RANDBETWEEN(85,95)/100))</f>
        <v>54989.299999999996</v>
      </c>
      <c r="F136">
        <f t="shared" ca="1" si="5"/>
        <v>2</v>
      </c>
      <c r="I136">
        <v>20200513</v>
      </c>
      <c r="J136">
        <f t="shared" ca="1" si="6"/>
        <v>1</v>
      </c>
      <c r="T136">
        <v>220</v>
      </c>
    </row>
    <row r="137" spans="1:20">
      <c r="A137" t="str" cm="1">
        <f t="array" aca="1" ref="A137" ca="1">INDEX(Producto!$A$2:$A$5,ROUNDDOWN(RANDBETWEEN(12,30)/7,0))</f>
        <v>AZ Model S</v>
      </c>
      <c r="B137" cm="1">
        <f t="array" ref="B137">INDEX(Clientes!$A$2:$A$407,'Simulación de ventas'!T137)</f>
        <v>23600</v>
      </c>
      <c r="C137" t="str" cm="1">
        <f t="array" aca="1" ref="C137" ca="1">INDEX(Empleados!$A$3:$A$5,ROUNDDOWN(RANDBETWEEN(6,15)/4,0))</f>
        <v>Empleado4</v>
      </c>
      <c r="D137" cm="1">
        <f t="array" aca="1" ref="D137" ca="1">INDEX(Calendar!$A$2:$A$426,RANDBETWEEN(1,COUNTA(Calendar!$A$2:$A$426)))</f>
        <v>20201106</v>
      </c>
      <c r="E137" s="10">
        <f ca="1">VLOOKUP(A137,Producto!$A$2:$D$5,2,FALSE)*IF(F137=1,RANDBETWEEN(95,100)/100,IF(F137=2,RANDBETWEEN(90,98)/100,RANDBETWEEN(85,95)/100))</f>
        <v>137990.80000000002</v>
      </c>
      <c r="F137">
        <f t="shared" ca="1" si="5"/>
        <v>2</v>
      </c>
      <c r="I137">
        <v>20200514</v>
      </c>
      <c r="J137">
        <f t="shared" ca="1" si="6"/>
        <v>0</v>
      </c>
      <c r="T137">
        <v>236</v>
      </c>
    </row>
    <row r="138" spans="1:20">
      <c r="A138" t="str" cm="1">
        <f t="array" aca="1" ref="A138" ca="1">INDEX(Producto!$A$2:$A$5,ROUNDDOWN(RANDBETWEEN(12,30)/7,0))</f>
        <v>AZ Model Y</v>
      </c>
      <c r="B138" cm="1">
        <f t="array" ref="B138">INDEX(Clientes!$A$2:$A$407,'Simulación de ventas'!T138)</f>
        <v>20500</v>
      </c>
      <c r="C138" t="str" cm="1">
        <f t="array" aca="1" ref="C138" ca="1">INDEX(Empleados!$A$3:$A$5,ROUNDDOWN(RANDBETWEEN(6,15)/4,0))</f>
        <v>Empleado3</v>
      </c>
      <c r="D138" cm="1">
        <f t="array" aca="1" ref="D138" ca="1">INDEX(Calendar!$A$2:$A$426,RANDBETWEEN(1,COUNTA(Calendar!$A$2:$A$426)))</f>
        <v>20200127</v>
      </c>
      <c r="E138" s="10">
        <f ca="1">VLOOKUP(A138,Producto!$A$2:$D$5,2,FALSE)*IF(F138=1,RANDBETWEEN(95,100)/100,IF(F138=2,RANDBETWEEN(90,98)/100,RANDBETWEEN(85,95)/100))</f>
        <v>54989.299999999996</v>
      </c>
      <c r="F138">
        <f t="shared" ca="1" si="5"/>
        <v>1</v>
      </c>
      <c r="I138">
        <v>20200515</v>
      </c>
      <c r="J138">
        <f t="shared" ca="1" si="6"/>
        <v>2</v>
      </c>
      <c r="T138">
        <v>205</v>
      </c>
    </row>
    <row r="139" spans="1:20">
      <c r="A139" t="str" cm="1">
        <f t="array" aca="1" ref="A139" ca="1">INDEX(Producto!$A$2:$A$5,ROUNDDOWN(RANDBETWEEN(12,30)/7,0))</f>
        <v>AZ Model S</v>
      </c>
      <c r="B139" cm="1">
        <f t="array" ref="B139">INDEX(Clientes!$A$2:$A$407,'Simulación de ventas'!T139)</f>
        <v>17700</v>
      </c>
      <c r="C139" t="str" cm="1">
        <f t="array" aca="1" ref="C139" ca="1">INDEX(Empleados!$A$3:$A$5,ROUNDDOWN(RANDBETWEEN(6,15)/4,0))</f>
        <v>Empleado2</v>
      </c>
      <c r="D139" cm="1">
        <f t="array" aca="1" ref="D139" ca="1">INDEX(Calendar!$A$2:$A$426,RANDBETWEEN(1,COUNTA(Calendar!$A$2:$A$426)))</f>
        <v>20200107</v>
      </c>
      <c r="E139" s="10">
        <f ca="1">VLOOKUP(A139,Producto!$A$2:$D$5,2,FALSE)*IF(F139=1,RANDBETWEEN(95,100)/100,IF(F139=2,RANDBETWEEN(90,98)/100,RANDBETWEEN(85,95)/100))</f>
        <v>146990.20000000001</v>
      </c>
      <c r="F139">
        <f t="shared" ca="1" si="5"/>
        <v>2</v>
      </c>
      <c r="I139">
        <v>20200516</v>
      </c>
      <c r="J139">
        <f t="shared" ca="1" si="6"/>
        <v>0</v>
      </c>
      <c r="T139">
        <v>177</v>
      </c>
    </row>
    <row r="140" spans="1:20">
      <c r="A140" t="str" cm="1">
        <f t="array" aca="1" ref="A140" ca="1">INDEX(Producto!$A$2:$A$5,ROUNDDOWN(RANDBETWEEN(12,30)/7,0))</f>
        <v>AZ Model Y</v>
      </c>
      <c r="B140" cm="1">
        <f t="array" ref="B140">INDEX(Clientes!$A$2:$A$407,'Simulación de ventas'!T140)</f>
        <v>14600</v>
      </c>
      <c r="C140" t="str" cm="1">
        <f t="array" aca="1" ref="C140" ca="1">INDEX(Empleados!$A$3:$A$5,ROUNDDOWN(RANDBETWEEN(6,15)/4,0))</f>
        <v>Empleado3</v>
      </c>
      <c r="D140" cm="1">
        <f t="array" aca="1" ref="D140" ca="1">INDEX(Calendar!$A$2:$A$426,RANDBETWEEN(1,COUNTA(Calendar!$A$2:$A$426)))</f>
        <v>20200701</v>
      </c>
      <c r="E140" s="10">
        <f ca="1">VLOOKUP(A140,Producto!$A$2:$D$5,2,FALSE)*IF(F140=1,RANDBETWEEN(95,100)/100,IF(F140=2,RANDBETWEEN(90,98)/100,RANDBETWEEN(85,95)/100))</f>
        <v>56690</v>
      </c>
      <c r="F140">
        <f t="shared" ca="1" si="5"/>
        <v>1</v>
      </c>
      <c r="I140">
        <v>20200517</v>
      </c>
      <c r="J140">
        <f t="shared" ca="1" si="6"/>
        <v>1</v>
      </c>
      <c r="T140">
        <v>146</v>
      </c>
    </row>
    <row r="141" spans="1:20">
      <c r="A141" t="str" cm="1">
        <f t="array" aca="1" ref="A141" ca="1">INDEX(Producto!$A$2:$A$5,ROUNDDOWN(RANDBETWEEN(12,30)/7,0))</f>
        <v>AZ Model X</v>
      </c>
      <c r="B141" cm="1">
        <f t="array" ref="B141">INDEX(Clientes!$A$2:$A$407,'Simulación de ventas'!T141)</f>
        <v>28800</v>
      </c>
      <c r="C141" t="str" cm="1">
        <f t="array" aca="1" ref="C141" ca="1">INDEX(Empleados!$A$3:$A$5,ROUNDDOWN(RANDBETWEEN(6,15)/4,0))</f>
        <v>Empleado4</v>
      </c>
      <c r="D141" cm="1">
        <f t="array" aca="1" ref="D141" ca="1">INDEX(Calendar!$A$2:$A$426,RANDBETWEEN(1,COUNTA(Calendar!$A$2:$A$426)))</f>
        <v>20200914</v>
      </c>
      <c r="E141" s="10">
        <f ca="1">VLOOKUP(A141,Producto!$A$2:$D$5,2,FALSE)*IF(F141=1,RANDBETWEEN(95,100)/100,IF(F141=2,RANDBETWEEN(90,98)/100,RANDBETWEEN(85,95)/100))</f>
        <v>110102.39999999999</v>
      </c>
      <c r="F141">
        <f t="shared" ca="1" si="5"/>
        <v>1</v>
      </c>
      <c r="I141">
        <v>20200518</v>
      </c>
      <c r="J141">
        <f t="shared" ca="1" si="6"/>
        <v>2</v>
      </c>
      <c r="T141">
        <v>288</v>
      </c>
    </row>
    <row r="142" spans="1:20">
      <c r="A142" t="str" cm="1">
        <f t="array" aca="1" ref="A142" ca="1">INDEX(Producto!$A$2:$A$5,ROUNDDOWN(RANDBETWEEN(12,30)/7,0))</f>
        <v>AZ Model Y</v>
      </c>
      <c r="B142" cm="1">
        <f t="array" ref="B142">INDEX(Clientes!$A$2:$A$407,'Simulación de ventas'!T142)</f>
        <v>16200</v>
      </c>
      <c r="C142" t="str" cm="1">
        <f t="array" aca="1" ref="C142" ca="1">INDEX(Empleados!$A$3:$A$5,ROUNDDOWN(RANDBETWEEN(6,15)/4,0))</f>
        <v>Empleado4</v>
      </c>
      <c r="D142" cm="1">
        <f t="array" aca="1" ref="D142" ca="1">INDEX(Calendar!$A$2:$A$426,RANDBETWEEN(1,COUNTA(Calendar!$A$2:$A$426)))</f>
        <v>20200919</v>
      </c>
      <c r="E142" s="10">
        <f ca="1">VLOOKUP(A142,Producto!$A$2:$D$5,2,FALSE)*IF(F142=1,RANDBETWEEN(95,100)/100,IF(F142=2,RANDBETWEEN(90,98)/100,RANDBETWEEN(85,95)/100))</f>
        <v>54989.299999999996</v>
      </c>
      <c r="F142">
        <f t="shared" ca="1" si="5"/>
        <v>1</v>
      </c>
      <c r="I142">
        <v>20200519</v>
      </c>
      <c r="J142">
        <f t="shared" ca="1" si="6"/>
        <v>1</v>
      </c>
      <c r="T142">
        <v>162</v>
      </c>
    </row>
    <row r="143" spans="1:20">
      <c r="A143" t="str" cm="1">
        <f t="array" aca="1" ref="A143" ca="1">INDEX(Producto!$A$2:$A$5,ROUNDDOWN(RANDBETWEEN(12,30)/7,0))</f>
        <v>AZ Model Y</v>
      </c>
      <c r="B143" cm="1">
        <f t="array" ref="B143">INDEX(Clientes!$A$2:$A$407,'Simulación de ventas'!T143)</f>
        <v>20600</v>
      </c>
      <c r="C143" t="str" cm="1">
        <f t="array" aca="1" ref="C143" ca="1">INDEX(Empleados!$A$3:$A$5,ROUNDDOWN(RANDBETWEEN(6,15)/4,0))</f>
        <v>Empleado4</v>
      </c>
      <c r="D143" cm="1">
        <f t="array" aca="1" ref="D143" ca="1">INDEX(Calendar!$A$2:$A$426,RANDBETWEEN(1,COUNTA(Calendar!$A$2:$A$426)))</f>
        <v>20210106</v>
      </c>
      <c r="E143" s="10">
        <f ca="1">VLOOKUP(A143,Producto!$A$2:$D$5,2,FALSE)*IF(F143=1,RANDBETWEEN(95,100)/100,IF(F143=2,RANDBETWEEN(90,98)/100,RANDBETWEEN(85,95)/100))</f>
        <v>56690</v>
      </c>
      <c r="F143">
        <f t="shared" ca="1" si="5"/>
        <v>1</v>
      </c>
      <c r="I143">
        <v>20200520</v>
      </c>
      <c r="J143">
        <f t="shared" ca="1" si="6"/>
        <v>0</v>
      </c>
      <c r="T143">
        <v>206</v>
      </c>
    </row>
    <row r="144" spans="1:20">
      <c r="A144" t="str" cm="1">
        <f t="array" aca="1" ref="A144" ca="1">INDEX(Producto!$A$2:$A$5,ROUNDDOWN(RANDBETWEEN(12,30)/7,0))</f>
        <v>AZ Model S</v>
      </c>
      <c r="B144" cm="1">
        <f t="array" ref="B144">INDEX(Clientes!$A$2:$A$407,'Simulación de ventas'!T144)</f>
        <v>18100</v>
      </c>
      <c r="C144" t="str" cm="1">
        <f t="array" aca="1" ref="C144" ca="1">INDEX(Empleados!$A$3:$A$5,ROUNDDOWN(RANDBETWEEN(6,15)/4,0))</f>
        <v>Empleado4</v>
      </c>
      <c r="D144" cm="1">
        <f t="array" aca="1" ref="D144" ca="1">INDEX(Calendar!$A$2:$A$426,RANDBETWEEN(1,COUNTA(Calendar!$A$2:$A$426)))</f>
        <v>20200611</v>
      </c>
      <c r="E144" s="10">
        <f ca="1">VLOOKUP(A144,Producto!$A$2:$D$5,2,FALSE)*IF(F144=1,RANDBETWEEN(95,100)/100,IF(F144=2,RANDBETWEEN(90,98)/100,RANDBETWEEN(85,95)/100))</f>
        <v>148490.1</v>
      </c>
      <c r="F144">
        <f t="shared" ca="1" si="5"/>
        <v>1</v>
      </c>
      <c r="I144">
        <v>20200521</v>
      </c>
      <c r="J144">
        <f t="shared" ca="1" si="6"/>
        <v>1</v>
      </c>
      <c r="T144">
        <v>181</v>
      </c>
    </row>
    <row r="145" spans="1:20">
      <c r="A145" t="str" cm="1">
        <f t="array" aca="1" ref="A145" ca="1">INDEX(Producto!$A$2:$A$5,ROUNDDOWN(RANDBETWEEN(12,30)/7,0))</f>
        <v>AZ Model Y</v>
      </c>
      <c r="B145" cm="1">
        <f t="array" ref="B145">INDEX(Clientes!$A$2:$A$407,'Simulación de ventas'!T145)</f>
        <v>14200</v>
      </c>
      <c r="C145" t="str" cm="1">
        <f t="array" aca="1" ref="C145" ca="1">INDEX(Empleados!$A$3:$A$5,ROUNDDOWN(RANDBETWEEN(6,15)/4,0))</f>
        <v>Empleado4</v>
      </c>
      <c r="D145" cm="1">
        <f t="array" aca="1" ref="D145" ca="1">INDEX(Calendar!$A$2:$A$426,RANDBETWEEN(1,COUNTA(Calendar!$A$2:$A$426)))</f>
        <v>20200228</v>
      </c>
      <c r="E145" s="10">
        <f ca="1">VLOOKUP(A145,Producto!$A$2:$D$5,2,FALSE)*IF(F145=1,RANDBETWEEN(95,100)/100,IF(F145=2,RANDBETWEEN(90,98)/100,RANDBETWEEN(85,95)/100))</f>
        <v>53855.5</v>
      </c>
      <c r="F145">
        <f t="shared" ca="1" si="5"/>
        <v>1</v>
      </c>
      <c r="I145">
        <v>20200522</v>
      </c>
      <c r="J145">
        <f t="shared" ca="1" si="6"/>
        <v>0</v>
      </c>
      <c r="T145">
        <v>142</v>
      </c>
    </row>
    <row r="146" spans="1:20">
      <c r="A146" t="str" cm="1">
        <f t="array" aca="1" ref="A146" ca="1">INDEX(Producto!$A$2:$A$5,ROUNDDOWN(RANDBETWEEN(12,30)/7,0))</f>
        <v>AZ Model X</v>
      </c>
      <c r="B146" cm="1">
        <f t="array" ref="B146">INDEX(Clientes!$A$2:$A$407,'Simulación de ventas'!T146)</f>
        <v>15800</v>
      </c>
      <c r="C146" t="str" cm="1">
        <f t="array" aca="1" ref="C146" ca="1">INDEX(Empleados!$A$3:$A$5,ROUNDDOWN(RANDBETWEEN(6,15)/4,0))</f>
        <v>Empleado4</v>
      </c>
      <c r="D146" cm="1">
        <f t="array" aca="1" ref="D146" ca="1">INDEX(Calendar!$A$2:$A$426,RANDBETWEEN(1,COUNTA(Calendar!$A$2:$A$426)))</f>
        <v>20200512</v>
      </c>
      <c r="E146" s="10">
        <f ca="1">VLOOKUP(A146,Producto!$A$2:$D$5,2,FALSE)*IF(F146=1,RANDBETWEEN(95,100)/100,IF(F146=2,RANDBETWEEN(90,98)/100,RANDBETWEEN(85,95)/100))</f>
        <v>110102.39999999999</v>
      </c>
      <c r="F146">
        <f t="shared" ca="1" si="5"/>
        <v>1</v>
      </c>
      <c r="I146">
        <v>20200523</v>
      </c>
      <c r="J146">
        <f t="shared" ca="1" si="6"/>
        <v>1</v>
      </c>
      <c r="T146">
        <v>158</v>
      </c>
    </row>
    <row r="147" spans="1:20">
      <c r="A147" t="str" cm="1">
        <f t="array" aca="1" ref="A147" ca="1">INDEX(Producto!$A$2:$A$5,ROUNDDOWN(RANDBETWEEN(12,30)/7,0))</f>
        <v>AZ Model 3</v>
      </c>
      <c r="B147" cm="1">
        <f t="array" ref="B147">INDEX(Clientes!$A$2:$A$407,'Simulación de ventas'!T147)</f>
        <v>23800</v>
      </c>
      <c r="C147" t="str" cm="1">
        <f t="array" aca="1" ref="C147" ca="1">INDEX(Empleados!$A$3:$A$5,ROUNDDOWN(RANDBETWEEN(6,15)/4,0))</f>
        <v>Empleado3</v>
      </c>
      <c r="D147" cm="1">
        <f t="array" aca="1" ref="D147" ca="1">INDEX(Calendar!$A$2:$A$426,RANDBETWEEN(1,COUNTA(Calendar!$A$2:$A$426)))</f>
        <v>20201106</v>
      </c>
      <c r="E147" s="10">
        <f ca="1">VLOOKUP(A147,Producto!$A$2:$D$5,2,FALSE)*IF(F147=1,RANDBETWEEN(95,100)/100,IF(F147=2,RANDBETWEEN(90,98)/100,RANDBETWEEN(85,95)/100))</f>
        <v>48588.6</v>
      </c>
      <c r="F147">
        <f t="shared" ca="1" si="5"/>
        <v>2</v>
      </c>
      <c r="I147">
        <v>20200524</v>
      </c>
      <c r="J147">
        <f t="shared" ca="1" si="6"/>
        <v>0</v>
      </c>
      <c r="T147">
        <v>238</v>
      </c>
    </row>
    <row r="148" spans="1:20">
      <c r="A148" t="str" cm="1">
        <f t="array" aca="1" ref="A148" ca="1">INDEX(Producto!$A$2:$A$5,ROUNDDOWN(RANDBETWEEN(12,30)/7,0))</f>
        <v>AZ Model Y</v>
      </c>
      <c r="B148" cm="1">
        <f t="array" ref="B148">INDEX(Clientes!$A$2:$A$407,'Simulación de ventas'!T148)</f>
        <v>27500</v>
      </c>
      <c r="C148" t="str" cm="1">
        <f t="array" aca="1" ref="C148" ca="1">INDEX(Empleados!$A$3:$A$5,ROUNDDOWN(RANDBETWEEN(6,15)/4,0))</f>
        <v>Empleado3</v>
      </c>
      <c r="D148" cm="1">
        <f t="array" aca="1" ref="D148" ca="1">INDEX(Calendar!$A$2:$A$426,RANDBETWEEN(1,COUNTA(Calendar!$A$2:$A$426)))</f>
        <v>20200714</v>
      </c>
      <c r="E148" s="10">
        <f ca="1">VLOOKUP(A148,Producto!$A$2:$D$5,2,FALSE)*IF(F148=1,RANDBETWEEN(95,100)/100,IF(F148=2,RANDBETWEEN(90,98)/100,RANDBETWEEN(85,95)/100))</f>
        <v>52154.8</v>
      </c>
      <c r="F148">
        <f t="shared" ca="1" si="5"/>
        <v>2</v>
      </c>
      <c r="I148">
        <v>20200525</v>
      </c>
      <c r="J148">
        <f t="shared" ca="1" si="6"/>
        <v>3</v>
      </c>
      <c r="T148">
        <v>275</v>
      </c>
    </row>
    <row r="149" spans="1:20">
      <c r="A149" t="str" cm="1">
        <f t="array" aca="1" ref="A149" ca="1">INDEX(Producto!$A$2:$A$5,ROUNDDOWN(RANDBETWEEN(12,30)/7,0))</f>
        <v>AZ Model X</v>
      </c>
      <c r="B149" cm="1">
        <f t="array" ref="B149">INDEX(Clientes!$A$2:$A$407,'Simulación de ventas'!T149)</f>
        <v>17100</v>
      </c>
      <c r="C149" t="str" cm="1">
        <f t="array" aca="1" ref="C149" ca="1">INDEX(Empleados!$A$3:$A$5,ROUNDDOWN(RANDBETWEEN(6,15)/4,0))</f>
        <v>Empleado4</v>
      </c>
      <c r="D149" cm="1">
        <f t="array" aca="1" ref="D149" ca="1">INDEX(Calendar!$A$2:$A$426,RANDBETWEEN(1,COUNTA(Calendar!$A$2:$A$426)))</f>
        <v>20200402</v>
      </c>
      <c r="E149" s="10">
        <f ca="1">VLOOKUP(A149,Producto!$A$2:$D$5,2,FALSE)*IF(F149=1,RANDBETWEEN(95,100)/100,IF(F149=2,RANDBETWEEN(90,98)/100,RANDBETWEEN(85,95)/100))</f>
        <v>108955.5</v>
      </c>
      <c r="F149">
        <f t="shared" ca="1" si="5"/>
        <v>2</v>
      </c>
      <c r="I149">
        <v>20200526</v>
      </c>
      <c r="J149">
        <f t="shared" ca="1" si="6"/>
        <v>2</v>
      </c>
      <c r="T149">
        <v>171</v>
      </c>
    </row>
    <row r="150" spans="1:20">
      <c r="A150" t="str" cm="1">
        <f t="array" aca="1" ref="A150" ca="1">INDEX(Producto!$A$2:$A$5,ROUNDDOWN(RANDBETWEEN(12,30)/7,0))</f>
        <v>AZ Model S</v>
      </c>
      <c r="B150" cm="1">
        <f t="array" ref="B150">INDEX(Clientes!$A$2:$A$407,'Simulación de ventas'!T150)</f>
        <v>20400</v>
      </c>
      <c r="C150" t="str" cm="1">
        <f t="array" aca="1" ref="C150" ca="1">INDEX(Empleados!$A$3:$A$5,ROUNDDOWN(RANDBETWEEN(6,15)/4,0))</f>
        <v>Empleado3</v>
      </c>
      <c r="D150" cm="1">
        <f t="array" aca="1" ref="D150" ca="1">INDEX(Calendar!$A$2:$A$426,RANDBETWEEN(1,COUNTA(Calendar!$A$2:$A$426)))</f>
        <v>20200710</v>
      </c>
      <c r="E150" s="10">
        <f ca="1">VLOOKUP(A150,Producto!$A$2:$D$5,2,FALSE)*IF(F150=1,RANDBETWEEN(95,100)/100,IF(F150=2,RANDBETWEEN(90,98)/100,RANDBETWEEN(85,95)/100))</f>
        <v>143990.39999999999</v>
      </c>
      <c r="F150">
        <f t="shared" ca="1" si="5"/>
        <v>1</v>
      </c>
      <c r="I150">
        <v>20200527</v>
      </c>
      <c r="J150">
        <f t="shared" ca="1" si="6"/>
        <v>0</v>
      </c>
      <c r="T150">
        <v>204</v>
      </c>
    </row>
    <row r="151" spans="1:20">
      <c r="A151" t="str" cm="1">
        <f t="array" aca="1" ref="A151" ca="1">INDEX(Producto!$A$2:$A$5,ROUNDDOWN(RANDBETWEEN(12,30)/7,0))</f>
        <v>AZ Model 3</v>
      </c>
      <c r="B151" cm="1">
        <f t="array" ref="B151">INDEX(Clientes!$A$2:$A$407,'Simulación de ventas'!T151)</f>
        <v>27600</v>
      </c>
      <c r="C151" t="str" cm="1">
        <f t="array" aca="1" ref="C151" ca="1">INDEX(Empleados!$A$3:$A$5,ROUNDDOWN(RANDBETWEEN(6,15)/4,0))</f>
        <v>Empleado2</v>
      </c>
      <c r="D151" cm="1">
        <f t="array" aca="1" ref="D151" ca="1">INDEX(Calendar!$A$2:$A$426,RANDBETWEEN(1,COUNTA(Calendar!$A$2:$A$426)))</f>
        <v>20210122</v>
      </c>
      <c r="E151" s="10">
        <f ca="1">VLOOKUP(A151,Producto!$A$2:$D$5,2,FALSE)*IF(F151=1,RANDBETWEEN(95,100)/100,IF(F151=2,RANDBETWEEN(90,98)/100,RANDBETWEEN(85,95)/100))</f>
        <v>51690</v>
      </c>
      <c r="F151">
        <f t="shared" ca="1" si="5"/>
        <v>1</v>
      </c>
      <c r="I151">
        <v>20200528</v>
      </c>
      <c r="J151">
        <f t="shared" ca="1" si="6"/>
        <v>1</v>
      </c>
      <c r="T151">
        <v>276</v>
      </c>
    </row>
    <row r="152" spans="1:20">
      <c r="A152" t="str" cm="1">
        <f t="array" aca="1" ref="A152" ca="1">INDEX(Producto!$A$2:$A$5,ROUNDDOWN(RANDBETWEEN(12,30)/7,0))</f>
        <v>AZ Model S</v>
      </c>
      <c r="B152" cm="1">
        <f t="array" ref="B152">INDEX(Clientes!$A$2:$A$407,'Simulación de ventas'!T152)</f>
        <v>6700</v>
      </c>
      <c r="C152" t="str" cm="1">
        <f t="array" aca="1" ref="C152" ca="1">INDEX(Empleados!$A$3:$A$5,ROUNDDOWN(RANDBETWEEN(6,15)/4,0))</f>
        <v>Empleado4</v>
      </c>
      <c r="D152" cm="1">
        <f t="array" aca="1" ref="D152" ca="1">INDEX(Calendar!$A$2:$A$426,RANDBETWEEN(1,COUNTA(Calendar!$A$2:$A$426)))</f>
        <v>20200829</v>
      </c>
      <c r="E152" s="10">
        <f ca="1">VLOOKUP(A152,Producto!$A$2:$D$5,2,FALSE)*IF(F152=1,RANDBETWEEN(95,100)/100,IF(F152=2,RANDBETWEEN(90,98)/100,RANDBETWEEN(85,95)/100))</f>
        <v>149990</v>
      </c>
      <c r="F152">
        <f t="shared" ca="1" si="5"/>
        <v>1</v>
      </c>
      <c r="I152">
        <v>20200529</v>
      </c>
      <c r="J152">
        <f t="shared" ca="1" si="6"/>
        <v>0</v>
      </c>
      <c r="T152">
        <v>67</v>
      </c>
    </row>
    <row r="153" spans="1:20">
      <c r="A153" t="str" cm="1">
        <f t="array" aca="1" ref="A153" ca="1">INDEX(Producto!$A$2:$A$5,ROUNDDOWN(RANDBETWEEN(12,30)/7,0))</f>
        <v>AZ Model S</v>
      </c>
      <c r="B153" cm="1">
        <f t="array" ref="B153">INDEX(Clientes!$A$2:$A$407,'Simulación de ventas'!T153)</f>
        <v>19500</v>
      </c>
      <c r="C153" t="str" cm="1">
        <f t="array" aca="1" ref="C153" ca="1">INDEX(Empleados!$A$3:$A$5,ROUNDDOWN(RANDBETWEEN(6,15)/4,0))</f>
        <v>Empleado3</v>
      </c>
      <c r="D153" cm="1">
        <f t="array" aca="1" ref="D153" ca="1">INDEX(Calendar!$A$2:$A$426,RANDBETWEEN(1,COUNTA(Calendar!$A$2:$A$426)))</f>
        <v>20200308</v>
      </c>
      <c r="E153" s="10">
        <f ca="1">VLOOKUP(A153,Producto!$A$2:$D$5,2,FALSE)*IF(F153=1,RANDBETWEEN(95,100)/100,IF(F153=2,RANDBETWEEN(90,98)/100,RANDBETWEEN(85,95)/100))</f>
        <v>148490.1</v>
      </c>
      <c r="F153">
        <f t="shared" ca="1" si="5"/>
        <v>1</v>
      </c>
      <c r="I153">
        <v>20200530</v>
      </c>
      <c r="J153">
        <f t="shared" ca="1" si="6"/>
        <v>0</v>
      </c>
      <c r="T153">
        <v>195</v>
      </c>
    </row>
    <row r="154" spans="1:20">
      <c r="A154" t="str" cm="1">
        <f t="array" aca="1" ref="A154" ca="1">INDEX(Producto!$A$2:$A$5,ROUNDDOWN(RANDBETWEEN(12,30)/7,0))</f>
        <v>AZ Model Y</v>
      </c>
      <c r="B154" cm="1">
        <f t="array" ref="B154">INDEX(Clientes!$A$2:$A$407,'Simulación de ventas'!T154)</f>
        <v>30900</v>
      </c>
      <c r="C154" t="str" cm="1">
        <f t="array" aca="1" ref="C154" ca="1">INDEX(Empleados!$A$3:$A$5,ROUNDDOWN(RANDBETWEEN(6,15)/4,0))</f>
        <v>Empleado4</v>
      </c>
      <c r="D154" cm="1">
        <f t="array" aca="1" ref="D154" ca="1">INDEX(Calendar!$A$2:$A$426,RANDBETWEEN(1,COUNTA(Calendar!$A$2:$A$426)))</f>
        <v>20200803</v>
      </c>
      <c r="E154" s="10">
        <f ca="1">VLOOKUP(A154,Producto!$A$2:$D$5,2,FALSE)*IF(F154=1,RANDBETWEEN(95,100)/100,IF(F154=2,RANDBETWEEN(90,98)/100,RANDBETWEEN(85,95)/100))</f>
        <v>53855.5</v>
      </c>
      <c r="F154">
        <f t="shared" ca="1" si="5"/>
        <v>2</v>
      </c>
      <c r="I154">
        <v>20200531</v>
      </c>
      <c r="J154">
        <f t="shared" ca="1" si="6"/>
        <v>1</v>
      </c>
      <c r="T154">
        <v>309</v>
      </c>
    </row>
    <row r="155" spans="1:20">
      <c r="A155" t="str" cm="1">
        <f t="array" aca="1" ref="A155" ca="1">INDEX(Producto!$A$2:$A$5,ROUNDDOWN(RANDBETWEEN(12,30)/7,0))</f>
        <v>AZ Model Y</v>
      </c>
      <c r="B155" cm="1">
        <f t="array" ref="B155">INDEX(Clientes!$A$2:$A$407,'Simulación de ventas'!T155)</f>
        <v>15000</v>
      </c>
      <c r="C155" t="str" cm="1">
        <f t="array" aca="1" ref="C155" ca="1">INDEX(Empleados!$A$3:$A$5,ROUNDDOWN(RANDBETWEEN(6,15)/4,0))</f>
        <v>Empleado4</v>
      </c>
      <c r="D155" cm="1">
        <f t="array" aca="1" ref="D155" ca="1">INDEX(Calendar!$A$2:$A$426,RANDBETWEEN(1,COUNTA(Calendar!$A$2:$A$426)))</f>
        <v>20200916</v>
      </c>
      <c r="E155" s="10">
        <f ca="1">VLOOKUP(A155,Producto!$A$2:$D$5,2,FALSE)*IF(F155=1,RANDBETWEEN(95,100)/100,IF(F155=2,RANDBETWEEN(90,98)/100,RANDBETWEEN(85,95)/100))</f>
        <v>54989.299999999996</v>
      </c>
      <c r="F155">
        <f t="shared" ca="1" si="5"/>
        <v>1</v>
      </c>
      <c r="I155">
        <v>20200601</v>
      </c>
      <c r="J155">
        <f t="shared" ca="1" si="6"/>
        <v>1</v>
      </c>
      <c r="T155">
        <v>150</v>
      </c>
    </row>
    <row r="156" spans="1:20">
      <c r="A156" t="str" cm="1">
        <f t="array" aca="1" ref="A156" ca="1">INDEX(Producto!$A$2:$A$5,ROUNDDOWN(RANDBETWEEN(12,30)/7,0))</f>
        <v>AZ Model S</v>
      </c>
      <c r="B156" cm="1">
        <f t="array" ref="B156">INDEX(Clientes!$A$2:$A$407,'Simulación de ventas'!T156)</f>
        <v>27600</v>
      </c>
      <c r="C156" t="str" cm="1">
        <f t="array" aca="1" ref="C156" ca="1">INDEX(Empleados!$A$3:$A$5,ROUNDDOWN(RANDBETWEEN(6,15)/4,0))</f>
        <v>Empleado2</v>
      </c>
      <c r="D156" cm="1">
        <f t="array" aca="1" ref="D156" ca="1">INDEX(Calendar!$A$2:$A$426,RANDBETWEEN(1,COUNTA(Calendar!$A$2:$A$426)))</f>
        <v>20201210</v>
      </c>
      <c r="E156" s="10">
        <f ca="1">VLOOKUP(A156,Producto!$A$2:$D$5,2,FALSE)*IF(F156=1,RANDBETWEEN(95,100)/100,IF(F156=2,RANDBETWEEN(90,98)/100,RANDBETWEEN(85,95)/100))</f>
        <v>148490.1</v>
      </c>
      <c r="F156">
        <f t="shared" ca="1" si="5"/>
        <v>1</v>
      </c>
      <c r="I156">
        <v>20200602</v>
      </c>
      <c r="J156">
        <f t="shared" ca="1" si="6"/>
        <v>0</v>
      </c>
      <c r="T156">
        <v>276</v>
      </c>
    </row>
    <row r="157" spans="1:20">
      <c r="A157" t="str" cm="1">
        <f t="array" aca="1" ref="A157" ca="1">INDEX(Producto!$A$2:$A$5,ROUNDDOWN(RANDBETWEEN(12,30)/7,0))</f>
        <v>AZ Model X</v>
      </c>
      <c r="B157" cm="1">
        <f t="array" ref="B157">INDEX(Clientes!$A$2:$A$407,'Simulación de ventas'!T157)</f>
        <v>32500</v>
      </c>
      <c r="C157" t="str" cm="1">
        <f t="array" aca="1" ref="C157" ca="1">INDEX(Empleados!$A$3:$A$5,ROUNDDOWN(RANDBETWEEN(6,15)/4,0))</f>
        <v>Empleado3</v>
      </c>
      <c r="D157" cm="1">
        <f t="array" aca="1" ref="D157" ca="1">INDEX(Calendar!$A$2:$A$426,RANDBETWEEN(1,COUNTA(Calendar!$A$2:$A$426)))</f>
        <v>20210113</v>
      </c>
      <c r="E157" s="10">
        <f ca="1">VLOOKUP(A157,Producto!$A$2:$D$5,2,FALSE)*IF(F157=1,RANDBETWEEN(95,100)/100,IF(F157=2,RANDBETWEEN(90,98)/100,RANDBETWEEN(85,95)/100))</f>
        <v>113543.1</v>
      </c>
      <c r="F157">
        <f t="shared" ca="1" si="5"/>
        <v>1</v>
      </c>
      <c r="I157">
        <v>20200603</v>
      </c>
      <c r="J157">
        <f t="shared" ca="1" si="6"/>
        <v>1</v>
      </c>
      <c r="T157">
        <v>325</v>
      </c>
    </row>
    <row r="158" spans="1:20">
      <c r="A158" t="str" cm="1">
        <f t="array" aca="1" ref="A158" ca="1">INDEX(Producto!$A$2:$A$5,ROUNDDOWN(RANDBETWEEN(12,30)/7,0))</f>
        <v>AZ Model S</v>
      </c>
      <c r="B158" cm="1">
        <f t="array" ref="B158">INDEX(Clientes!$A$2:$A$407,'Simulación de ventas'!T158)</f>
        <v>25000</v>
      </c>
      <c r="C158" t="str" cm="1">
        <f t="array" aca="1" ref="C158" ca="1">INDEX(Empleados!$A$3:$A$5,ROUNDDOWN(RANDBETWEEN(6,15)/4,0))</f>
        <v>Empleado4</v>
      </c>
      <c r="D158" cm="1">
        <f t="array" aca="1" ref="D158" ca="1">INDEX(Calendar!$A$2:$A$426,RANDBETWEEN(1,COUNTA(Calendar!$A$2:$A$426)))</f>
        <v>20200414</v>
      </c>
      <c r="E158" s="10">
        <f ca="1">VLOOKUP(A158,Producto!$A$2:$D$5,2,FALSE)*IF(F158=1,RANDBETWEEN(95,100)/100,IF(F158=2,RANDBETWEEN(90,98)/100,RANDBETWEEN(85,95)/100))</f>
        <v>142490.5</v>
      </c>
      <c r="F158">
        <f t="shared" ca="1" si="5"/>
        <v>1</v>
      </c>
      <c r="I158">
        <v>20200604</v>
      </c>
      <c r="J158">
        <f t="shared" ca="1" si="6"/>
        <v>1</v>
      </c>
      <c r="T158">
        <v>250</v>
      </c>
    </row>
    <row r="159" spans="1:20">
      <c r="A159" t="str" cm="1">
        <f t="array" aca="1" ref="A159" ca="1">INDEX(Producto!$A$2:$A$5,ROUNDDOWN(RANDBETWEEN(12,30)/7,0))</f>
        <v>AZ Model 3</v>
      </c>
      <c r="B159" cm="1">
        <f t="array" ref="B159">INDEX(Clientes!$A$2:$A$407,'Simulación de ventas'!T159)</f>
        <v>19900</v>
      </c>
      <c r="C159" t="str" cm="1">
        <f t="array" aca="1" ref="C159" ca="1">INDEX(Empleados!$A$3:$A$5,ROUNDDOWN(RANDBETWEEN(6,15)/4,0))</f>
        <v>Empleado3</v>
      </c>
      <c r="D159" cm="1">
        <f t="array" aca="1" ref="D159" ca="1">INDEX(Calendar!$A$2:$A$426,RANDBETWEEN(1,COUNTA(Calendar!$A$2:$A$426)))</f>
        <v>20200808</v>
      </c>
      <c r="E159" s="10">
        <f ca="1">VLOOKUP(A159,Producto!$A$2:$D$5,2,FALSE)*IF(F159=1,RANDBETWEEN(95,100)/100,IF(F159=2,RANDBETWEEN(90,98)/100,RANDBETWEEN(85,95)/100))</f>
        <v>50139.299999999996</v>
      </c>
      <c r="F159">
        <f t="shared" ca="1" si="5"/>
        <v>1</v>
      </c>
      <c r="I159">
        <v>20200605</v>
      </c>
      <c r="J159">
        <f t="shared" ca="1" si="6"/>
        <v>2</v>
      </c>
      <c r="T159">
        <v>199</v>
      </c>
    </row>
    <row r="160" spans="1:20">
      <c r="A160" t="str" cm="1">
        <f t="array" aca="1" ref="A160" ca="1">INDEX(Producto!$A$2:$A$5,ROUNDDOWN(RANDBETWEEN(12,30)/7,0))</f>
        <v>AZ Model Y</v>
      </c>
      <c r="B160" cm="1">
        <f t="array" ref="B160">INDEX(Clientes!$A$2:$A$407,'Simulación de ventas'!T160)</f>
        <v>27200</v>
      </c>
      <c r="C160" t="str" cm="1">
        <f t="array" aca="1" ref="C160" ca="1">INDEX(Empleados!$A$3:$A$5,ROUNDDOWN(RANDBETWEEN(6,15)/4,0))</f>
        <v>Empleado3</v>
      </c>
      <c r="D160" cm="1">
        <f t="array" aca="1" ref="D160" ca="1">INDEX(Calendar!$A$2:$A$426,RANDBETWEEN(1,COUNTA(Calendar!$A$2:$A$426)))</f>
        <v>20200606</v>
      </c>
      <c r="E160" s="10">
        <f ca="1">VLOOKUP(A160,Producto!$A$2:$D$5,2,FALSE)*IF(F160=1,RANDBETWEEN(95,100)/100,IF(F160=2,RANDBETWEEN(90,98)/100,RANDBETWEEN(85,95)/100))</f>
        <v>56123.1</v>
      </c>
      <c r="F160">
        <f t="shared" ca="1" si="5"/>
        <v>1</v>
      </c>
      <c r="I160">
        <v>20200606</v>
      </c>
      <c r="J160">
        <f t="shared" ca="1" si="6"/>
        <v>2</v>
      </c>
      <c r="T160">
        <v>272</v>
      </c>
    </row>
    <row r="161" spans="1:20">
      <c r="A161" t="str" cm="1">
        <f t="array" aca="1" ref="A161" ca="1">INDEX(Producto!$A$2:$A$5,ROUNDDOWN(RANDBETWEEN(12,30)/7,0))</f>
        <v>AZ Model Y</v>
      </c>
      <c r="B161" cm="1">
        <f t="array" ref="B161">INDEX(Clientes!$A$2:$A$407,'Simulación de ventas'!T161)</f>
        <v>27700</v>
      </c>
      <c r="C161" t="str" cm="1">
        <f t="array" aca="1" ref="C161" ca="1">INDEX(Empleados!$A$3:$A$5,ROUNDDOWN(RANDBETWEEN(6,15)/4,0))</f>
        <v>Empleado3</v>
      </c>
      <c r="D161" cm="1">
        <f t="array" aca="1" ref="D161" ca="1">INDEX(Calendar!$A$2:$A$426,RANDBETWEEN(1,COUNTA(Calendar!$A$2:$A$426)))</f>
        <v>20201027</v>
      </c>
      <c r="E161" s="10">
        <f ca="1">VLOOKUP(A161,Producto!$A$2:$D$5,2,FALSE)*IF(F161=1,RANDBETWEEN(95,100)/100,IF(F161=2,RANDBETWEEN(90,98)/100,RANDBETWEEN(85,95)/100))</f>
        <v>55556.2</v>
      </c>
      <c r="F161">
        <f t="shared" ca="1" si="5"/>
        <v>2</v>
      </c>
      <c r="I161">
        <v>20200607</v>
      </c>
      <c r="J161">
        <f t="shared" ca="1" si="6"/>
        <v>0</v>
      </c>
      <c r="T161">
        <v>277</v>
      </c>
    </row>
    <row r="162" spans="1:20">
      <c r="A162" t="str" cm="1">
        <f t="array" aca="1" ref="A162" ca="1">INDEX(Producto!$A$2:$A$5,ROUNDDOWN(RANDBETWEEN(12,30)/7,0))</f>
        <v>AZ Model X</v>
      </c>
      <c r="B162" cm="1">
        <f t="array" ref="B162">INDEX(Clientes!$A$2:$A$407,'Simulación de ventas'!T162)</f>
        <v>21300</v>
      </c>
      <c r="C162" t="str" cm="1">
        <f t="array" aca="1" ref="C162" ca="1">INDEX(Empleados!$A$3:$A$5,ROUNDDOWN(RANDBETWEEN(6,15)/4,0))</f>
        <v>Empleado4</v>
      </c>
      <c r="D162" cm="1">
        <f t="array" aca="1" ref="D162" ca="1">INDEX(Calendar!$A$2:$A$426,RANDBETWEEN(1,COUNTA(Calendar!$A$2:$A$426)))</f>
        <v>20200325</v>
      </c>
      <c r="E162" s="10">
        <f ca="1">VLOOKUP(A162,Producto!$A$2:$D$5,2,FALSE)*IF(F162=1,RANDBETWEEN(95,100)/100,IF(F162=2,RANDBETWEEN(90,98)/100,RANDBETWEEN(85,95)/100))</f>
        <v>113543.1</v>
      </c>
      <c r="F162">
        <f t="shared" ca="1" si="5"/>
        <v>1</v>
      </c>
      <c r="I162">
        <v>20200608</v>
      </c>
      <c r="J162">
        <f t="shared" ca="1" si="6"/>
        <v>2</v>
      </c>
      <c r="T162">
        <v>213</v>
      </c>
    </row>
    <row r="163" spans="1:20">
      <c r="A163" t="str" cm="1">
        <f t="array" aca="1" ref="A163" ca="1">INDEX(Producto!$A$2:$A$5,ROUNDDOWN(RANDBETWEEN(12,30)/7,0))</f>
        <v>AZ Model Y</v>
      </c>
      <c r="B163" cm="1">
        <f t="array" ref="B163">INDEX(Clientes!$A$2:$A$407,'Simulación de ventas'!T163)</f>
        <v>8900</v>
      </c>
      <c r="C163" t="str" cm="1">
        <f t="array" aca="1" ref="C163" ca="1">INDEX(Empleados!$A$3:$A$5,ROUNDDOWN(RANDBETWEEN(6,15)/4,0))</f>
        <v>Empleado2</v>
      </c>
      <c r="D163" cm="1">
        <f t="array" aca="1" ref="D163" ca="1">INDEX(Calendar!$A$2:$A$426,RANDBETWEEN(1,COUNTA(Calendar!$A$2:$A$426)))</f>
        <v>20201011</v>
      </c>
      <c r="E163" s="10">
        <f ca="1">VLOOKUP(A163,Producto!$A$2:$D$5,2,FALSE)*IF(F163=1,RANDBETWEEN(95,100)/100,IF(F163=2,RANDBETWEEN(90,98)/100,RANDBETWEEN(85,95)/100))</f>
        <v>51021</v>
      </c>
      <c r="F163">
        <f t="shared" ca="1" si="5"/>
        <v>2</v>
      </c>
      <c r="I163">
        <v>20200609</v>
      </c>
      <c r="J163">
        <f t="shared" ca="1" si="6"/>
        <v>0</v>
      </c>
      <c r="T163">
        <v>89</v>
      </c>
    </row>
    <row r="164" spans="1:20">
      <c r="A164" t="str" cm="1">
        <f t="array" aca="1" ref="A164" ca="1">INDEX(Producto!$A$2:$A$5,ROUNDDOWN(RANDBETWEEN(12,30)/7,0))</f>
        <v>AZ Model X</v>
      </c>
      <c r="B164" cm="1">
        <f t="array" ref="B164">INDEX(Clientes!$A$2:$A$407,'Simulación de ventas'!T164)</f>
        <v>19200</v>
      </c>
      <c r="C164" t="str" cm="1">
        <f t="array" aca="1" ref="C164" ca="1">INDEX(Empleados!$A$3:$A$5,ROUNDDOWN(RANDBETWEEN(6,15)/4,0))</f>
        <v>Empleado2</v>
      </c>
      <c r="D164" cm="1">
        <f t="array" aca="1" ref="D164" ca="1">INDEX(Calendar!$A$2:$A$426,RANDBETWEEN(1,COUNTA(Calendar!$A$2:$A$426)))</f>
        <v>20200721</v>
      </c>
      <c r="E164" s="10">
        <f ca="1">VLOOKUP(A164,Producto!$A$2:$D$5,2,FALSE)*IF(F164=1,RANDBETWEEN(95,100)/100,IF(F164=2,RANDBETWEEN(90,98)/100,RANDBETWEEN(85,95)/100))</f>
        <v>111249.3</v>
      </c>
      <c r="F164">
        <f t="shared" ca="1" si="5"/>
        <v>1</v>
      </c>
      <c r="I164">
        <v>20200610</v>
      </c>
      <c r="J164">
        <f t="shared" ca="1" si="6"/>
        <v>1</v>
      </c>
      <c r="T164">
        <v>192</v>
      </c>
    </row>
    <row r="165" spans="1:20">
      <c r="A165" t="str" cm="1">
        <f t="array" aca="1" ref="A165" ca="1">INDEX(Producto!$A$2:$A$5,ROUNDDOWN(RANDBETWEEN(12,30)/7,0))</f>
        <v>AZ Model X</v>
      </c>
      <c r="B165" cm="1">
        <f t="array" ref="B165">INDEX(Clientes!$A$2:$A$407,'Simulación de ventas'!T165)</f>
        <v>15200</v>
      </c>
      <c r="C165" t="str" cm="1">
        <f t="array" aca="1" ref="C165" ca="1">INDEX(Empleados!$A$3:$A$5,ROUNDDOWN(RANDBETWEEN(6,15)/4,0))</f>
        <v>Empleado3</v>
      </c>
      <c r="D165" cm="1">
        <f t="array" aca="1" ref="D165" ca="1">INDEX(Calendar!$A$2:$A$426,RANDBETWEEN(1,COUNTA(Calendar!$A$2:$A$426)))</f>
        <v>20200827</v>
      </c>
      <c r="E165" s="10">
        <f ca="1">VLOOKUP(A165,Producto!$A$2:$D$5,2,FALSE)*IF(F165=1,RANDBETWEEN(95,100)/100,IF(F165=2,RANDBETWEEN(90,98)/100,RANDBETWEEN(85,95)/100))</f>
        <v>108955.5</v>
      </c>
      <c r="F165">
        <f t="shared" ca="1" si="5"/>
        <v>1</v>
      </c>
      <c r="I165">
        <v>20200611</v>
      </c>
      <c r="J165">
        <f t="shared" ca="1" si="6"/>
        <v>2</v>
      </c>
      <c r="T165">
        <v>152</v>
      </c>
    </row>
    <row r="166" spans="1:20">
      <c r="A166" t="str" cm="1">
        <f t="array" aca="1" ref="A166" ca="1">INDEX(Producto!$A$2:$A$5,ROUNDDOWN(RANDBETWEEN(12,30)/7,0))</f>
        <v>AZ Model X</v>
      </c>
      <c r="B166" cm="1">
        <f t="array" ref="B166">INDEX(Clientes!$A$2:$A$407,'Simulación de ventas'!T166)</f>
        <v>16400</v>
      </c>
      <c r="C166" t="str" cm="1">
        <f t="array" aca="1" ref="C166" ca="1">INDEX(Empleados!$A$3:$A$5,ROUNDDOWN(RANDBETWEEN(6,15)/4,0))</f>
        <v>Empleado4</v>
      </c>
      <c r="D166" cm="1">
        <f t="array" aca="1" ref="D166" ca="1">INDEX(Calendar!$A$2:$A$426,RANDBETWEEN(1,COUNTA(Calendar!$A$2:$A$426)))</f>
        <v>20210102</v>
      </c>
      <c r="E166" s="10">
        <f ca="1">VLOOKUP(A166,Producto!$A$2:$D$5,2,FALSE)*IF(F166=1,RANDBETWEEN(95,100)/100,IF(F166=2,RANDBETWEEN(90,98)/100,RANDBETWEEN(85,95)/100))</f>
        <v>110102.39999999999</v>
      </c>
      <c r="F166">
        <f t="shared" ca="1" si="5"/>
        <v>1</v>
      </c>
      <c r="I166">
        <v>20200612</v>
      </c>
      <c r="J166">
        <f t="shared" ca="1" si="6"/>
        <v>1</v>
      </c>
      <c r="T166">
        <v>164</v>
      </c>
    </row>
    <row r="167" spans="1:20">
      <c r="A167" t="str" cm="1">
        <f t="array" aca="1" ref="A167" ca="1">INDEX(Producto!$A$2:$A$5,ROUNDDOWN(RANDBETWEEN(12,30)/7,0))</f>
        <v>AZ Model Y</v>
      </c>
      <c r="B167" cm="1">
        <f t="array" ref="B167">INDEX(Clientes!$A$2:$A$407,'Simulación de ventas'!T167)</f>
        <v>16500</v>
      </c>
      <c r="C167" t="str" cm="1">
        <f t="array" aca="1" ref="C167" ca="1">INDEX(Empleados!$A$3:$A$5,ROUNDDOWN(RANDBETWEEN(6,15)/4,0))</f>
        <v>Empleado2</v>
      </c>
      <c r="D167" cm="1">
        <f t="array" aca="1" ref="D167" ca="1">INDEX(Calendar!$A$2:$A$426,RANDBETWEEN(1,COUNTA(Calendar!$A$2:$A$426)))</f>
        <v>20200719</v>
      </c>
      <c r="E167" s="10">
        <f ca="1">VLOOKUP(A167,Producto!$A$2:$D$5,2,FALSE)*IF(F167=1,RANDBETWEEN(95,100)/100,IF(F167=2,RANDBETWEEN(90,98)/100,RANDBETWEEN(85,95)/100))</f>
        <v>56123.1</v>
      </c>
      <c r="F167">
        <f t="shared" ca="1" si="5"/>
        <v>1</v>
      </c>
      <c r="I167">
        <v>20200613</v>
      </c>
      <c r="J167">
        <f t="shared" ca="1" si="6"/>
        <v>0</v>
      </c>
      <c r="T167">
        <v>165</v>
      </c>
    </row>
    <row r="168" spans="1:20">
      <c r="A168" t="str" cm="1">
        <f t="array" aca="1" ref="A168" ca="1">INDEX(Producto!$A$2:$A$5,ROUNDDOWN(RANDBETWEEN(12,30)/7,0))</f>
        <v>AZ Model X</v>
      </c>
      <c r="B168" cm="1">
        <f t="array" ref="B168">INDEX(Clientes!$A$2:$A$407,'Simulación de ventas'!T168)</f>
        <v>9500</v>
      </c>
      <c r="C168" t="str" cm="1">
        <f t="array" aca="1" ref="C168" ca="1">INDEX(Empleados!$A$3:$A$5,ROUNDDOWN(RANDBETWEEN(6,15)/4,0))</f>
        <v>Empleado4</v>
      </c>
      <c r="D168" cm="1">
        <f t="array" aca="1" ref="D168" ca="1">INDEX(Calendar!$A$2:$A$426,RANDBETWEEN(1,COUNTA(Calendar!$A$2:$A$426)))</f>
        <v>20210202</v>
      </c>
      <c r="E168" s="10">
        <f ca="1">VLOOKUP(A168,Producto!$A$2:$D$5,2,FALSE)*IF(F168=1,RANDBETWEEN(95,100)/100,IF(F168=2,RANDBETWEEN(90,98)/100,RANDBETWEEN(85,95)/100))</f>
        <v>111249.3</v>
      </c>
      <c r="F168">
        <f t="shared" ca="1" si="5"/>
        <v>1</v>
      </c>
      <c r="I168">
        <v>20200614</v>
      </c>
      <c r="J168">
        <f t="shared" ca="1" si="6"/>
        <v>0</v>
      </c>
      <c r="T168">
        <v>95</v>
      </c>
    </row>
    <row r="169" spans="1:20">
      <c r="A169" t="str" cm="1">
        <f t="array" aca="1" ref="A169" ca="1">INDEX(Producto!$A$2:$A$5,ROUNDDOWN(RANDBETWEEN(12,30)/7,0))</f>
        <v>AZ Model X</v>
      </c>
      <c r="B169" cm="1">
        <f t="array" ref="B169">INDEX(Clientes!$A$2:$A$407,'Simulación de ventas'!T169)</f>
        <v>17900</v>
      </c>
      <c r="C169" t="str" cm="1">
        <f t="array" aca="1" ref="C169" ca="1">INDEX(Empleados!$A$3:$A$5,ROUNDDOWN(RANDBETWEEN(6,15)/4,0))</f>
        <v>Empleado3</v>
      </c>
      <c r="D169" cm="1">
        <f t="array" aca="1" ref="D169" ca="1">INDEX(Calendar!$A$2:$A$426,RANDBETWEEN(1,COUNTA(Calendar!$A$2:$A$426)))</f>
        <v>20210223</v>
      </c>
      <c r="E169" s="10">
        <f ca="1">VLOOKUP(A169,Producto!$A$2:$D$5,2,FALSE)*IF(F169=1,RANDBETWEEN(95,100)/100,IF(F169=2,RANDBETWEEN(90,98)/100,RANDBETWEEN(85,95)/100))</f>
        <v>104367.90000000001</v>
      </c>
      <c r="F169">
        <f t="shared" ca="1" si="5"/>
        <v>2</v>
      </c>
      <c r="I169">
        <v>20200615</v>
      </c>
      <c r="J169">
        <f t="shared" ca="1" si="6"/>
        <v>0</v>
      </c>
      <c r="T169">
        <v>179</v>
      </c>
    </row>
    <row r="170" spans="1:20">
      <c r="A170" t="str" cm="1">
        <f t="array" aca="1" ref="A170" ca="1">INDEX(Producto!$A$2:$A$5,ROUNDDOWN(RANDBETWEEN(12,30)/7,0))</f>
        <v>AZ Model X</v>
      </c>
      <c r="B170" cm="1">
        <f t="array" ref="B170">INDEX(Clientes!$A$2:$A$407,'Simulación de ventas'!T170)</f>
        <v>12000</v>
      </c>
      <c r="C170" t="str" cm="1">
        <f t="array" aca="1" ref="C170" ca="1">INDEX(Empleados!$A$3:$A$5,ROUNDDOWN(RANDBETWEEN(6,15)/4,0))</f>
        <v>Empleado2</v>
      </c>
      <c r="D170" cm="1">
        <f t="array" aca="1" ref="D170" ca="1">INDEX(Calendar!$A$2:$A$426,RANDBETWEEN(1,COUNTA(Calendar!$A$2:$A$426)))</f>
        <v>20210115</v>
      </c>
      <c r="E170" s="10">
        <f ca="1">VLOOKUP(A170,Producto!$A$2:$D$5,2,FALSE)*IF(F170=1,RANDBETWEEN(95,100)/100,IF(F170=2,RANDBETWEEN(90,98)/100,RANDBETWEEN(85,95)/100))</f>
        <v>111249.3</v>
      </c>
      <c r="F170">
        <f t="shared" ca="1" si="5"/>
        <v>1</v>
      </c>
      <c r="I170">
        <v>20200616</v>
      </c>
      <c r="J170">
        <f t="shared" ca="1" si="6"/>
        <v>1</v>
      </c>
      <c r="T170">
        <v>120</v>
      </c>
    </row>
    <row r="171" spans="1:20">
      <c r="A171" t="str" cm="1">
        <f t="array" aca="1" ref="A171" ca="1">INDEX(Producto!$A$2:$A$5,ROUNDDOWN(RANDBETWEEN(12,30)/7,0))</f>
        <v>AZ Model Y</v>
      </c>
      <c r="B171" cm="1">
        <f t="array" ref="B171">INDEX(Clientes!$A$2:$A$407,'Simulación de ventas'!T171)</f>
        <v>14100</v>
      </c>
      <c r="C171" t="str" cm="1">
        <f t="array" aca="1" ref="C171" ca="1">INDEX(Empleados!$A$3:$A$5,ROUNDDOWN(RANDBETWEEN(6,15)/4,0))</f>
        <v>Empleado3</v>
      </c>
      <c r="D171" cm="1">
        <f t="array" aca="1" ref="D171" ca="1">INDEX(Calendar!$A$2:$A$426,RANDBETWEEN(1,COUNTA(Calendar!$A$2:$A$426)))</f>
        <v>20200616</v>
      </c>
      <c r="E171" s="10">
        <f ca="1">VLOOKUP(A171,Producto!$A$2:$D$5,2,FALSE)*IF(F171=1,RANDBETWEEN(95,100)/100,IF(F171=2,RANDBETWEEN(90,98)/100,RANDBETWEEN(85,95)/100))</f>
        <v>55556.2</v>
      </c>
      <c r="F171">
        <f t="shared" ca="1" si="5"/>
        <v>1</v>
      </c>
      <c r="I171">
        <v>20200617</v>
      </c>
      <c r="J171">
        <f t="shared" ca="1" si="6"/>
        <v>0</v>
      </c>
      <c r="T171">
        <v>141</v>
      </c>
    </row>
    <row r="172" spans="1:20">
      <c r="A172" t="str" cm="1">
        <f t="array" aca="1" ref="A172" ca="1">INDEX(Producto!$A$2:$A$5,ROUNDDOWN(RANDBETWEEN(12,30)/7,0))</f>
        <v>AZ Model X</v>
      </c>
      <c r="B172" cm="1">
        <f t="array" ref="B172">INDEX(Clientes!$A$2:$A$407,'Simulación de ventas'!T172)</f>
        <v>34500</v>
      </c>
      <c r="C172" t="str" cm="1">
        <f t="array" aca="1" ref="C172" ca="1">INDEX(Empleados!$A$3:$A$5,ROUNDDOWN(RANDBETWEEN(6,15)/4,0))</f>
        <v>Empleado3</v>
      </c>
      <c r="D172" cm="1">
        <f t="array" aca="1" ref="D172" ca="1">INDEX(Calendar!$A$2:$A$426,RANDBETWEEN(1,COUNTA(Calendar!$A$2:$A$426)))</f>
        <v>20200204</v>
      </c>
      <c r="E172" s="10">
        <f ca="1">VLOOKUP(A172,Producto!$A$2:$D$5,2,FALSE)*IF(F172=1,RANDBETWEEN(95,100)/100,IF(F172=2,RANDBETWEEN(90,98)/100,RANDBETWEEN(85,95)/100))</f>
        <v>114690</v>
      </c>
      <c r="F172">
        <f t="shared" ca="1" si="5"/>
        <v>1</v>
      </c>
      <c r="I172">
        <v>20200618</v>
      </c>
      <c r="J172">
        <f t="shared" ca="1" si="6"/>
        <v>3</v>
      </c>
      <c r="T172">
        <v>345</v>
      </c>
    </row>
    <row r="173" spans="1:20">
      <c r="A173" t="str" cm="1">
        <f t="array" aca="1" ref="A173" ca="1">INDEX(Producto!$A$2:$A$5,ROUNDDOWN(RANDBETWEEN(12,30)/7,0))</f>
        <v>AZ Model X</v>
      </c>
      <c r="B173" cm="1">
        <f t="array" ref="B173">INDEX(Clientes!$A$2:$A$407,'Simulación de ventas'!T173)</f>
        <v>17100</v>
      </c>
      <c r="C173" t="str" cm="1">
        <f t="array" aca="1" ref="C173" ca="1">INDEX(Empleados!$A$3:$A$5,ROUNDDOWN(RANDBETWEEN(6,15)/4,0))</f>
        <v>Empleado4</v>
      </c>
      <c r="D173" cm="1">
        <f t="array" aca="1" ref="D173" ca="1">INDEX(Calendar!$A$2:$A$426,RANDBETWEEN(1,COUNTA(Calendar!$A$2:$A$426)))</f>
        <v>20200721</v>
      </c>
      <c r="E173" s="10">
        <f ca="1">VLOOKUP(A173,Producto!$A$2:$D$5,2,FALSE)*IF(F173=1,RANDBETWEEN(95,100)/100,IF(F173=2,RANDBETWEEN(90,98)/100,RANDBETWEEN(85,95)/100))</f>
        <v>105514.8</v>
      </c>
      <c r="F173">
        <f t="shared" ca="1" si="5"/>
        <v>2</v>
      </c>
      <c r="I173">
        <v>20200619</v>
      </c>
      <c r="J173">
        <f t="shared" ca="1" si="6"/>
        <v>0</v>
      </c>
      <c r="T173">
        <v>171</v>
      </c>
    </row>
    <row r="174" spans="1:20">
      <c r="A174" t="str" cm="1">
        <f t="array" aca="1" ref="A174" ca="1">INDEX(Producto!$A$2:$A$5,ROUNDDOWN(RANDBETWEEN(12,30)/7,0))</f>
        <v>AZ Model X</v>
      </c>
      <c r="B174" cm="1">
        <f t="array" ref="B174">INDEX(Clientes!$A$2:$A$407,'Simulación de ventas'!T174)</f>
        <v>15700</v>
      </c>
      <c r="C174" t="str" cm="1">
        <f t="array" aca="1" ref="C174" ca="1">INDEX(Empleados!$A$3:$A$5,ROUNDDOWN(RANDBETWEEN(6,15)/4,0))</f>
        <v>Empleado3</v>
      </c>
      <c r="D174" cm="1">
        <f t="array" aca="1" ref="D174" ca="1">INDEX(Calendar!$A$2:$A$426,RANDBETWEEN(1,COUNTA(Calendar!$A$2:$A$426)))</f>
        <v>20200421</v>
      </c>
      <c r="E174" s="10">
        <f ca="1">VLOOKUP(A174,Producto!$A$2:$D$5,2,FALSE)*IF(F174=1,RANDBETWEEN(95,100)/100,IF(F174=2,RANDBETWEEN(90,98)/100,RANDBETWEEN(85,95)/100))</f>
        <v>107808.59999999999</v>
      </c>
      <c r="F174">
        <f t="shared" ca="1" si="5"/>
        <v>2</v>
      </c>
      <c r="I174">
        <v>20200620</v>
      </c>
      <c r="J174">
        <f t="shared" ca="1" si="6"/>
        <v>0</v>
      </c>
      <c r="T174">
        <v>157</v>
      </c>
    </row>
    <row r="175" spans="1:20">
      <c r="A175" t="str" cm="1">
        <f t="array" aca="1" ref="A175" ca="1">INDEX(Producto!$A$2:$A$5,ROUNDDOWN(RANDBETWEEN(12,30)/7,0))</f>
        <v>AZ Model Y</v>
      </c>
      <c r="B175" cm="1">
        <f t="array" ref="B175">INDEX(Clientes!$A$2:$A$407,'Simulación de ventas'!T175)</f>
        <v>25700</v>
      </c>
      <c r="C175" t="str" cm="1">
        <f t="array" aca="1" ref="C175" ca="1">INDEX(Empleados!$A$3:$A$5,ROUNDDOWN(RANDBETWEEN(6,15)/4,0))</f>
        <v>Empleado3</v>
      </c>
      <c r="D175" cm="1">
        <f t="array" aca="1" ref="D175" ca="1">INDEX(Calendar!$A$2:$A$426,RANDBETWEEN(1,COUNTA(Calendar!$A$2:$A$426)))</f>
        <v>20200823</v>
      </c>
      <c r="E175" s="10">
        <f ca="1">VLOOKUP(A175,Producto!$A$2:$D$5,2,FALSE)*IF(F175=1,RANDBETWEEN(95,100)/100,IF(F175=2,RANDBETWEEN(90,98)/100,RANDBETWEEN(85,95)/100))</f>
        <v>54422.400000000001</v>
      </c>
      <c r="F175">
        <f t="shared" ca="1" si="5"/>
        <v>1</v>
      </c>
      <c r="I175">
        <v>20200621</v>
      </c>
      <c r="J175">
        <f t="shared" ca="1" si="6"/>
        <v>0</v>
      </c>
      <c r="T175">
        <v>257</v>
      </c>
    </row>
    <row r="176" spans="1:20">
      <c r="A176" t="str" cm="1">
        <f t="array" aca="1" ref="A176" ca="1">INDEX(Producto!$A$2:$A$5,ROUNDDOWN(RANDBETWEEN(12,30)/7,0))</f>
        <v>AZ Model Y</v>
      </c>
      <c r="B176" cm="1">
        <f t="array" ref="B176">INDEX(Clientes!$A$2:$A$407,'Simulación de ventas'!T176)</f>
        <v>17100</v>
      </c>
      <c r="C176" t="str" cm="1">
        <f t="array" aca="1" ref="C176" ca="1">INDEX(Empleados!$A$3:$A$5,ROUNDDOWN(RANDBETWEEN(6,15)/4,0))</f>
        <v>Empleado3</v>
      </c>
      <c r="D176" cm="1">
        <f t="array" aca="1" ref="D176" ca="1">INDEX(Calendar!$A$2:$A$426,RANDBETWEEN(1,COUNTA(Calendar!$A$2:$A$426)))</f>
        <v>20200901</v>
      </c>
      <c r="E176" s="10">
        <f ca="1">VLOOKUP(A176,Producto!$A$2:$D$5,2,FALSE)*IF(F176=1,RANDBETWEEN(95,100)/100,IF(F176=2,RANDBETWEEN(90,98)/100,RANDBETWEEN(85,95)/100))</f>
        <v>54989.299999999996</v>
      </c>
      <c r="F176">
        <f t="shared" ca="1" si="5"/>
        <v>1</v>
      </c>
      <c r="I176">
        <v>20200622</v>
      </c>
      <c r="J176">
        <f t="shared" ca="1" si="6"/>
        <v>0</v>
      </c>
      <c r="T176">
        <v>171</v>
      </c>
    </row>
    <row r="177" spans="1:20">
      <c r="A177" t="str" cm="1">
        <f t="array" aca="1" ref="A177" ca="1">INDEX(Producto!$A$2:$A$5,ROUNDDOWN(RANDBETWEEN(12,30)/7,0))</f>
        <v>AZ Model 3</v>
      </c>
      <c r="B177" cm="1">
        <f t="array" ref="B177">INDEX(Clientes!$A$2:$A$407,'Simulación de ventas'!T177)</f>
        <v>26900</v>
      </c>
      <c r="C177" t="str" cm="1">
        <f t="array" aca="1" ref="C177" ca="1">INDEX(Empleados!$A$3:$A$5,ROUNDDOWN(RANDBETWEEN(6,15)/4,0))</f>
        <v>Empleado3</v>
      </c>
      <c r="D177" cm="1">
        <f t="array" aca="1" ref="D177" ca="1">INDEX(Calendar!$A$2:$A$426,RANDBETWEEN(1,COUNTA(Calendar!$A$2:$A$426)))</f>
        <v>20201109</v>
      </c>
      <c r="E177" s="10">
        <f ca="1">VLOOKUP(A177,Producto!$A$2:$D$5,2,FALSE)*IF(F177=1,RANDBETWEEN(95,100)/100,IF(F177=2,RANDBETWEEN(90,98)/100,RANDBETWEEN(85,95)/100))</f>
        <v>51690</v>
      </c>
      <c r="F177">
        <f t="shared" ca="1" si="5"/>
        <v>1</v>
      </c>
      <c r="I177">
        <v>20200623</v>
      </c>
      <c r="J177">
        <f t="shared" ca="1" si="6"/>
        <v>0</v>
      </c>
      <c r="T177">
        <v>269</v>
      </c>
    </row>
    <row r="178" spans="1:20">
      <c r="A178" t="str" cm="1">
        <f t="array" aca="1" ref="A178" ca="1">INDEX(Producto!$A$2:$A$5,ROUNDDOWN(RANDBETWEEN(12,30)/7,0))</f>
        <v>AZ Model Y</v>
      </c>
      <c r="B178" cm="1">
        <f t="array" ref="B178">INDEX(Clientes!$A$2:$A$407,'Simulación de ventas'!T178)</f>
        <v>15000</v>
      </c>
      <c r="C178" t="str" cm="1">
        <f t="array" aca="1" ref="C178" ca="1">INDEX(Empleados!$A$3:$A$5,ROUNDDOWN(RANDBETWEEN(6,15)/4,0))</f>
        <v>Empleado3</v>
      </c>
      <c r="D178" cm="1">
        <f t="array" aca="1" ref="D178" ca="1">INDEX(Calendar!$A$2:$A$426,RANDBETWEEN(1,COUNTA(Calendar!$A$2:$A$426)))</f>
        <v>20210101</v>
      </c>
      <c r="E178" s="10">
        <f ca="1">VLOOKUP(A178,Producto!$A$2:$D$5,2,FALSE)*IF(F178=1,RANDBETWEEN(95,100)/100,IF(F178=2,RANDBETWEEN(90,98)/100,RANDBETWEEN(85,95)/100))</f>
        <v>53855.5</v>
      </c>
      <c r="F178">
        <f t="shared" ca="1" si="5"/>
        <v>1</v>
      </c>
      <c r="I178">
        <v>20200624</v>
      </c>
      <c r="J178">
        <f t="shared" ca="1" si="6"/>
        <v>2</v>
      </c>
      <c r="T178">
        <v>150</v>
      </c>
    </row>
    <row r="179" spans="1:20">
      <c r="A179" t="str" cm="1">
        <f t="array" aca="1" ref="A179" ca="1">INDEX(Producto!$A$2:$A$5,ROUNDDOWN(RANDBETWEEN(12,30)/7,0))</f>
        <v>AZ Model Y</v>
      </c>
      <c r="B179" cm="1">
        <f t="array" ref="B179">INDEX(Clientes!$A$2:$A$407,'Simulación de ventas'!T179)</f>
        <v>23200</v>
      </c>
      <c r="C179" t="str" cm="1">
        <f t="array" aca="1" ref="C179" ca="1">INDEX(Empleados!$A$3:$A$5,ROUNDDOWN(RANDBETWEEN(6,15)/4,0))</f>
        <v>Empleado3</v>
      </c>
      <c r="D179" cm="1">
        <f t="array" aca="1" ref="D179" ca="1">INDEX(Calendar!$A$2:$A$426,RANDBETWEEN(1,COUNTA(Calendar!$A$2:$A$426)))</f>
        <v>20210114</v>
      </c>
      <c r="E179" s="10">
        <f ca="1">VLOOKUP(A179,Producto!$A$2:$D$5,2,FALSE)*IF(F179=1,RANDBETWEEN(95,100)/100,IF(F179=2,RANDBETWEEN(90,98)/100,RANDBETWEEN(85,95)/100))</f>
        <v>54422.400000000001</v>
      </c>
      <c r="F179">
        <f t="shared" ca="1" si="5"/>
        <v>1</v>
      </c>
      <c r="I179">
        <v>20200625</v>
      </c>
      <c r="J179">
        <f t="shared" ca="1" si="6"/>
        <v>0</v>
      </c>
      <c r="T179">
        <v>232</v>
      </c>
    </row>
    <row r="180" spans="1:20">
      <c r="A180" t="str" cm="1">
        <f t="array" aca="1" ref="A180" ca="1">INDEX(Producto!$A$2:$A$5,ROUNDDOWN(RANDBETWEEN(12,30)/7,0))</f>
        <v>AZ Model X</v>
      </c>
      <c r="B180" cm="1">
        <f t="array" ref="B180">INDEX(Clientes!$A$2:$A$407,'Simulación de ventas'!T180)</f>
        <v>7400</v>
      </c>
      <c r="C180" t="str" cm="1">
        <f t="array" aca="1" ref="C180" ca="1">INDEX(Empleados!$A$3:$A$5,ROUNDDOWN(RANDBETWEEN(6,15)/4,0))</f>
        <v>Empleado3</v>
      </c>
      <c r="D180" cm="1">
        <f t="array" aca="1" ref="D180" ca="1">INDEX(Calendar!$A$2:$A$426,RANDBETWEEN(1,COUNTA(Calendar!$A$2:$A$426)))</f>
        <v>20200208</v>
      </c>
      <c r="E180" s="10">
        <f ca="1">VLOOKUP(A180,Producto!$A$2:$D$5,2,FALSE)*IF(F180=1,RANDBETWEEN(95,100)/100,IF(F180=2,RANDBETWEEN(90,98)/100,RANDBETWEEN(85,95)/100))</f>
        <v>113543.1</v>
      </c>
      <c r="F180">
        <f t="shared" ca="1" si="5"/>
        <v>1</v>
      </c>
      <c r="I180">
        <v>20200626</v>
      </c>
      <c r="J180">
        <f t="shared" ca="1" si="6"/>
        <v>2</v>
      </c>
      <c r="T180">
        <v>74</v>
      </c>
    </row>
    <row r="181" spans="1:20">
      <c r="A181" t="str" cm="1">
        <f t="array" aca="1" ref="A181" ca="1">INDEX(Producto!$A$2:$A$5,ROUNDDOWN(RANDBETWEEN(12,30)/7,0))</f>
        <v>AZ Model X</v>
      </c>
      <c r="B181" cm="1">
        <f t="array" ref="B181">INDEX(Clientes!$A$2:$A$407,'Simulación de ventas'!T181)</f>
        <v>14500</v>
      </c>
      <c r="C181" t="str" cm="1">
        <f t="array" aca="1" ref="C181" ca="1">INDEX(Empleados!$A$3:$A$5,ROUNDDOWN(RANDBETWEEN(6,15)/4,0))</f>
        <v>Empleado4</v>
      </c>
      <c r="D181" cm="1">
        <f t="array" aca="1" ref="D181" ca="1">INDEX(Calendar!$A$2:$A$426,RANDBETWEEN(1,COUNTA(Calendar!$A$2:$A$426)))</f>
        <v>20200922</v>
      </c>
      <c r="E181" s="10">
        <f ca="1">VLOOKUP(A181,Producto!$A$2:$D$5,2,FALSE)*IF(F181=1,RANDBETWEEN(95,100)/100,IF(F181=2,RANDBETWEEN(90,98)/100,RANDBETWEEN(85,95)/100))</f>
        <v>108955.5</v>
      </c>
      <c r="F181">
        <f t="shared" ca="1" si="5"/>
        <v>1</v>
      </c>
      <c r="I181">
        <v>20200627</v>
      </c>
      <c r="J181">
        <f t="shared" ca="1" si="6"/>
        <v>0</v>
      </c>
      <c r="T181">
        <v>145</v>
      </c>
    </row>
    <row r="182" spans="1:20">
      <c r="A182" t="str" cm="1">
        <f t="array" aca="1" ref="A182" ca="1">INDEX(Producto!$A$2:$A$5,ROUNDDOWN(RANDBETWEEN(12,30)/7,0))</f>
        <v>AZ Model Y</v>
      </c>
      <c r="B182" cm="1">
        <f t="array" ref="B182">INDEX(Clientes!$A$2:$A$407,'Simulación de ventas'!T182)</f>
        <v>31700</v>
      </c>
      <c r="C182" t="str" cm="1">
        <f t="array" aca="1" ref="C182" ca="1">INDEX(Empleados!$A$3:$A$5,ROUNDDOWN(RANDBETWEEN(6,15)/4,0))</f>
        <v>Empleado4</v>
      </c>
      <c r="D182" cm="1">
        <f t="array" aca="1" ref="D182" ca="1">INDEX(Calendar!$A$2:$A$426,RANDBETWEEN(1,COUNTA(Calendar!$A$2:$A$426)))</f>
        <v>20200908</v>
      </c>
      <c r="E182" s="10">
        <f ca="1">VLOOKUP(A182,Producto!$A$2:$D$5,2,FALSE)*IF(F182=1,RANDBETWEEN(95,100)/100,IF(F182=2,RANDBETWEEN(90,98)/100,RANDBETWEEN(85,95)/100))</f>
        <v>54989.299999999996</v>
      </c>
      <c r="F182">
        <f t="shared" ca="1" si="5"/>
        <v>1</v>
      </c>
      <c r="I182">
        <v>20200628</v>
      </c>
      <c r="J182">
        <f t="shared" ca="1" si="6"/>
        <v>0</v>
      </c>
      <c r="T182">
        <v>317</v>
      </c>
    </row>
    <row r="183" spans="1:20">
      <c r="A183" t="str" cm="1">
        <f t="array" aca="1" ref="A183" ca="1">INDEX(Producto!$A$2:$A$5,ROUNDDOWN(RANDBETWEEN(12,30)/7,0))</f>
        <v>AZ Model X</v>
      </c>
      <c r="B183" cm="1">
        <f t="array" ref="B183">INDEX(Clientes!$A$2:$A$407,'Simulación de ventas'!T183)</f>
        <v>16500</v>
      </c>
      <c r="C183" t="str" cm="1">
        <f t="array" aca="1" ref="C183" ca="1">INDEX(Empleados!$A$3:$A$5,ROUNDDOWN(RANDBETWEEN(6,15)/4,0))</f>
        <v>Empleado4</v>
      </c>
      <c r="D183" cm="1">
        <f t="array" aca="1" ref="D183" ca="1">INDEX(Calendar!$A$2:$A$426,RANDBETWEEN(1,COUNTA(Calendar!$A$2:$A$426)))</f>
        <v>20201006</v>
      </c>
      <c r="E183" s="10">
        <f ca="1">VLOOKUP(A183,Producto!$A$2:$D$5,2,FALSE)*IF(F183=1,RANDBETWEEN(95,100)/100,IF(F183=2,RANDBETWEEN(90,98)/100,RANDBETWEEN(85,95)/100))</f>
        <v>111249.3</v>
      </c>
      <c r="F183">
        <f t="shared" ca="1" si="5"/>
        <v>2</v>
      </c>
      <c r="I183">
        <v>20200629</v>
      </c>
      <c r="J183">
        <f t="shared" ca="1" si="6"/>
        <v>0</v>
      </c>
      <c r="T183">
        <v>165</v>
      </c>
    </row>
    <row r="184" spans="1:20">
      <c r="A184" t="str" cm="1">
        <f t="array" aca="1" ref="A184" ca="1">INDEX(Producto!$A$2:$A$5,ROUNDDOWN(RANDBETWEEN(12,30)/7,0))</f>
        <v>AZ Model Y</v>
      </c>
      <c r="B184" cm="1">
        <f t="array" ref="B184">INDEX(Clientes!$A$2:$A$407,'Simulación de ventas'!T184)</f>
        <v>22900</v>
      </c>
      <c r="C184" t="str" cm="1">
        <f t="array" aca="1" ref="C184" ca="1">INDEX(Empleados!$A$3:$A$5,ROUNDDOWN(RANDBETWEEN(6,15)/4,0))</f>
        <v>Empleado4</v>
      </c>
      <c r="D184" cm="1">
        <f t="array" aca="1" ref="D184" ca="1">INDEX(Calendar!$A$2:$A$426,RANDBETWEEN(1,COUNTA(Calendar!$A$2:$A$426)))</f>
        <v>20200319</v>
      </c>
      <c r="E184" s="10">
        <f ca="1">VLOOKUP(A184,Producto!$A$2:$D$5,2,FALSE)*IF(F184=1,RANDBETWEEN(95,100)/100,IF(F184=2,RANDBETWEEN(90,98)/100,RANDBETWEEN(85,95)/100))</f>
        <v>48753.4</v>
      </c>
      <c r="F184">
        <f t="shared" ca="1" si="5"/>
        <v>3</v>
      </c>
      <c r="I184">
        <v>20200630</v>
      </c>
      <c r="J184">
        <f t="shared" ca="1" si="6"/>
        <v>2</v>
      </c>
      <c r="T184">
        <v>229</v>
      </c>
    </row>
    <row r="185" spans="1:20">
      <c r="A185" t="str" cm="1">
        <f t="array" aca="1" ref="A185" ca="1">INDEX(Producto!$A$2:$A$5,ROUNDDOWN(RANDBETWEEN(12,30)/7,0))</f>
        <v>AZ Model Y</v>
      </c>
      <c r="B185" cm="1">
        <f t="array" ref="B185">INDEX(Clientes!$A$2:$A$407,'Simulación de ventas'!T185)</f>
        <v>10600</v>
      </c>
      <c r="C185" t="str" cm="1">
        <f t="array" aca="1" ref="C185" ca="1">INDEX(Empleados!$A$3:$A$5,ROUNDDOWN(RANDBETWEEN(6,15)/4,0))</f>
        <v>Empleado3</v>
      </c>
      <c r="D185" cm="1">
        <f t="array" aca="1" ref="D185" ca="1">INDEX(Calendar!$A$2:$A$426,RANDBETWEEN(1,COUNTA(Calendar!$A$2:$A$426)))</f>
        <v>20200110</v>
      </c>
      <c r="E185" s="10">
        <f ca="1">VLOOKUP(A185,Producto!$A$2:$D$5,2,FALSE)*IF(F185=1,RANDBETWEEN(95,100)/100,IF(F185=2,RANDBETWEEN(90,98)/100,RANDBETWEEN(85,95)/100))</f>
        <v>56123.1</v>
      </c>
      <c r="F185">
        <f t="shared" ca="1" si="5"/>
        <v>1</v>
      </c>
      <c r="I185">
        <v>20200701</v>
      </c>
      <c r="J185">
        <f t="shared" ca="1" si="6"/>
        <v>2</v>
      </c>
      <c r="T185">
        <v>106</v>
      </c>
    </row>
    <row r="186" spans="1:20">
      <c r="A186" t="str" cm="1">
        <f t="array" aca="1" ref="A186" ca="1">INDEX(Producto!$A$2:$A$5,ROUNDDOWN(RANDBETWEEN(12,30)/7,0))</f>
        <v>AZ Model X</v>
      </c>
      <c r="B186" cm="1">
        <f t="array" ref="B186">INDEX(Clientes!$A$2:$A$407,'Simulación de ventas'!T186)</f>
        <v>20100</v>
      </c>
      <c r="C186" t="str" cm="1">
        <f t="array" aca="1" ref="C186" ca="1">INDEX(Empleados!$A$3:$A$5,ROUNDDOWN(RANDBETWEEN(6,15)/4,0))</f>
        <v>Empleado3</v>
      </c>
      <c r="D186" cm="1">
        <f t="array" aca="1" ref="D186" ca="1">INDEX(Calendar!$A$2:$A$426,RANDBETWEEN(1,COUNTA(Calendar!$A$2:$A$426)))</f>
        <v>20200326</v>
      </c>
      <c r="E186" s="10">
        <f ca="1">VLOOKUP(A186,Producto!$A$2:$D$5,2,FALSE)*IF(F186=1,RANDBETWEEN(95,100)/100,IF(F186=2,RANDBETWEEN(90,98)/100,RANDBETWEEN(85,95)/100))</f>
        <v>110102.39999999999</v>
      </c>
      <c r="F186">
        <f t="shared" ca="1" si="5"/>
        <v>1</v>
      </c>
      <c r="I186">
        <v>20200702</v>
      </c>
      <c r="J186">
        <f t="shared" ca="1" si="6"/>
        <v>1</v>
      </c>
      <c r="T186">
        <v>201</v>
      </c>
    </row>
    <row r="187" spans="1:20">
      <c r="A187" t="str" cm="1">
        <f t="array" aca="1" ref="A187" ca="1">INDEX(Producto!$A$2:$A$5,ROUNDDOWN(RANDBETWEEN(12,30)/7,0))</f>
        <v>AZ Model X</v>
      </c>
      <c r="B187" cm="1">
        <f t="array" ref="B187">INDEX(Clientes!$A$2:$A$407,'Simulación de ventas'!T187)</f>
        <v>34500</v>
      </c>
      <c r="C187" t="str" cm="1">
        <f t="array" aca="1" ref="C187" ca="1">INDEX(Empleados!$A$3:$A$5,ROUNDDOWN(RANDBETWEEN(6,15)/4,0))</f>
        <v>Empleado3</v>
      </c>
      <c r="D187" cm="1">
        <f t="array" aca="1" ref="D187" ca="1">INDEX(Calendar!$A$2:$A$426,RANDBETWEEN(1,COUNTA(Calendar!$A$2:$A$426)))</f>
        <v>20210213</v>
      </c>
      <c r="E187" s="10">
        <f ca="1">VLOOKUP(A187,Producto!$A$2:$D$5,2,FALSE)*IF(F187=1,RANDBETWEEN(95,100)/100,IF(F187=2,RANDBETWEEN(90,98)/100,RANDBETWEEN(85,95)/100))</f>
        <v>108955.5</v>
      </c>
      <c r="F187">
        <f t="shared" ca="1" si="5"/>
        <v>1</v>
      </c>
      <c r="I187">
        <v>20200703</v>
      </c>
      <c r="J187">
        <f t="shared" ca="1" si="6"/>
        <v>0</v>
      </c>
      <c r="T187">
        <v>345</v>
      </c>
    </row>
    <row r="188" spans="1:20">
      <c r="A188" t="str" cm="1">
        <f t="array" aca="1" ref="A188" ca="1">INDEX(Producto!$A$2:$A$5,ROUNDDOWN(RANDBETWEEN(12,30)/7,0))</f>
        <v>AZ Model 3</v>
      </c>
      <c r="B188" cm="1">
        <f t="array" ref="B188">INDEX(Clientes!$A$2:$A$407,'Simulación de ventas'!T188)</f>
        <v>8700</v>
      </c>
      <c r="C188" t="str" cm="1">
        <f t="array" aca="1" ref="C188" ca="1">INDEX(Empleados!$A$3:$A$5,ROUNDDOWN(RANDBETWEEN(6,15)/4,0))</f>
        <v>Empleado3</v>
      </c>
      <c r="D188" cm="1">
        <f t="array" aca="1" ref="D188" ca="1">INDEX(Calendar!$A$2:$A$426,RANDBETWEEN(1,COUNTA(Calendar!$A$2:$A$426)))</f>
        <v>20200618</v>
      </c>
      <c r="E188" s="10">
        <f ca="1">VLOOKUP(A188,Producto!$A$2:$D$5,2,FALSE)*IF(F188=1,RANDBETWEEN(95,100)/100,IF(F188=2,RANDBETWEEN(90,98)/100,RANDBETWEEN(85,95)/100))</f>
        <v>50139.299999999996</v>
      </c>
      <c r="F188">
        <f t="shared" ca="1" si="5"/>
        <v>1</v>
      </c>
      <c r="I188">
        <v>20200704</v>
      </c>
      <c r="J188">
        <f t="shared" ca="1" si="6"/>
        <v>0</v>
      </c>
      <c r="T188">
        <v>87</v>
      </c>
    </row>
    <row r="189" spans="1:20">
      <c r="A189" t="str" cm="1">
        <f t="array" aca="1" ref="A189" ca="1">INDEX(Producto!$A$2:$A$5,ROUNDDOWN(RANDBETWEEN(12,30)/7,0))</f>
        <v>AZ Model X</v>
      </c>
      <c r="B189" cm="1">
        <f t="array" ref="B189">INDEX(Clientes!$A$2:$A$407,'Simulación de ventas'!T189)</f>
        <v>4400</v>
      </c>
      <c r="C189" t="str" cm="1">
        <f t="array" aca="1" ref="C189" ca="1">INDEX(Empleados!$A$3:$A$5,ROUNDDOWN(RANDBETWEEN(6,15)/4,0))</f>
        <v>Empleado3</v>
      </c>
      <c r="D189" cm="1">
        <f t="array" aca="1" ref="D189" ca="1">INDEX(Calendar!$A$2:$A$426,RANDBETWEEN(1,COUNTA(Calendar!$A$2:$A$426)))</f>
        <v>20200528</v>
      </c>
      <c r="E189" s="10">
        <f ca="1">VLOOKUP(A189,Producto!$A$2:$D$5,2,FALSE)*IF(F189=1,RANDBETWEEN(95,100)/100,IF(F189=2,RANDBETWEEN(90,98)/100,RANDBETWEEN(85,95)/100))</f>
        <v>113543.1</v>
      </c>
      <c r="F189">
        <f t="shared" ca="1" si="5"/>
        <v>1</v>
      </c>
      <c r="I189">
        <v>20200705</v>
      </c>
      <c r="J189">
        <f t="shared" ca="1" si="6"/>
        <v>0</v>
      </c>
      <c r="T189">
        <v>44</v>
      </c>
    </row>
    <row r="190" spans="1:20">
      <c r="A190" t="str" cm="1">
        <f t="array" aca="1" ref="A190" ca="1">INDEX(Producto!$A$2:$A$5,ROUNDDOWN(RANDBETWEEN(12,30)/7,0))</f>
        <v>AZ Model Y</v>
      </c>
      <c r="B190" cm="1">
        <f t="array" ref="B190">INDEX(Clientes!$A$2:$A$407,'Simulación de ventas'!T190)</f>
        <v>26500</v>
      </c>
      <c r="C190" t="str" cm="1">
        <f t="array" aca="1" ref="C190" ca="1">INDEX(Empleados!$A$3:$A$5,ROUNDDOWN(RANDBETWEEN(6,15)/4,0))</f>
        <v>Empleado3</v>
      </c>
      <c r="D190" cm="1">
        <f t="array" aca="1" ref="D190" ca="1">INDEX(Calendar!$A$2:$A$426,RANDBETWEEN(1,COUNTA(Calendar!$A$2:$A$426)))</f>
        <v>20200402</v>
      </c>
      <c r="E190" s="10">
        <f ca="1">VLOOKUP(A190,Producto!$A$2:$D$5,2,FALSE)*IF(F190=1,RANDBETWEEN(95,100)/100,IF(F190=2,RANDBETWEEN(90,98)/100,RANDBETWEEN(85,95)/100))</f>
        <v>56123.1</v>
      </c>
      <c r="F190">
        <f t="shared" ca="1" si="5"/>
        <v>1</v>
      </c>
      <c r="I190">
        <v>20200706</v>
      </c>
      <c r="J190">
        <f t="shared" ca="1" si="6"/>
        <v>1</v>
      </c>
      <c r="T190">
        <v>265</v>
      </c>
    </row>
    <row r="191" spans="1:20">
      <c r="A191" t="str" cm="1">
        <f t="array" aca="1" ref="A191" ca="1">INDEX(Producto!$A$2:$A$5,ROUNDDOWN(RANDBETWEEN(12,30)/7,0))</f>
        <v>AZ Model 3</v>
      </c>
      <c r="B191" cm="1">
        <f t="array" ref="B191">INDEX(Clientes!$A$2:$A$407,'Simulación de ventas'!T191)</f>
        <v>19000</v>
      </c>
      <c r="C191" t="str" cm="1">
        <f t="array" aca="1" ref="C191" ca="1">INDEX(Empleados!$A$3:$A$5,ROUNDDOWN(RANDBETWEEN(6,15)/4,0))</f>
        <v>Empleado4</v>
      </c>
      <c r="D191" cm="1">
        <f t="array" aca="1" ref="D191" ca="1">INDEX(Calendar!$A$2:$A$426,RANDBETWEEN(1,COUNTA(Calendar!$A$2:$A$426)))</f>
        <v>20201218</v>
      </c>
      <c r="E191" s="10">
        <f ca="1">VLOOKUP(A191,Producto!$A$2:$D$5,2,FALSE)*IF(F191=1,RANDBETWEEN(95,100)/100,IF(F191=2,RANDBETWEEN(90,98)/100,RANDBETWEEN(85,95)/100))</f>
        <v>49622.400000000001</v>
      </c>
      <c r="F191">
        <f t="shared" ca="1" si="5"/>
        <v>1</v>
      </c>
      <c r="I191">
        <v>20200707</v>
      </c>
      <c r="J191">
        <f t="shared" ca="1" si="6"/>
        <v>0</v>
      </c>
      <c r="T191">
        <v>190</v>
      </c>
    </row>
    <row r="192" spans="1:20">
      <c r="A192" t="str" cm="1">
        <f t="array" aca="1" ref="A192" ca="1">INDEX(Producto!$A$2:$A$5,ROUNDDOWN(RANDBETWEEN(12,30)/7,0))</f>
        <v>AZ Model 3</v>
      </c>
      <c r="B192" cm="1">
        <f t="array" ref="B192">INDEX(Clientes!$A$2:$A$407,'Simulación de ventas'!T192)</f>
        <v>23300</v>
      </c>
      <c r="C192" t="str" cm="1">
        <f t="array" aca="1" ref="C192" ca="1">INDEX(Empleados!$A$3:$A$5,ROUNDDOWN(RANDBETWEEN(6,15)/4,0))</f>
        <v>Empleado4</v>
      </c>
      <c r="D192" cm="1">
        <f t="array" aca="1" ref="D192" ca="1">INDEX(Calendar!$A$2:$A$426,RANDBETWEEN(1,COUNTA(Calendar!$A$2:$A$426)))</f>
        <v>20200125</v>
      </c>
      <c r="E192" s="10">
        <f ca="1">VLOOKUP(A192,Producto!$A$2:$D$5,2,FALSE)*IF(F192=1,RANDBETWEEN(95,100)/100,IF(F192=2,RANDBETWEEN(90,98)/100,RANDBETWEEN(85,95)/100))</f>
        <v>50656.2</v>
      </c>
      <c r="F192">
        <f t="shared" ca="1" si="5"/>
        <v>1</v>
      </c>
      <c r="I192">
        <v>20200708</v>
      </c>
      <c r="J192">
        <f t="shared" ca="1" si="6"/>
        <v>0</v>
      </c>
      <c r="T192">
        <v>233</v>
      </c>
    </row>
    <row r="193" spans="1:20">
      <c r="A193" t="str" cm="1">
        <f t="array" aca="1" ref="A193" ca="1">INDEX(Producto!$A$2:$A$5,ROUNDDOWN(RANDBETWEEN(12,30)/7,0))</f>
        <v>AZ Model Y</v>
      </c>
      <c r="B193" cm="1">
        <f t="array" ref="B193">INDEX(Clientes!$A$2:$A$407,'Simulación de ventas'!T193)</f>
        <v>8000</v>
      </c>
      <c r="C193" t="str" cm="1">
        <f t="array" aca="1" ref="C193" ca="1">INDEX(Empleados!$A$3:$A$5,ROUNDDOWN(RANDBETWEEN(6,15)/4,0))</f>
        <v>Empleado3</v>
      </c>
      <c r="D193" cm="1">
        <f t="array" aca="1" ref="D193" ca="1">INDEX(Calendar!$A$2:$A$426,RANDBETWEEN(1,COUNTA(Calendar!$A$2:$A$426)))</f>
        <v>20200208</v>
      </c>
      <c r="E193" s="10">
        <f ca="1">VLOOKUP(A193,Producto!$A$2:$D$5,2,FALSE)*IF(F193=1,RANDBETWEEN(95,100)/100,IF(F193=2,RANDBETWEEN(90,98)/100,RANDBETWEEN(85,95)/100))</f>
        <v>52721.700000000004</v>
      </c>
      <c r="F193">
        <f t="shared" ca="1" si="5"/>
        <v>2</v>
      </c>
      <c r="I193">
        <v>20200709</v>
      </c>
      <c r="J193">
        <f t="shared" ca="1" si="6"/>
        <v>0</v>
      </c>
      <c r="T193">
        <v>80</v>
      </c>
    </row>
    <row r="194" spans="1:20">
      <c r="A194" t="str" cm="1">
        <f t="array" aca="1" ref="A194" ca="1">INDEX(Producto!$A$2:$A$5,ROUNDDOWN(RANDBETWEEN(12,30)/7,0))</f>
        <v>AZ Model Y</v>
      </c>
      <c r="B194" cm="1">
        <f t="array" ref="B194">INDEX(Clientes!$A$2:$A$407,'Simulación de ventas'!T194)</f>
        <v>20300</v>
      </c>
      <c r="C194" t="str" cm="1">
        <f t="array" aca="1" ref="C194" ca="1">INDEX(Empleados!$A$3:$A$5,ROUNDDOWN(RANDBETWEEN(6,15)/4,0))</f>
        <v>Empleado3</v>
      </c>
      <c r="D194" cm="1">
        <f t="array" aca="1" ref="D194" ca="1">INDEX(Calendar!$A$2:$A$426,RANDBETWEEN(1,COUNTA(Calendar!$A$2:$A$426)))</f>
        <v>20210203</v>
      </c>
      <c r="E194" s="10">
        <f ca="1">VLOOKUP(A194,Producto!$A$2:$D$5,2,FALSE)*IF(F194=1,RANDBETWEEN(95,100)/100,IF(F194=2,RANDBETWEEN(90,98)/100,RANDBETWEEN(85,95)/100))</f>
        <v>54989.299999999996</v>
      </c>
      <c r="F194">
        <f t="shared" ca="1" si="5"/>
        <v>1</v>
      </c>
      <c r="I194">
        <v>20200710</v>
      </c>
      <c r="J194">
        <f t="shared" ca="1" si="6"/>
        <v>1</v>
      </c>
      <c r="T194">
        <v>203</v>
      </c>
    </row>
    <row r="195" spans="1:20">
      <c r="A195" t="str" cm="1">
        <f t="array" aca="1" ref="A195" ca="1">INDEX(Producto!$A$2:$A$5,ROUNDDOWN(RANDBETWEEN(12,30)/7,0))</f>
        <v>AZ Model X</v>
      </c>
      <c r="B195" cm="1">
        <f t="array" ref="B195">INDEX(Clientes!$A$2:$A$407,'Simulación de ventas'!T195)</f>
        <v>24100</v>
      </c>
      <c r="C195" t="str" cm="1">
        <f t="array" aca="1" ref="C195" ca="1">INDEX(Empleados!$A$3:$A$5,ROUNDDOWN(RANDBETWEEN(6,15)/4,0))</f>
        <v>Empleado2</v>
      </c>
      <c r="D195" cm="1">
        <f t="array" aca="1" ref="D195" ca="1">INDEX(Calendar!$A$2:$A$426,RANDBETWEEN(1,COUNTA(Calendar!$A$2:$A$426)))</f>
        <v>20200724</v>
      </c>
      <c r="E195" s="10">
        <f ca="1">VLOOKUP(A195,Producto!$A$2:$D$5,2,FALSE)*IF(F195=1,RANDBETWEEN(95,100)/100,IF(F195=2,RANDBETWEEN(90,98)/100,RANDBETWEEN(85,95)/100))</f>
        <v>110102.39999999999</v>
      </c>
      <c r="F195">
        <f t="shared" ca="1" si="5"/>
        <v>1</v>
      </c>
      <c r="I195">
        <v>20200711</v>
      </c>
      <c r="J195">
        <f t="shared" ca="1" si="6"/>
        <v>0</v>
      </c>
      <c r="T195">
        <v>241</v>
      </c>
    </row>
    <row r="196" spans="1:20">
      <c r="A196" t="str" cm="1">
        <f t="array" aca="1" ref="A196" ca="1">INDEX(Producto!$A$2:$A$5,ROUNDDOWN(RANDBETWEEN(12,30)/7,0))</f>
        <v>AZ Model 3</v>
      </c>
      <c r="B196" cm="1">
        <f t="array" ref="B196">INDEX(Clientes!$A$2:$A$407,'Simulación de ventas'!T196)</f>
        <v>28000</v>
      </c>
      <c r="C196" t="str" cm="1">
        <f t="array" aca="1" ref="C196" ca="1">INDEX(Empleados!$A$3:$A$5,ROUNDDOWN(RANDBETWEEN(6,15)/4,0))</f>
        <v>Empleado4</v>
      </c>
      <c r="D196" cm="1">
        <f t="array" aca="1" ref="D196" ca="1">INDEX(Calendar!$A$2:$A$426,RANDBETWEEN(1,COUNTA(Calendar!$A$2:$A$426)))</f>
        <v>20210128</v>
      </c>
      <c r="E196" s="10">
        <f ca="1">VLOOKUP(A196,Producto!$A$2:$D$5,2,FALSE)*IF(F196=1,RANDBETWEEN(95,100)/100,IF(F196=2,RANDBETWEEN(90,98)/100,RANDBETWEEN(85,95)/100))</f>
        <v>51173.1</v>
      </c>
      <c r="F196">
        <f t="shared" ref="F196:F259" ca="1" si="7">IF(RAND()&lt;=0.8,1,IF(RAND()&lt;=0.95,2,3))</f>
        <v>1</v>
      </c>
      <c r="I196">
        <v>20200712</v>
      </c>
      <c r="J196">
        <f t="shared" ref="J196:J259" ca="1" si="8">COUNTIF($D$3:$D$1000002,I196)</f>
        <v>0</v>
      </c>
      <c r="T196">
        <v>280</v>
      </c>
    </row>
    <row r="197" spans="1:20">
      <c r="A197" t="str" cm="1">
        <f t="array" aca="1" ref="A197" ca="1">INDEX(Producto!$A$2:$A$5,ROUNDDOWN(RANDBETWEEN(12,30)/7,0))</f>
        <v>AZ Model Y</v>
      </c>
      <c r="B197" cm="1">
        <f t="array" ref="B197">INDEX(Clientes!$A$2:$A$407,'Simulación de ventas'!T197)</f>
        <v>28000</v>
      </c>
      <c r="C197" t="str" cm="1">
        <f t="array" aca="1" ref="C197" ca="1">INDEX(Empleados!$A$3:$A$5,ROUNDDOWN(RANDBETWEEN(6,15)/4,0))</f>
        <v>Empleado3</v>
      </c>
      <c r="D197" cm="1">
        <f t="array" aca="1" ref="D197" ca="1">INDEX(Calendar!$A$2:$A$426,RANDBETWEEN(1,COUNTA(Calendar!$A$2:$A$426)))</f>
        <v>20200913</v>
      </c>
      <c r="E197" s="10">
        <f ca="1">VLOOKUP(A197,Producto!$A$2:$D$5,2,FALSE)*IF(F197=1,RANDBETWEEN(95,100)/100,IF(F197=2,RANDBETWEEN(90,98)/100,RANDBETWEEN(85,95)/100))</f>
        <v>53855.5</v>
      </c>
      <c r="F197">
        <f t="shared" ca="1" si="7"/>
        <v>1</v>
      </c>
      <c r="I197">
        <v>20200713</v>
      </c>
      <c r="J197">
        <f t="shared" ca="1" si="8"/>
        <v>1</v>
      </c>
      <c r="T197">
        <v>280</v>
      </c>
    </row>
    <row r="198" spans="1:20">
      <c r="A198" t="str" cm="1">
        <f t="array" aca="1" ref="A198" ca="1">INDEX(Producto!$A$2:$A$5,ROUNDDOWN(RANDBETWEEN(12,30)/7,0))</f>
        <v>AZ Model X</v>
      </c>
      <c r="B198" cm="1">
        <f t="array" ref="B198">INDEX(Clientes!$A$2:$A$407,'Simulación de ventas'!T198)</f>
        <v>13700</v>
      </c>
      <c r="C198" t="str" cm="1">
        <f t="array" aca="1" ref="C198" ca="1">INDEX(Empleados!$A$3:$A$5,ROUNDDOWN(RANDBETWEEN(6,15)/4,0))</f>
        <v>Empleado3</v>
      </c>
      <c r="D198" cm="1">
        <f t="array" aca="1" ref="D198" ca="1">INDEX(Calendar!$A$2:$A$426,RANDBETWEEN(1,COUNTA(Calendar!$A$2:$A$426)))</f>
        <v>20200326</v>
      </c>
      <c r="E198" s="10">
        <f ca="1">VLOOKUP(A198,Producto!$A$2:$D$5,2,FALSE)*IF(F198=1,RANDBETWEEN(95,100)/100,IF(F198=2,RANDBETWEEN(90,98)/100,RANDBETWEEN(85,95)/100))</f>
        <v>111249.3</v>
      </c>
      <c r="F198">
        <f t="shared" ca="1" si="7"/>
        <v>1</v>
      </c>
      <c r="I198">
        <v>20200714</v>
      </c>
      <c r="J198">
        <f t="shared" ca="1" si="8"/>
        <v>2</v>
      </c>
      <c r="T198">
        <v>137</v>
      </c>
    </row>
    <row r="199" spans="1:20">
      <c r="A199" t="str" cm="1">
        <f t="array" aca="1" ref="A199" ca="1">INDEX(Producto!$A$2:$A$5,ROUNDDOWN(RANDBETWEEN(12,30)/7,0))</f>
        <v>AZ Model Y</v>
      </c>
      <c r="B199" cm="1">
        <f t="array" ref="B199">INDEX(Clientes!$A$2:$A$407,'Simulación de ventas'!T199)</f>
        <v>23900</v>
      </c>
      <c r="C199" t="str" cm="1">
        <f t="array" aca="1" ref="C199" ca="1">INDEX(Empleados!$A$3:$A$5,ROUNDDOWN(RANDBETWEEN(6,15)/4,0))</f>
        <v>Empleado3</v>
      </c>
      <c r="D199" cm="1">
        <f t="array" aca="1" ref="D199" ca="1">INDEX(Calendar!$A$2:$A$426,RANDBETWEEN(1,COUNTA(Calendar!$A$2:$A$426)))</f>
        <v>20200521</v>
      </c>
      <c r="E199" s="10">
        <f ca="1">VLOOKUP(A199,Producto!$A$2:$D$5,2,FALSE)*IF(F199=1,RANDBETWEEN(95,100)/100,IF(F199=2,RANDBETWEEN(90,98)/100,RANDBETWEEN(85,95)/100))</f>
        <v>56690</v>
      </c>
      <c r="F199">
        <f t="shared" ca="1" si="7"/>
        <v>1</v>
      </c>
      <c r="I199">
        <v>20200715</v>
      </c>
      <c r="J199">
        <f t="shared" ca="1" si="8"/>
        <v>0</v>
      </c>
      <c r="T199">
        <v>239</v>
      </c>
    </row>
    <row r="200" spans="1:20">
      <c r="A200" t="str" cm="1">
        <f t="array" aca="1" ref="A200" ca="1">INDEX(Producto!$A$2:$A$5,ROUNDDOWN(RANDBETWEEN(12,30)/7,0))</f>
        <v>AZ Model Y</v>
      </c>
      <c r="B200" cm="1">
        <f t="array" ref="B200">INDEX(Clientes!$A$2:$A$407,'Simulación de ventas'!T200)</f>
        <v>14900</v>
      </c>
      <c r="C200" t="str" cm="1">
        <f t="array" aca="1" ref="C200" ca="1">INDEX(Empleados!$A$3:$A$5,ROUNDDOWN(RANDBETWEEN(6,15)/4,0))</f>
        <v>Empleado4</v>
      </c>
      <c r="D200" cm="1">
        <f t="array" aca="1" ref="D200" ca="1">INDEX(Calendar!$A$2:$A$426,RANDBETWEEN(1,COUNTA(Calendar!$A$2:$A$426)))</f>
        <v>20200608</v>
      </c>
      <c r="E200" s="10">
        <f ca="1">VLOOKUP(A200,Producto!$A$2:$D$5,2,FALSE)*IF(F200=1,RANDBETWEEN(95,100)/100,IF(F200=2,RANDBETWEEN(90,98)/100,RANDBETWEEN(85,95)/100))</f>
        <v>55556.2</v>
      </c>
      <c r="F200">
        <f t="shared" ca="1" si="7"/>
        <v>1</v>
      </c>
      <c r="I200">
        <v>20200716</v>
      </c>
      <c r="J200">
        <f t="shared" ca="1" si="8"/>
        <v>2</v>
      </c>
      <c r="T200">
        <v>149</v>
      </c>
    </row>
    <row r="201" spans="1:20">
      <c r="A201" t="str" cm="1">
        <f t="array" aca="1" ref="A201" ca="1">INDEX(Producto!$A$2:$A$5,ROUNDDOWN(RANDBETWEEN(12,30)/7,0))</f>
        <v>AZ Model Y</v>
      </c>
      <c r="B201" cm="1">
        <f t="array" ref="B201">INDEX(Clientes!$A$2:$A$407,'Simulación de ventas'!T201)</f>
        <v>24100</v>
      </c>
      <c r="C201" t="str" cm="1">
        <f t="array" aca="1" ref="C201" ca="1">INDEX(Empleados!$A$3:$A$5,ROUNDDOWN(RANDBETWEEN(6,15)/4,0))</f>
        <v>Empleado4</v>
      </c>
      <c r="D201" cm="1">
        <f t="array" aca="1" ref="D201" ca="1">INDEX(Calendar!$A$2:$A$426,RANDBETWEEN(1,COUNTA(Calendar!$A$2:$A$426)))</f>
        <v>20201228</v>
      </c>
      <c r="E201" s="10">
        <f ca="1">VLOOKUP(A201,Producto!$A$2:$D$5,2,FALSE)*IF(F201=1,RANDBETWEEN(95,100)/100,IF(F201=2,RANDBETWEEN(90,98)/100,RANDBETWEEN(85,95)/100))</f>
        <v>54989.299999999996</v>
      </c>
      <c r="F201">
        <f t="shared" ca="1" si="7"/>
        <v>1</v>
      </c>
      <c r="I201">
        <v>20200717</v>
      </c>
      <c r="J201">
        <f t="shared" ca="1" si="8"/>
        <v>0</v>
      </c>
      <c r="T201">
        <v>241</v>
      </c>
    </row>
    <row r="202" spans="1:20">
      <c r="A202" t="str" cm="1">
        <f t="array" aca="1" ref="A202" ca="1">INDEX(Producto!$A$2:$A$5,ROUNDDOWN(RANDBETWEEN(12,30)/7,0))</f>
        <v>AZ Model X</v>
      </c>
      <c r="B202" cm="1">
        <f t="array" ref="B202">INDEX(Clientes!$A$2:$A$407,'Simulación de ventas'!T202)</f>
        <v>22200</v>
      </c>
      <c r="C202" t="str" cm="1">
        <f t="array" aca="1" ref="C202" ca="1">INDEX(Empleados!$A$3:$A$5,ROUNDDOWN(RANDBETWEEN(6,15)/4,0))</f>
        <v>Empleado4</v>
      </c>
      <c r="D202" cm="1">
        <f t="array" aca="1" ref="D202" ca="1">INDEX(Calendar!$A$2:$A$426,RANDBETWEEN(1,COUNTA(Calendar!$A$2:$A$426)))</f>
        <v>20200312</v>
      </c>
      <c r="E202" s="10">
        <f ca="1">VLOOKUP(A202,Producto!$A$2:$D$5,2,FALSE)*IF(F202=1,RANDBETWEEN(95,100)/100,IF(F202=2,RANDBETWEEN(90,98)/100,RANDBETWEEN(85,95)/100))</f>
        <v>112396.2</v>
      </c>
      <c r="F202">
        <f t="shared" ca="1" si="7"/>
        <v>1</v>
      </c>
      <c r="I202">
        <v>20200718</v>
      </c>
      <c r="J202">
        <f t="shared" ca="1" si="8"/>
        <v>1</v>
      </c>
      <c r="T202">
        <v>222</v>
      </c>
    </row>
    <row r="203" spans="1:20">
      <c r="A203" t="str" cm="1">
        <f t="array" aca="1" ref="A203" ca="1">INDEX(Producto!$A$2:$A$5,ROUNDDOWN(RANDBETWEEN(12,30)/7,0))</f>
        <v>AZ Model X</v>
      </c>
      <c r="B203" cm="1">
        <f t="array" ref="B203">INDEX(Clientes!$A$2:$A$407,'Simulación de ventas'!T203)</f>
        <v>30100</v>
      </c>
      <c r="C203" t="str" cm="1">
        <f t="array" aca="1" ref="C203" ca="1">INDEX(Empleados!$A$3:$A$5,ROUNDDOWN(RANDBETWEEN(6,15)/4,0))</f>
        <v>Empleado2</v>
      </c>
      <c r="D203" cm="1">
        <f t="array" aca="1" ref="D203" ca="1">INDEX(Calendar!$A$2:$A$426,RANDBETWEEN(1,COUNTA(Calendar!$A$2:$A$426)))</f>
        <v>20201109</v>
      </c>
      <c r="E203" s="10">
        <f ca="1">VLOOKUP(A203,Producto!$A$2:$D$5,2,FALSE)*IF(F203=1,RANDBETWEEN(95,100)/100,IF(F203=2,RANDBETWEEN(90,98)/100,RANDBETWEEN(85,95)/100))</f>
        <v>110102.39999999999</v>
      </c>
      <c r="F203">
        <f t="shared" ca="1" si="7"/>
        <v>1</v>
      </c>
      <c r="I203">
        <v>20200719</v>
      </c>
      <c r="J203">
        <f t="shared" ca="1" si="8"/>
        <v>1</v>
      </c>
      <c r="T203">
        <v>301</v>
      </c>
    </row>
    <row r="204" spans="1:20">
      <c r="A204" t="str" cm="1">
        <f t="array" aca="1" ref="A204" ca="1">INDEX(Producto!$A$2:$A$5,ROUNDDOWN(RANDBETWEEN(12,30)/7,0))</f>
        <v>AZ Model S</v>
      </c>
      <c r="B204" cm="1">
        <f t="array" ref="B204">INDEX(Clientes!$A$2:$A$407,'Simulación de ventas'!T204)</f>
        <v>33800</v>
      </c>
      <c r="C204" t="str" cm="1">
        <f t="array" aca="1" ref="C204" ca="1">INDEX(Empleados!$A$3:$A$5,ROUNDDOWN(RANDBETWEEN(6,15)/4,0))</f>
        <v>Empleado3</v>
      </c>
      <c r="D204" cm="1">
        <f t="array" aca="1" ref="D204" ca="1">INDEX(Calendar!$A$2:$A$426,RANDBETWEEN(1,COUNTA(Calendar!$A$2:$A$426)))</f>
        <v>20200503</v>
      </c>
      <c r="E204" s="10">
        <f ca="1">VLOOKUP(A204,Producto!$A$2:$D$5,2,FALSE)*IF(F204=1,RANDBETWEEN(95,100)/100,IF(F204=2,RANDBETWEEN(90,98)/100,RANDBETWEEN(85,95)/100))</f>
        <v>149990</v>
      </c>
      <c r="F204">
        <f t="shared" ca="1" si="7"/>
        <v>1</v>
      </c>
      <c r="I204">
        <v>20200720</v>
      </c>
      <c r="J204">
        <f t="shared" ca="1" si="8"/>
        <v>1</v>
      </c>
      <c r="T204">
        <v>338</v>
      </c>
    </row>
    <row r="205" spans="1:20">
      <c r="A205" t="str" cm="1">
        <f t="array" aca="1" ref="A205" ca="1">INDEX(Producto!$A$2:$A$5,ROUNDDOWN(RANDBETWEEN(12,30)/7,0))</f>
        <v>AZ Model X</v>
      </c>
      <c r="B205" cm="1">
        <f t="array" ref="B205">INDEX(Clientes!$A$2:$A$407,'Simulación de ventas'!T205)</f>
        <v>15800</v>
      </c>
      <c r="C205" t="str" cm="1">
        <f t="array" aca="1" ref="C205" ca="1">INDEX(Empleados!$A$3:$A$5,ROUNDDOWN(RANDBETWEEN(6,15)/4,0))</f>
        <v>Empleado2</v>
      </c>
      <c r="D205" cm="1">
        <f t="array" aca="1" ref="D205" ca="1">INDEX(Calendar!$A$2:$A$426,RANDBETWEEN(1,COUNTA(Calendar!$A$2:$A$426)))</f>
        <v>20200411</v>
      </c>
      <c r="E205" s="10">
        <f ca="1">VLOOKUP(A205,Producto!$A$2:$D$5,2,FALSE)*IF(F205=1,RANDBETWEEN(95,100)/100,IF(F205=2,RANDBETWEEN(90,98)/100,RANDBETWEEN(85,95)/100))</f>
        <v>111249.3</v>
      </c>
      <c r="F205">
        <f t="shared" ca="1" si="7"/>
        <v>1</v>
      </c>
      <c r="I205">
        <v>20200721</v>
      </c>
      <c r="J205">
        <f t="shared" ca="1" si="8"/>
        <v>2</v>
      </c>
      <c r="T205">
        <v>158</v>
      </c>
    </row>
    <row r="206" spans="1:20">
      <c r="A206" t="str" cm="1">
        <f t="array" aca="1" ref="A206" ca="1">INDEX(Producto!$A$2:$A$5,ROUNDDOWN(RANDBETWEEN(12,30)/7,0))</f>
        <v>AZ Model Y</v>
      </c>
      <c r="B206" cm="1">
        <f t="array" ref="B206">INDEX(Clientes!$A$2:$A$407,'Simulación de ventas'!T206)</f>
        <v>10000</v>
      </c>
      <c r="C206" t="str" cm="1">
        <f t="array" aca="1" ref="C206" ca="1">INDEX(Empleados!$A$3:$A$5,ROUNDDOWN(RANDBETWEEN(6,15)/4,0))</f>
        <v>Empleado3</v>
      </c>
      <c r="D206" cm="1">
        <f t="array" aca="1" ref="D206" ca="1">INDEX(Calendar!$A$2:$A$426,RANDBETWEEN(1,COUNTA(Calendar!$A$2:$A$426)))</f>
        <v>20200325</v>
      </c>
      <c r="E206" s="10">
        <f ca="1">VLOOKUP(A206,Producto!$A$2:$D$5,2,FALSE)*IF(F206=1,RANDBETWEEN(95,100)/100,IF(F206=2,RANDBETWEEN(90,98)/100,RANDBETWEEN(85,95)/100))</f>
        <v>56690</v>
      </c>
      <c r="F206">
        <f t="shared" ca="1" si="7"/>
        <v>1</v>
      </c>
      <c r="I206">
        <v>20200722</v>
      </c>
      <c r="J206">
        <f t="shared" ca="1" si="8"/>
        <v>1</v>
      </c>
      <c r="T206">
        <v>100</v>
      </c>
    </row>
    <row r="207" spans="1:20">
      <c r="A207" t="str" cm="1">
        <f t="array" aca="1" ref="A207" ca="1">INDEX(Producto!$A$2:$A$5,ROUNDDOWN(RANDBETWEEN(12,30)/7,0))</f>
        <v>AZ Model Y</v>
      </c>
      <c r="B207" cm="1">
        <f t="array" ref="B207">INDEX(Clientes!$A$2:$A$407,'Simulación de ventas'!T207)</f>
        <v>24300</v>
      </c>
      <c r="C207" t="str" cm="1">
        <f t="array" aca="1" ref="C207" ca="1">INDEX(Empleados!$A$3:$A$5,ROUNDDOWN(RANDBETWEEN(6,15)/4,0))</f>
        <v>Empleado2</v>
      </c>
      <c r="D207" cm="1">
        <f t="array" aca="1" ref="D207" ca="1">INDEX(Calendar!$A$2:$A$426,RANDBETWEEN(1,COUNTA(Calendar!$A$2:$A$426)))</f>
        <v>20200716</v>
      </c>
      <c r="E207" s="10">
        <f ca="1">VLOOKUP(A207,Producto!$A$2:$D$5,2,FALSE)*IF(F207=1,RANDBETWEEN(95,100)/100,IF(F207=2,RANDBETWEEN(90,98)/100,RANDBETWEEN(85,95)/100))</f>
        <v>55556.2</v>
      </c>
      <c r="F207">
        <f t="shared" ca="1" si="7"/>
        <v>1</v>
      </c>
      <c r="I207">
        <v>20200723</v>
      </c>
      <c r="J207">
        <f t="shared" ca="1" si="8"/>
        <v>1</v>
      </c>
      <c r="T207">
        <v>243</v>
      </c>
    </row>
    <row r="208" spans="1:20">
      <c r="A208" t="str" cm="1">
        <f t="array" aca="1" ref="A208" ca="1">INDEX(Producto!$A$2:$A$5,ROUNDDOWN(RANDBETWEEN(12,30)/7,0))</f>
        <v>AZ Model X</v>
      </c>
      <c r="B208" cm="1">
        <f t="array" ref="B208">INDEX(Clientes!$A$2:$A$407,'Simulación de ventas'!T208)</f>
        <v>17600</v>
      </c>
      <c r="C208" t="str" cm="1">
        <f t="array" aca="1" ref="C208" ca="1">INDEX(Empleados!$A$3:$A$5,ROUNDDOWN(RANDBETWEEN(6,15)/4,0))</f>
        <v>Empleado4</v>
      </c>
      <c r="D208" cm="1">
        <f t="array" aca="1" ref="D208" ca="1">INDEX(Calendar!$A$2:$A$426,RANDBETWEEN(1,COUNTA(Calendar!$A$2:$A$426)))</f>
        <v>20210122</v>
      </c>
      <c r="E208" s="10">
        <f ca="1">VLOOKUP(A208,Producto!$A$2:$D$5,2,FALSE)*IF(F208=1,RANDBETWEEN(95,100)/100,IF(F208=2,RANDBETWEEN(90,98)/100,RANDBETWEEN(85,95)/100))</f>
        <v>105514.8</v>
      </c>
      <c r="F208">
        <f t="shared" ca="1" si="7"/>
        <v>2</v>
      </c>
      <c r="I208">
        <v>20200724</v>
      </c>
      <c r="J208">
        <f t="shared" ca="1" si="8"/>
        <v>2</v>
      </c>
      <c r="T208">
        <v>176</v>
      </c>
    </row>
    <row r="209" spans="1:20">
      <c r="A209" t="str" cm="1">
        <f t="array" aca="1" ref="A209" ca="1">INDEX(Producto!$A$2:$A$5,ROUNDDOWN(RANDBETWEEN(12,30)/7,0))</f>
        <v>AZ Model 3</v>
      </c>
      <c r="B209" cm="1">
        <f t="array" ref="B209">INDEX(Clientes!$A$2:$A$407,'Simulación de ventas'!T209)</f>
        <v>13300</v>
      </c>
      <c r="C209" t="str" cm="1">
        <f t="array" aca="1" ref="C209" ca="1">INDEX(Empleados!$A$3:$A$5,ROUNDDOWN(RANDBETWEEN(6,15)/4,0))</f>
        <v>Empleado2</v>
      </c>
      <c r="D209" cm="1">
        <f t="array" aca="1" ref="D209" ca="1">INDEX(Calendar!$A$2:$A$426,RANDBETWEEN(1,COUNTA(Calendar!$A$2:$A$426)))</f>
        <v>20201210</v>
      </c>
      <c r="E209" s="10">
        <f ca="1">VLOOKUP(A209,Producto!$A$2:$D$5,2,FALSE)*IF(F209=1,RANDBETWEEN(95,100)/100,IF(F209=2,RANDBETWEEN(90,98)/100,RANDBETWEEN(85,95)/100))</f>
        <v>50656.2</v>
      </c>
      <c r="F209">
        <f t="shared" ca="1" si="7"/>
        <v>1</v>
      </c>
      <c r="I209">
        <v>20200725</v>
      </c>
      <c r="J209">
        <f t="shared" ca="1" si="8"/>
        <v>1</v>
      </c>
      <c r="T209">
        <v>133</v>
      </c>
    </row>
    <row r="210" spans="1:20">
      <c r="A210" t="str" cm="1">
        <f t="array" aca="1" ref="A210" ca="1">INDEX(Producto!$A$2:$A$5,ROUNDDOWN(RANDBETWEEN(12,30)/7,0))</f>
        <v>AZ Model Y</v>
      </c>
      <c r="B210" cm="1">
        <f t="array" ref="B210">INDEX(Clientes!$A$2:$A$407,'Simulación de ventas'!T210)</f>
        <v>21000</v>
      </c>
      <c r="C210" t="str" cm="1">
        <f t="array" aca="1" ref="C210" ca="1">INDEX(Empleados!$A$3:$A$5,ROUNDDOWN(RANDBETWEEN(6,15)/4,0))</f>
        <v>Empleado4</v>
      </c>
      <c r="D210" cm="1">
        <f t="array" aca="1" ref="D210" ca="1">INDEX(Calendar!$A$2:$A$426,RANDBETWEEN(1,COUNTA(Calendar!$A$2:$A$426)))</f>
        <v>20200109</v>
      </c>
      <c r="E210" s="10">
        <f ca="1">VLOOKUP(A210,Producto!$A$2:$D$5,2,FALSE)*IF(F210=1,RANDBETWEEN(95,100)/100,IF(F210=2,RANDBETWEEN(90,98)/100,RANDBETWEEN(85,95)/100))</f>
        <v>54422.400000000001</v>
      </c>
      <c r="F210">
        <f t="shared" ca="1" si="7"/>
        <v>2</v>
      </c>
      <c r="I210">
        <v>20200726</v>
      </c>
      <c r="J210">
        <f t="shared" ca="1" si="8"/>
        <v>0</v>
      </c>
      <c r="T210">
        <v>210</v>
      </c>
    </row>
    <row r="211" spans="1:20">
      <c r="A211" t="str" cm="1">
        <f t="array" aca="1" ref="A211" ca="1">INDEX(Producto!$A$2:$A$5,ROUNDDOWN(RANDBETWEEN(12,30)/7,0))</f>
        <v>AZ Model X</v>
      </c>
      <c r="B211" cm="1">
        <f t="array" ref="B211">INDEX(Clientes!$A$2:$A$407,'Simulación de ventas'!T211)</f>
        <v>18300</v>
      </c>
      <c r="C211" t="str" cm="1">
        <f t="array" aca="1" ref="C211" ca="1">INDEX(Empleados!$A$3:$A$5,ROUNDDOWN(RANDBETWEEN(6,15)/4,0))</f>
        <v>Empleado3</v>
      </c>
      <c r="D211" cm="1">
        <f t="array" aca="1" ref="D211" ca="1">INDEX(Calendar!$A$2:$A$426,RANDBETWEEN(1,COUNTA(Calendar!$A$2:$A$426)))</f>
        <v>20201001</v>
      </c>
      <c r="E211" s="10">
        <f ca="1">VLOOKUP(A211,Producto!$A$2:$D$5,2,FALSE)*IF(F211=1,RANDBETWEEN(95,100)/100,IF(F211=2,RANDBETWEEN(90,98)/100,RANDBETWEEN(85,95)/100))</f>
        <v>113543.1</v>
      </c>
      <c r="F211">
        <f t="shared" ca="1" si="7"/>
        <v>1</v>
      </c>
      <c r="I211">
        <v>20200727</v>
      </c>
      <c r="J211">
        <f t="shared" ca="1" si="8"/>
        <v>3</v>
      </c>
      <c r="T211">
        <v>183</v>
      </c>
    </row>
    <row r="212" spans="1:20">
      <c r="A212" t="str" cm="1">
        <f t="array" aca="1" ref="A212" ca="1">INDEX(Producto!$A$2:$A$5,ROUNDDOWN(RANDBETWEEN(12,30)/7,0))</f>
        <v>AZ Model X</v>
      </c>
      <c r="B212" cm="1">
        <f t="array" ref="B212">INDEX(Clientes!$A$2:$A$407,'Simulación de ventas'!T212)</f>
        <v>20300</v>
      </c>
      <c r="C212" t="str" cm="1">
        <f t="array" aca="1" ref="C212" ca="1">INDEX(Empleados!$A$3:$A$5,ROUNDDOWN(RANDBETWEEN(6,15)/4,0))</f>
        <v>Empleado4</v>
      </c>
      <c r="D212" cm="1">
        <f t="array" aca="1" ref="D212" ca="1">INDEX(Calendar!$A$2:$A$426,RANDBETWEEN(1,COUNTA(Calendar!$A$2:$A$426)))</f>
        <v>20201006</v>
      </c>
      <c r="E212" s="10">
        <f ca="1">VLOOKUP(A212,Producto!$A$2:$D$5,2,FALSE)*IF(F212=1,RANDBETWEEN(95,100)/100,IF(F212=2,RANDBETWEEN(90,98)/100,RANDBETWEEN(85,95)/100))</f>
        <v>112396.2</v>
      </c>
      <c r="F212">
        <f t="shared" ca="1" si="7"/>
        <v>1</v>
      </c>
      <c r="I212">
        <v>20200728</v>
      </c>
      <c r="J212">
        <f t="shared" ca="1" si="8"/>
        <v>0</v>
      </c>
      <c r="T212">
        <v>203</v>
      </c>
    </row>
    <row r="213" spans="1:20">
      <c r="A213" t="str" cm="1">
        <f t="array" aca="1" ref="A213" ca="1">INDEX(Producto!$A$2:$A$5,ROUNDDOWN(RANDBETWEEN(12,30)/7,0))</f>
        <v>AZ Model 3</v>
      </c>
      <c r="B213" cm="1">
        <f t="array" ref="B213">INDEX(Clientes!$A$2:$A$407,'Simulación de ventas'!T213)</f>
        <v>20100</v>
      </c>
      <c r="C213" t="str" cm="1">
        <f t="array" aca="1" ref="C213" ca="1">INDEX(Empleados!$A$3:$A$5,ROUNDDOWN(RANDBETWEEN(6,15)/4,0))</f>
        <v>Empleado4</v>
      </c>
      <c r="D213" cm="1">
        <f t="array" aca="1" ref="D213" ca="1">INDEX(Calendar!$A$2:$A$426,RANDBETWEEN(1,COUNTA(Calendar!$A$2:$A$426)))</f>
        <v>20200206</v>
      </c>
      <c r="E213" s="10">
        <f ca="1">VLOOKUP(A213,Producto!$A$2:$D$5,2,FALSE)*IF(F213=1,RANDBETWEEN(95,100)/100,IF(F213=2,RANDBETWEEN(90,98)/100,RANDBETWEEN(85,95)/100))</f>
        <v>51690</v>
      </c>
      <c r="F213">
        <f t="shared" ca="1" si="7"/>
        <v>1</v>
      </c>
      <c r="I213">
        <v>20200729</v>
      </c>
      <c r="J213">
        <f t="shared" ca="1" si="8"/>
        <v>0</v>
      </c>
      <c r="T213">
        <v>201</v>
      </c>
    </row>
    <row r="214" spans="1:20">
      <c r="A214" t="str" cm="1">
        <f t="array" aca="1" ref="A214" ca="1">INDEX(Producto!$A$2:$A$5,ROUNDDOWN(RANDBETWEEN(12,30)/7,0))</f>
        <v>AZ Model X</v>
      </c>
      <c r="B214" cm="1">
        <f t="array" ref="B214">INDEX(Clientes!$A$2:$A$407,'Simulación de ventas'!T214)</f>
        <v>15000</v>
      </c>
      <c r="C214" t="str" cm="1">
        <f t="array" aca="1" ref="C214" ca="1">INDEX(Empleados!$A$3:$A$5,ROUNDDOWN(RANDBETWEEN(6,15)/4,0))</f>
        <v>Empleado3</v>
      </c>
      <c r="D214" cm="1">
        <f t="array" aca="1" ref="D214" ca="1">INDEX(Calendar!$A$2:$A$426,RANDBETWEEN(1,COUNTA(Calendar!$A$2:$A$426)))</f>
        <v>20200813</v>
      </c>
      <c r="E214" s="10">
        <f ca="1">VLOOKUP(A214,Producto!$A$2:$D$5,2,FALSE)*IF(F214=1,RANDBETWEEN(95,100)/100,IF(F214=2,RANDBETWEEN(90,98)/100,RANDBETWEEN(85,95)/100))</f>
        <v>112396.2</v>
      </c>
      <c r="F214">
        <f t="shared" ca="1" si="7"/>
        <v>1</v>
      </c>
      <c r="I214">
        <v>20200730</v>
      </c>
      <c r="J214">
        <f t="shared" ca="1" si="8"/>
        <v>1</v>
      </c>
      <c r="T214">
        <v>150</v>
      </c>
    </row>
    <row r="215" spans="1:20">
      <c r="A215" t="str" cm="1">
        <f t="array" aca="1" ref="A215" ca="1">INDEX(Producto!$A$2:$A$5,ROUNDDOWN(RANDBETWEEN(12,30)/7,0))</f>
        <v>AZ Model X</v>
      </c>
      <c r="B215" cm="1">
        <f t="array" ref="B215">INDEX(Clientes!$A$2:$A$407,'Simulación de ventas'!T215)</f>
        <v>23900</v>
      </c>
      <c r="C215" t="str" cm="1">
        <f t="array" aca="1" ref="C215" ca="1">INDEX(Empleados!$A$3:$A$5,ROUNDDOWN(RANDBETWEEN(6,15)/4,0))</f>
        <v>Empleado3</v>
      </c>
      <c r="D215" cm="1">
        <f t="array" aca="1" ref="D215" ca="1">INDEX(Calendar!$A$2:$A$426,RANDBETWEEN(1,COUNTA(Calendar!$A$2:$A$426)))</f>
        <v>20200116</v>
      </c>
      <c r="E215" s="10">
        <f ca="1">VLOOKUP(A215,Producto!$A$2:$D$5,2,FALSE)*IF(F215=1,RANDBETWEEN(95,100)/100,IF(F215=2,RANDBETWEEN(90,98)/100,RANDBETWEEN(85,95)/100))</f>
        <v>112396.2</v>
      </c>
      <c r="F215">
        <f t="shared" ca="1" si="7"/>
        <v>1</v>
      </c>
      <c r="I215">
        <v>20200731</v>
      </c>
      <c r="J215">
        <f t="shared" ca="1" si="8"/>
        <v>0</v>
      </c>
      <c r="T215">
        <v>239</v>
      </c>
    </row>
    <row r="216" spans="1:20">
      <c r="A216" t="str" cm="1">
        <f t="array" aca="1" ref="A216" ca="1">INDEX(Producto!$A$2:$A$5,ROUNDDOWN(RANDBETWEEN(12,30)/7,0))</f>
        <v>AZ Model S</v>
      </c>
      <c r="B216" cm="1">
        <f t="array" ref="B216">INDEX(Clientes!$A$2:$A$407,'Simulación de ventas'!T216)</f>
        <v>27300</v>
      </c>
      <c r="C216" t="str" cm="1">
        <f t="array" aca="1" ref="C216" ca="1">INDEX(Empleados!$A$3:$A$5,ROUNDDOWN(RANDBETWEEN(6,15)/4,0))</f>
        <v>Empleado4</v>
      </c>
      <c r="D216" cm="1">
        <f t="array" aca="1" ref="D216" ca="1">INDEX(Calendar!$A$2:$A$426,RANDBETWEEN(1,COUNTA(Calendar!$A$2:$A$426)))</f>
        <v>20200214</v>
      </c>
      <c r="E216" s="10">
        <f ca="1">VLOOKUP(A216,Producto!$A$2:$D$5,2,FALSE)*IF(F216=1,RANDBETWEEN(95,100)/100,IF(F216=2,RANDBETWEEN(90,98)/100,RANDBETWEEN(85,95)/100))</f>
        <v>149990</v>
      </c>
      <c r="F216">
        <f t="shared" ca="1" si="7"/>
        <v>1</v>
      </c>
      <c r="I216">
        <v>20200801</v>
      </c>
      <c r="J216">
        <f t="shared" ca="1" si="8"/>
        <v>3</v>
      </c>
      <c r="T216">
        <v>273</v>
      </c>
    </row>
    <row r="217" spans="1:20">
      <c r="A217" t="str" cm="1">
        <f t="array" aca="1" ref="A217" ca="1">INDEX(Producto!$A$2:$A$5,ROUNDDOWN(RANDBETWEEN(12,30)/7,0))</f>
        <v>AZ Model X</v>
      </c>
      <c r="B217" cm="1">
        <f t="array" ref="B217">INDEX(Clientes!$A$2:$A$407,'Simulación de ventas'!T217)</f>
        <v>32500</v>
      </c>
      <c r="C217" t="str" cm="1">
        <f t="array" aca="1" ref="C217" ca="1">INDEX(Empleados!$A$3:$A$5,ROUNDDOWN(RANDBETWEEN(6,15)/4,0))</f>
        <v>Empleado3</v>
      </c>
      <c r="D217" cm="1">
        <f t="array" aca="1" ref="D217" ca="1">INDEX(Calendar!$A$2:$A$426,RANDBETWEEN(1,COUNTA(Calendar!$A$2:$A$426)))</f>
        <v>20200920</v>
      </c>
      <c r="E217" s="10">
        <f ca="1">VLOOKUP(A217,Producto!$A$2:$D$5,2,FALSE)*IF(F217=1,RANDBETWEEN(95,100)/100,IF(F217=2,RANDBETWEEN(90,98)/100,RANDBETWEEN(85,95)/100))</f>
        <v>112396.2</v>
      </c>
      <c r="F217">
        <f t="shared" ca="1" si="7"/>
        <v>1</v>
      </c>
      <c r="I217">
        <v>20200802</v>
      </c>
      <c r="J217">
        <f t="shared" ca="1" si="8"/>
        <v>3</v>
      </c>
      <c r="T217">
        <v>325</v>
      </c>
    </row>
    <row r="218" spans="1:20">
      <c r="A218" t="str" cm="1">
        <f t="array" aca="1" ref="A218" ca="1">INDEX(Producto!$A$2:$A$5,ROUNDDOWN(RANDBETWEEN(12,30)/7,0))</f>
        <v>AZ Model Y</v>
      </c>
      <c r="B218" cm="1">
        <f t="array" ref="B218">INDEX(Clientes!$A$2:$A$407,'Simulación de ventas'!T218)</f>
        <v>18300</v>
      </c>
      <c r="C218" t="str" cm="1">
        <f t="array" aca="1" ref="C218" ca="1">INDEX(Empleados!$A$3:$A$5,ROUNDDOWN(RANDBETWEEN(6,15)/4,0))</f>
        <v>Empleado4</v>
      </c>
      <c r="D218" cm="1">
        <f t="array" aca="1" ref="D218" ca="1">INDEX(Calendar!$A$2:$A$426,RANDBETWEEN(1,COUNTA(Calendar!$A$2:$A$426)))</f>
        <v>20200702</v>
      </c>
      <c r="E218" s="10">
        <f ca="1">VLOOKUP(A218,Producto!$A$2:$D$5,2,FALSE)*IF(F218=1,RANDBETWEEN(95,100)/100,IF(F218=2,RANDBETWEEN(90,98)/100,RANDBETWEEN(85,95)/100))</f>
        <v>53855.5</v>
      </c>
      <c r="F218">
        <f t="shared" ca="1" si="7"/>
        <v>1</v>
      </c>
      <c r="I218">
        <v>20200803</v>
      </c>
      <c r="J218">
        <f t="shared" ca="1" si="8"/>
        <v>2</v>
      </c>
      <c r="T218">
        <v>183</v>
      </c>
    </row>
    <row r="219" spans="1:20">
      <c r="A219" t="str" cm="1">
        <f t="array" aca="1" ref="A219" ca="1">INDEX(Producto!$A$2:$A$5,ROUNDDOWN(RANDBETWEEN(12,30)/7,0))</f>
        <v>AZ Model X</v>
      </c>
      <c r="B219" cm="1">
        <f t="array" ref="B219">INDEX(Clientes!$A$2:$A$407,'Simulación de ventas'!T219)</f>
        <v>15400</v>
      </c>
      <c r="C219" t="str" cm="1">
        <f t="array" aca="1" ref="C219" ca="1">INDEX(Empleados!$A$3:$A$5,ROUNDDOWN(RANDBETWEEN(6,15)/4,0))</f>
        <v>Empleado3</v>
      </c>
      <c r="D219" cm="1">
        <f t="array" aca="1" ref="D219" ca="1">INDEX(Calendar!$A$2:$A$426,RANDBETWEEN(1,COUNTA(Calendar!$A$2:$A$426)))</f>
        <v>20210105</v>
      </c>
      <c r="E219" s="10">
        <f ca="1">VLOOKUP(A219,Producto!$A$2:$D$5,2,FALSE)*IF(F219=1,RANDBETWEEN(95,100)/100,IF(F219=2,RANDBETWEEN(90,98)/100,RANDBETWEEN(85,95)/100))</f>
        <v>114690</v>
      </c>
      <c r="F219">
        <f t="shared" ca="1" si="7"/>
        <v>1</v>
      </c>
      <c r="I219">
        <v>20200804</v>
      </c>
      <c r="J219">
        <f t="shared" ca="1" si="8"/>
        <v>2</v>
      </c>
      <c r="T219">
        <v>154</v>
      </c>
    </row>
    <row r="220" spans="1:20">
      <c r="A220" t="str" cm="1">
        <f t="array" aca="1" ref="A220" ca="1">INDEX(Producto!$A$2:$A$5,ROUNDDOWN(RANDBETWEEN(12,30)/7,0))</f>
        <v>AZ Model X</v>
      </c>
      <c r="B220" cm="1">
        <f t="array" ref="B220">INDEX(Clientes!$A$2:$A$407,'Simulación de ventas'!T220)</f>
        <v>20800</v>
      </c>
      <c r="C220" t="str" cm="1">
        <f t="array" aca="1" ref="C220" ca="1">INDEX(Empleados!$A$3:$A$5,ROUNDDOWN(RANDBETWEEN(6,15)/4,0))</f>
        <v>Empleado3</v>
      </c>
      <c r="D220" cm="1">
        <f t="array" aca="1" ref="D220" ca="1">INDEX(Calendar!$A$2:$A$426,RANDBETWEEN(1,COUNTA(Calendar!$A$2:$A$426)))</f>
        <v>20200326</v>
      </c>
      <c r="E220" s="10">
        <f ca="1">VLOOKUP(A220,Producto!$A$2:$D$5,2,FALSE)*IF(F220=1,RANDBETWEEN(95,100)/100,IF(F220=2,RANDBETWEEN(90,98)/100,RANDBETWEEN(85,95)/100))</f>
        <v>108955.5</v>
      </c>
      <c r="F220">
        <f t="shared" ca="1" si="7"/>
        <v>1</v>
      </c>
      <c r="I220">
        <v>20200805</v>
      </c>
      <c r="J220">
        <f t="shared" ca="1" si="8"/>
        <v>0</v>
      </c>
      <c r="T220">
        <v>208</v>
      </c>
    </row>
    <row r="221" spans="1:20">
      <c r="A221" t="str" cm="1">
        <f t="array" aca="1" ref="A221" ca="1">INDEX(Producto!$A$2:$A$5,ROUNDDOWN(RANDBETWEEN(12,30)/7,0))</f>
        <v>AZ Model Y</v>
      </c>
      <c r="B221" cm="1">
        <f t="array" ref="B221">INDEX(Clientes!$A$2:$A$407,'Simulación de ventas'!T221)</f>
        <v>33000</v>
      </c>
      <c r="C221" t="str" cm="1">
        <f t="array" aca="1" ref="C221" ca="1">INDEX(Empleados!$A$3:$A$5,ROUNDDOWN(RANDBETWEEN(6,15)/4,0))</f>
        <v>Empleado2</v>
      </c>
      <c r="D221" cm="1">
        <f t="array" aca="1" ref="D221" ca="1">INDEX(Calendar!$A$2:$A$426,RANDBETWEEN(1,COUNTA(Calendar!$A$2:$A$426)))</f>
        <v>20200605</v>
      </c>
      <c r="E221" s="10">
        <f ca="1">VLOOKUP(A221,Producto!$A$2:$D$5,2,FALSE)*IF(F221=1,RANDBETWEEN(95,100)/100,IF(F221=2,RANDBETWEEN(90,98)/100,RANDBETWEEN(85,95)/100))</f>
        <v>56690</v>
      </c>
      <c r="F221">
        <f t="shared" ca="1" si="7"/>
        <v>1</v>
      </c>
      <c r="I221">
        <v>20200806</v>
      </c>
      <c r="J221">
        <f t="shared" ca="1" si="8"/>
        <v>2</v>
      </c>
      <c r="T221">
        <v>330</v>
      </c>
    </row>
    <row r="222" spans="1:20">
      <c r="A222" t="str" cm="1">
        <f t="array" aca="1" ref="A222" ca="1">INDEX(Producto!$A$2:$A$5,ROUNDDOWN(RANDBETWEEN(12,30)/7,0))</f>
        <v>AZ Model X</v>
      </c>
      <c r="B222" cm="1">
        <f t="array" ref="B222">INDEX(Clientes!$A$2:$A$407,'Simulación de ventas'!T222)</f>
        <v>17000</v>
      </c>
      <c r="C222" t="str" cm="1">
        <f t="array" aca="1" ref="C222" ca="1">INDEX(Empleados!$A$3:$A$5,ROUNDDOWN(RANDBETWEEN(6,15)/4,0))</f>
        <v>Empleado3</v>
      </c>
      <c r="D222" cm="1">
        <f t="array" aca="1" ref="D222" ca="1">INDEX(Calendar!$A$2:$A$426,RANDBETWEEN(1,COUNTA(Calendar!$A$2:$A$426)))</f>
        <v>20200724</v>
      </c>
      <c r="E222" s="10">
        <f ca="1">VLOOKUP(A222,Producto!$A$2:$D$5,2,FALSE)*IF(F222=1,RANDBETWEEN(95,100)/100,IF(F222=2,RANDBETWEEN(90,98)/100,RANDBETWEEN(85,95)/100))</f>
        <v>111249.3</v>
      </c>
      <c r="F222">
        <f t="shared" ca="1" si="7"/>
        <v>1</v>
      </c>
      <c r="I222">
        <v>20200807</v>
      </c>
      <c r="J222">
        <f t="shared" ca="1" si="8"/>
        <v>2</v>
      </c>
      <c r="T222">
        <v>170</v>
      </c>
    </row>
    <row r="223" spans="1:20">
      <c r="A223" t="str" cm="1">
        <f t="array" aca="1" ref="A223" ca="1">INDEX(Producto!$A$2:$A$5,ROUNDDOWN(RANDBETWEEN(12,30)/7,0))</f>
        <v>AZ Model 3</v>
      </c>
      <c r="B223" cm="1">
        <f t="array" ref="B223">INDEX(Clientes!$A$2:$A$407,'Simulación de ventas'!T223)</f>
        <v>31800</v>
      </c>
      <c r="C223" t="str" cm="1">
        <f t="array" aca="1" ref="C223" ca="1">INDEX(Empleados!$A$3:$A$5,ROUNDDOWN(RANDBETWEEN(6,15)/4,0))</f>
        <v>Empleado4</v>
      </c>
      <c r="D223" cm="1">
        <f t="array" aca="1" ref="D223" ca="1">INDEX(Calendar!$A$2:$A$426,RANDBETWEEN(1,COUNTA(Calendar!$A$2:$A$426)))</f>
        <v>20201216</v>
      </c>
      <c r="E223" s="10">
        <f ca="1">VLOOKUP(A223,Producto!$A$2:$D$5,2,FALSE)*IF(F223=1,RANDBETWEEN(95,100)/100,IF(F223=2,RANDBETWEEN(90,98)/100,RANDBETWEEN(85,95)/100))</f>
        <v>51173.1</v>
      </c>
      <c r="F223">
        <f t="shared" ca="1" si="7"/>
        <v>1</v>
      </c>
      <c r="I223">
        <v>20200808</v>
      </c>
      <c r="J223">
        <f t="shared" ca="1" si="8"/>
        <v>2</v>
      </c>
      <c r="T223">
        <v>318</v>
      </c>
    </row>
    <row r="224" spans="1:20">
      <c r="A224" t="str" cm="1">
        <f t="array" aca="1" ref="A224" ca="1">INDEX(Producto!$A$2:$A$5,ROUNDDOWN(RANDBETWEEN(12,30)/7,0))</f>
        <v>AZ Model Y</v>
      </c>
      <c r="B224" cm="1">
        <f t="array" ref="B224">INDEX(Clientes!$A$2:$A$407,'Simulación de ventas'!T224)</f>
        <v>17000</v>
      </c>
      <c r="C224" t="str" cm="1">
        <f t="array" aca="1" ref="C224" ca="1">INDEX(Empleados!$A$3:$A$5,ROUNDDOWN(RANDBETWEEN(6,15)/4,0))</f>
        <v>Empleado4</v>
      </c>
      <c r="D224" cm="1">
        <f t="array" aca="1" ref="D224" ca="1">INDEX(Calendar!$A$2:$A$426,RANDBETWEEN(1,COUNTA(Calendar!$A$2:$A$426)))</f>
        <v>20200312</v>
      </c>
      <c r="E224" s="10">
        <f ca="1">VLOOKUP(A224,Producto!$A$2:$D$5,2,FALSE)*IF(F224=1,RANDBETWEEN(95,100)/100,IF(F224=2,RANDBETWEEN(90,98)/100,RANDBETWEEN(85,95)/100))</f>
        <v>55556.2</v>
      </c>
      <c r="F224">
        <f t="shared" ca="1" si="7"/>
        <v>2</v>
      </c>
      <c r="I224">
        <v>20200809</v>
      </c>
      <c r="J224">
        <f t="shared" ca="1" si="8"/>
        <v>1</v>
      </c>
      <c r="T224">
        <v>170</v>
      </c>
    </row>
    <row r="225" spans="1:20">
      <c r="A225" t="str" cm="1">
        <f t="array" aca="1" ref="A225" ca="1">INDEX(Producto!$A$2:$A$5,ROUNDDOWN(RANDBETWEEN(12,30)/7,0))</f>
        <v>AZ Model S</v>
      </c>
      <c r="B225" cm="1">
        <f t="array" ref="B225">INDEX(Clientes!$A$2:$A$407,'Simulación de ventas'!T225)</f>
        <v>23800</v>
      </c>
      <c r="C225" t="str" cm="1">
        <f t="array" aca="1" ref="C225" ca="1">INDEX(Empleados!$A$3:$A$5,ROUNDDOWN(RANDBETWEEN(6,15)/4,0))</f>
        <v>Empleado2</v>
      </c>
      <c r="D225" cm="1">
        <f t="array" aca="1" ref="D225" ca="1">INDEX(Calendar!$A$2:$A$426,RANDBETWEEN(1,COUNTA(Calendar!$A$2:$A$426)))</f>
        <v>20201129</v>
      </c>
      <c r="E225" s="10">
        <f ca="1">VLOOKUP(A225,Producto!$A$2:$D$5,2,FALSE)*IF(F225=1,RANDBETWEEN(95,100)/100,IF(F225=2,RANDBETWEEN(90,98)/100,RANDBETWEEN(85,95)/100))</f>
        <v>148490.1</v>
      </c>
      <c r="F225">
        <f t="shared" ca="1" si="7"/>
        <v>1</v>
      </c>
      <c r="I225">
        <v>20200810</v>
      </c>
      <c r="J225">
        <f t="shared" ca="1" si="8"/>
        <v>0</v>
      </c>
      <c r="T225">
        <v>238</v>
      </c>
    </row>
    <row r="226" spans="1:20">
      <c r="A226" t="str" cm="1">
        <f t="array" aca="1" ref="A226" ca="1">INDEX(Producto!$A$2:$A$5,ROUNDDOWN(RANDBETWEEN(12,30)/7,0))</f>
        <v>AZ Model Y</v>
      </c>
      <c r="B226" cm="1">
        <f t="array" ref="B226">INDEX(Clientes!$A$2:$A$407,'Simulación de ventas'!T226)</f>
        <v>18600</v>
      </c>
      <c r="C226" t="str" cm="1">
        <f t="array" aca="1" ref="C226" ca="1">INDEX(Empleados!$A$3:$A$5,ROUNDDOWN(RANDBETWEEN(6,15)/4,0))</f>
        <v>Empleado4</v>
      </c>
      <c r="D226" cm="1">
        <f t="array" aca="1" ref="D226" ca="1">INDEX(Calendar!$A$2:$A$426,RANDBETWEEN(1,COUNTA(Calendar!$A$2:$A$426)))</f>
        <v>20200131</v>
      </c>
      <c r="E226" s="10">
        <f ca="1">VLOOKUP(A226,Producto!$A$2:$D$5,2,FALSE)*IF(F226=1,RANDBETWEEN(95,100)/100,IF(F226=2,RANDBETWEEN(90,98)/100,RANDBETWEEN(85,95)/100))</f>
        <v>53855.5</v>
      </c>
      <c r="F226">
        <f t="shared" ca="1" si="7"/>
        <v>1</v>
      </c>
      <c r="I226">
        <v>20200811</v>
      </c>
      <c r="J226">
        <f t="shared" ca="1" si="8"/>
        <v>0</v>
      </c>
      <c r="T226">
        <v>186</v>
      </c>
    </row>
    <row r="227" spans="1:20">
      <c r="A227" t="str" cm="1">
        <f t="array" aca="1" ref="A227" ca="1">INDEX(Producto!$A$2:$A$5,ROUNDDOWN(RANDBETWEEN(12,30)/7,0))</f>
        <v>AZ Model X</v>
      </c>
      <c r="B227" cm="1">
        <f t="array" ref="B227">INDEX(Clientes!$A$2:$A$407,'Simulación de ventas'!T227)</f>
        <v>18900</v>
      </c>
      <c r="C227" t="str" cm="1">
        <f t="array" aca="1" ref="C227" ca="1">INDEX(Empleados!$A$3:$A$5,ROUNDDOWN(RANDBETWEEN(6,15)/4,0))</f>
        <v>Empleado2</v>
      </c>
      <c r="D227" cm="1">
        <f t="array" aca="1" ref="D227" ca="1">INDEX(Calendar!$A$2:$A$426,RANDBETWEEN(1,COUNTA(Calendar!$A$2:$A$426)))</f>
        <v>20200829</v>
      </c>
      <c r="E227" s="10">
        <f ca="1">VLOOKUP(A227,Producto!$A$2:$D$5,2,FALSE)*IF(F227=1,RANDBETWEEN(95,100)/100,IF(F227=2,RANDBETWEEN(90,98)/100,RANDBETWEEN(85,95)/100))</f>
        <v>106661.70000000001</v>
      </c>
      <c r="F227">
        <f t="shared" ca="1" si="7"/>
        <v>2</v>
      </c>
      <c r="I227">
        <v>20200812</v>
      </c>
      <c r="J227">
        <f t="shared" ca="1" si="8"/>
        <v>0</v>
      </c>
      <c r="T227">
        <v>189</v>
      </c>
    </row>
    <row r="228" spans="1:20">
      <c r="A228" t="str" cm="1">
        <f t="array" aca="1" ref="A228" ca="1">INDEX(Producto!$A$2:$A$5,ROUNDDOWN(RANDBETWEEN(12,30)/7,0))</f>
        <v>AZ Model S</v>
      </c>
      <c r="B228" cm="1">
        <f t="array" ref="B228">INDEX(Clientes!$A$2:$A$407,'Simulación de ventas'!T228)</f>
        <v>26000</v>
      </c>
      <c r="C228" t="str" cm="1">
        <f t="array" aca="1" ref="C228" ca="1">INDEX(Empleados!$A$3:$A$5,ROUNDDOWN(RANDBETWEEN(6,15)/4,0))</f>
        <v>Empleado4</v>
      </c>
      <c r="D228" cm="1">
        <f t="array" aca="1" ref="D228" ca="1">INDEX(Calendar!$A$2:$A$426,RANDBETWEEN(1,COUNTA(Calendar!$A$2:$A$426)))</f>
        <v>20201108</v>
      </c>
      <c r="E228" s="10">
        <f ca="1">VLOOKUP(A228,Producto!$A$2:$D$5,2,FALSE)*IF(F228=1,RANDBETWEEN(95,100)/100,IF(F228=2,RANDBETWEEN(90,98)/100,RANDBETWEEN(85,95)/100))</f>
        <v>149990</v>
      </c>
      <c r="F228">
        <f t="shared" ca="1" si="7"/>
        <v>1</v>
      </c>
      <c r="I228">
        <v>20200813</v>
      </c>
      <c r="J228">
        <f t="shared" ca="1" si="8"/>
        <v>2</v>
      </c>
      <c r="T228">
        <v>260</v>
      </c>
    </row>
    <row r="229" spans="1:20">
      <c r="A229" t="str" cm="1">
        <f t="array" aca="1" ref="A229" ca="1">INDEX(Producto!$A$2:$A$5,ROUNDDOWN(RANDBETWEEN(12,30)/7,0))</f>
        <v>AZ Model Y</v>
      </c>
      <c r="B229" cm="1">
        <f t="array" ref="B229">INDEX(Clientes!$A$2:$A$407,'Simulación de ventas'!T229)</f>
        <v>22400</v>
      </c>
      <c r="C229" t="str" cm="1">
        <f t="array" aca="1" ref="C229" ca="1">INDEX(Empleados!$A$3:$A$5,ROUNDDOWN(RANDBETWEEN(6,15)/4,0))</f>
        <v>Empleado2</v>
      </c>
      <c r="D229" cm="1">
        <f t="array" aca="1" ref="D229" ca="1">INDEX(Calendar!$A$2:$A$426,RANDBETWEEN(1,COUNTA(Calendar!$A$2:$A$426)))</f>
        <v>20201207</v>
      </c>
      <c r="E229" s="10">
        <f ca="1">VLOOKUP(A229,Producto!$A$2:$D$5,2,FALSE)*IF(F229=1,RANDBETWEEN(95,100)/100,IF(F229=2,RANDBETWEEN(90,98)/100,RANDBETWEEN(85,95)/100))</f>
        <v>54989.299999999996</v>
      </c>
      <c r="F229">
        <f t="shared" ca="1" si="7"/>
        <v>2</v>
      </c>
      <c r="I229">
        <v>20200814</v>
      </c>
      <c r="J229">
        <f t="shared" ca="1" si="8"/>
        <v>1</v>
      </c>
      <c r="T229">
        <v>224</v>
      </c>
    </row>
    <row r="230" spans="1:20">
      <c r="A230" t="str" cm="1">
        <f t="array" aca="1" ref="A230" ca="1">INDEX(Producto!$A$2:$A$5,ROUNDDOWN(RANDBETWEEN(12,30)/7,0))</f>
        <v>AZ Model X</v>
      </c>
      <c r="B230" cm="1">
        <f t="array" ref="B230">INDEX(Clientes!$A$2:$A$407,'Simulación de ventas'!T230)</f>
        <v>5200</v>
      </c>
      <c r="C230" t="str" cm="1">
        <f t="array" aca="1" ref="C230" ca="1">INDEX(Empleados!$A$3:$A$5,ROUNDDOWN(RANDBETWEEN(6,15)/4,0))</f>
        <v>Empleado3</v>
      </c>
      <c r="D230" cm="1">
        <f t="array" aca="1" ref="D230" ca="1">INDEX(Calendar!$A$2:$A$426,RANDBETWEEN(1,COUNTA(Calendar!$A$2:$A$426)))</f>
        <v>20210125</v>
      </c>
      <c r="E230" s="10">
        <f ca="1">VLOOKUP(A230,Producto!$A$2:$D$5,2,FALSE)*IF(F230=1,RANDBETWEEN(95,100)/100,IF(F230=2,RANDBETWEEN(90,98)/100,RANDBETWEEN(85,95)/100))</f>
        <v>113543.1</v>
      </c>
      <c r="F230">
        <f t="shared" ca="1" si="7"/>
        <v>1</v>
      </c>
      <c r="I230">
        <v>20200815</v>
      </c>
      <c r="J230">
        <f t="shared" ca="1" si="8"/>
        <v>0</v>
      </c>
      <c r="T230">
        <v>52</v>
      </c>
    </row>
    <row r="231" spans="1:20">
      <c r="A231" t="str" cm="1">
        <f t="array" aca="1" ref="A231" ca="1">INDEX(Producto!$A$2:$A$5,ROUNDDOWN(RANDBETWEEN(12,30)/7,0))</f>
        <v>AZ Model X</v>
      </c>
      <c r="B231" cm="1">
        <f t="array" ref="B231">INDEX(Clientes!$A$2:$A$407,'Simulación de ventas'!T231)</f>
        <v>13400</v>
      </c>
      <c r="C231" t="str" cm="1">
        <f t="array" aca="1" ref="C231" ca="1">INDEX(Empleados!$A$3:$A$5,ROUNDDOWN(RANDBETWEEN(6,15)/4,0))</f>
        <v>Empleado4</v>
      </c>
      <c r="D231" cm="1">
        <f t="array" aca="1" ref="D231" ca="1">INDEX(Calendar!$A$2:$A$426,RANDBETWEEN(1,COUNTA(Calendar!$A$2:$A$426)))</f>
        <v>20200220</v>
      </c>
      <c r="E231" s="10">
        <f ca="1">VLOOKUP(A231,Producto!$A$2:$D$5,2,FALSE)*IF(F231=1,RANDBETWEEN(95,100)/100,IF(F231=2,RANDBETWEEN(90,98)/100,RANDBETWEEN(85,95)/100))</f>
        <v>112396.2</v>
      </c>
      <c r="F231">
        <f t="shared" ca="1" si="7"/>
        <v>1</v>
      </c>
      <c r="I231">
        <v>20200816</v>
      </c>
      <c r="J231">
        <f t="shared" ca="1" si="8"/>
        <v>0</v>
      </c>
      <c r="T231">
        <v>134</v>
      </c>
    </row>
    <row r="232" spans="1:20">
      <c r="A232" t="str" cm="1">
        <f t="array" aca="1" ref="A232" ca="1">INDEX(Producto!$A$2:$A$5,ROUNDDOWN(RANDBETWEEN(12,30)/7,0))</f>
        <v>AZ Model Y</v>
      </c>
      <c r="B232" cm="1">
        <f t="array" ref="B232">INDEX(Clientes!$A$2:$A$407,'Simulación de ventas'!T232)</f>
        <v>11300</v>
      </c>
      <c r="C232" t="str" cm="1">
        <f t="array" aca="1" ref="C232" ca="1">INDEX(Empleados!$A$3:$A$5,ROUNDDOWN(RANDBETWEEN(6,15)/4,0))</f>
        <v>Empleado4</v>
      </c>
      <c r="D232" cm="1">
        <f t="array" aca="1" ref="D232" ca="1">INDEX(Calendar!$A$2:$A$426,RANDBETWEEN(1,COUNTA(Calendar!$A$2:$A$426)))</f>
        <v>20201226</v>
      </c>
      <c r="E232" s="10">
        <f ca="1">VLOOKUP(A232,Producto!$A$2:$D$5,2,FALSE)*IF(F232=1,RANDBETWEEN(95,100)/100,IF(F232=2,RANDBETWEEN(90,98)/100,RANDBETWEEN(85,95)/100))</f>
        <v>53855.5</v>
      </c>
      <c r="F232">
        <f t="shared" ca="1" si="7"/>
        <v>1</v>
      </c>
      <c r="I232">
        <v>20200817</v>
      </c>
      <c r="J232">
        <f t="shared" ca="1" si="8"/>
        <v>0</v>
      </c>
      <c r="T232">
        <v>113</v>
      </c>
    </row>
    <row r="233" spans="1:20">
      <c r="A233" t="str" cm="1">
        <f t="array" aca="1" ref="A233" ca="1">INDEX(Producto!$A$2:$A$5,ROUNDDOWN(RANDBETWEEN(12,30)/7,0))</f>
        <v>AZ Model X</v>
      </c>
      <c r="B233" cm="1">
        <f t="array" ref="B233">INDEX(Clientes!$A$2:$A$407,'Simulación de ventas'!T233)</f>
        <v>26800</v>
      </c>
      <c r="C233" t="str" cm="1">
        <f t="array" aca="1" ref="C233" ca="1">INDEX(Empleados!$A$3:$A$5,ROUNDDOWN(RANDBETWEEN(6,15)/4,0))</f>
        <v>Empleado2</v>
      </c>
      <c r="D233" cm="1">
        <f t="array" aca="1" ref="D233" ca="1">INDEX(Calendar!$A$2:$A$426,RANDBETWEEN(1,COUNTA(Calendar!$A$2:$A$426)))</f>
        <v>20200802</v>
      </c>
      <c r="E233" s="10">
        <f ca="1">VLOOKUP(A233,Producto!$A$2:$D$5,2,FALSE)*IF(F233=1,RANDBETWEEN(95,100)/100,IF(F233=2,RANDBETWEEN(90,98)/100,RANDBETWEEN(85,95)/100))</f>
        <v>111249.3</v>
      </c>
      <c r="F233">
        <f t="shared" ca="1" si="7"/>
        <v>1</v>
      </c>
      <c r="I233">
        <v>20200818</v>
      </c>
      <c r="J233">
        <f t="shared" ca="1" si="8"/>
        <v>2</v>
      </c>
      <c r="T233">
        <v>268</v>
      </c>
    </row>
    <row r="234" spans="1:20">
      <c r="A234" t="str" cm="1">
        <f t="array" aca="1" ref="A234" ca="1">INDEX(Producto!$A$2:$A$5,ROUNDDOWN(RANDBETWEEN(12,30)/7,0))</f>
        <v>AZ Model X</v>
      </c>
      <c r="B234" cm="1">
        <f t="array" ref="B234">INDEX(Clientes!$A$2:$A$407,'Simulación de ventas'!T234)</f>
        <v>26100</v>
      </c>
      <c r="C234" t="str" cm="1">
        <f t="array" aca="1" ref="C234" ca="1">INDEX(Empleados!$A$3:$A$5,ROUNDDOWN(RANDBETWEEN(6,15)/4,0))</f>
        <v>Empleado4</v>
      </c>
      <c r="D234" cm="1">
        <f t="array" aca="1" ref="D234" ca="1">INDEX(Calendar!$A$2:$A$426,RANDBETWEEN(1,COUNTA(Calendar!$A$2:$A$426)))</f>
        <v>20201227</v>
      </c>
      <c r="E234" s="10">
        <f ca="1">VLOOKUP(A234,Producto!$A$2:$D$5,2,FALSE)*IF(F234=1,RANDBETWEEN(95,100)/100,IF(F234=2,RANDBETWEEN(90,98)/100,RANDBETWEEN(85,95)/100))</f>
        <v>111249.3</v>
      </c>
      <c r="F234">
        <f t="shared" ca="1" si="7"/>
        <v>1</v>
      </c>
      <c r="I234">
        <v>20200819</v>
      </c>
      <c r="J234">
        <f t="shared" ca="1" si="8"/>
        <v>1</v>
      </c>
      <c r="T234">
        <v>261</v>
      </c>
    </row>
    <row r="235" spans="1:20">
      <c r="A235" t="str" cm="1">
        <f t="array" aca="1" ref="A235" ca="1">INDEX(Producto!$A$2:$A$5,ROUNDDOWN(RANDBETWEEN(12,30)/7,0))</f>
        <v>AZ Model Y</v>
      </c>
      <c r="B235" cm="1">
        <f t="array" ref="B235">INDEX(Clientes!$A$2:$A$407,'Simulación de ventas'!T235)</f>
        <v>24300</v>
      </c>
      <c r="C235" t="str" cm="1">
        <f t="array" aca="1" ref="C235" ca="1">INDEX(Empleados!$A$3:$A$5,ROUNDDOWN(RANDBETWEEN(6,15)/4,0))</f>
        <v>Empleado2</v>
      </c>
      <c r="D235" cm="1">
        <f t="array" aca="1" ref="D235" ca="1">INDEX(Calendar!$A$2:$A$426,RANDBETWEEN(1,COUNTA(Calendar!$A$2:$A$426)))</f>
        <v>20200917</v>
      </c>
      <c r="E235" s="10">
        <f ca="1">VLOOKUP(A235,Producto!$A$2:$D$5,2,FALSE)*IF(F235=1,RANDBETWEEN(95,100)/100,IF(F235=2,RANDBETWEEN(90,98)/100,RANDBETWEEN(85,95)/100))</f>
        <v>54989.299999999996</v>
      </c>
      <c r="F235">
        <f t="shared" ca="1" si="7"/>
        <v>2</v>
      </c>
      <c r="I235">
        <v>20200820</v>
      </c>
      <c r="J235">
        <f t="shared" ca="1" si="8"/>
        <v>1</v>
      </c>
      <c r="T235">
        <v>243</v>
      </c>
    </row>
    <row r="236" spans="1:20">
      <c r="A236" t="str" cm="1">
        <f t="array" aca="1" ref="A236" ca="1">INDEX(Producto!$A$2:$A$5,ROUNDDOWN(RANDBETWEEN(12,30)/7,0))</f>
        <v>AZ Model Y</v>
      </c>
      <c r="B236" cm="1">
        <f t="array" ref="B236">INDEX(Clientes!$A$2:$A$407,'Simulación de ventas'!T236)</f>
        <v>28900</v>
      </c>
      <c r="C236" t="str" cm="1">
        <f t="array" aca="1" ref="C236" ca="1">INDEX(Empleados!$A$3:$A$5,ROUNDDOWN(RANDBETWEEN(6,15)/4,0))</f>
        <v>Empleado2</v>
      </c>
      <c r="D236" cm="1">
        <f t="array" aca="1" ref="D236" ca="1">INDEX(Calendar!$A$2:$A$426,RANDBETWEEN(1,COUNTA(Calendar!$A$2:$A$426)))</f>
        <v>20200804</v>
      </c>
      <c r="E236" s="10">
        <f ca="1">VLOOKUP(A236,Producto!$A$2:$D$5,2,FALSE)*IF(F236=1,RANDBETWEEN(95,100)/100,IF(F236=2,RANDBETWEEN(90,98)/100,RANDBETWEEN(85,95)/100))</f>
        <v>56690</v>
      </c>
      <c r="F236">
        <f t="shared" ca="1" si="7"/>
        <v>1</v>
      </c>
      <c r="I236">
        <v>20200821</v>
      </c>
      <c r="J236">
        <f t="shared" ca="1" si="8"/>
        <v>0</v>
      </c>
      <c r="T236">
        <v>289</v>
      </c>
    </row>
    <row r="237" spans="1:20">
      <c r="A237" t="str" cm="1">
        <f t="array" aca="1" ref="A237" ca="1">INDEX(Producto!$A$2:$A$5,ROUNDDOWN(RANDBETWEEN(12,30)/7,0))</f>
        <v>AZ Model Y</v>
      </c>
      <c r="B237" cm="1">
        <f t="array" ref="B237">INDEX(Clientes!$A$2:$A$407,'Simulación de ventas'!T237)</f>
        <v>25700</v>
      </c>
      <c r="C237" t="str" cm="1">
        <f t="array" aca="1" ref="C237" ca="1">INDEX(Empleados!$A$3:$A$5,ROUNDDOWN(RANDBETWEEN(6,15)/4,0))</f>
        <v>Empleado2</v>
      </c>
      <c r="D237" cm="1">
        <f t="array" aca="1" ref="D237" ca="1">INDEX(Calendar!$A$2:$A$426,RANDBETWEEN(1,COUNTA(Calendar!$A$2:$A$426)))</f>
        <v>20200526</v>
      </c>
      <c r="E237" s="10">
        <f ca="1">VLOOKUP(A237,Producto!$A$2:$D$5,2,FALSE)*IF(F237=1,RANDBETWEEN(95,100)/100,IF(F237=2,RANDBETWEEN(90,98)/100,RANDBETWEEN(85,95)/100))</f>
        <v>56690</v>
      </c>
      <c r="F237">
        <f t="shared" ca="1" si="7"/>
        <v>1</v>
      </c>
      <c r="I237">
        <v>20200822</v>
      </c>
      <c r="J237">
        <f t="shared" ca="1" si="8"/>
        <v>3</v>
      </c>
      <c r="T237">
        <v>257</v>
      </c>
    </row>
    <row r="238" spans="1:20">
      <c r="A238" t="str" cm="1">
        <f t="array" aca="1" ref="A238" ca="1">INDEX(Producto!$A$2:$A$5,ROUNDDOWN(RANDBETWEEN(12,30)/7,0))</f>
        <v>AZ Model S</v>
      </c>
      <c r="B238" cm="1">
        <f t="array" ref="B238">INDEX(Clientes!$A$2:$A$407,'Simulación de ventas'!T238)</f>
        <v>28400</v>
      </c>
      <c r="C238" t="str" cm="1">
        <f t="array" aca="1" ref="C238" ca="1">INDEX(Empleados!$A$3:$A$5,ROUNDDOWN(RANDBETWEEN(6,15)/4,0))</f>
        <v>Empleado3</v>
      </c>
      <c r="D238" cm="1">
        <f t="array" aca="1" ref="D238" ca="1">INDEX(Calendar!$A$2:$A$426,RANDBETWEEN(1,COUNTA(Calendar!$A$2:$A$426)))</f>
        <v>20201103</v>
      </c>
      <c r="E238" s="10">
        <f ca="1">VLOOKUP(A238,Producto!$A$2:$D$5,2,FALSE)*IF(F238=1,RANDBETWEEN(95,100)/100,IF(F238=2,RANDBETWEEN(90,98)/100,RANDBETWEEN(85,95)/100))</f>
        <v>149990</v>
      </c>
      <c r="F238">
        <f t="shared" ca="1" si="7"/>
        <v>1</v>
      </c>
      <c r="I238">
        <v>20200823</v>
      </c>
      <c r="J238">
        <f t="shared" ca="1" si="8"/>
        <v>1</v>
      </c>
      <c r="T238">
        <v>284</v>
      </c>
    </row>
    <row r="239" spans="1:20">
      <c r="A239" t="str" cm="1">
        <f t="array" aca="1" ref="A239" ca="1">INDEX(Producto!$A$2:$A$5,ROUNDDOWN(RANDBETWEEN(12,30)/7,0))</f>
        <v>AZ Model Y</v>
      </c>
      <c r="B239" cm="1">
        <f t="array" ref="B239">INDEX(Clientes!$A$2:$A$407,'Simulación de ventas'!T239)</f>
        <v>25700</v>
      </c>
      <c r="C239" t="str" cm="1">
        <f t="array" aca="1" ref="C239" ca="1">INDEX(Empleados!$A$3:$A$5,ROUNDDOWN(RANDBETWEEN(6,15)/4,0))</f>
        <v>Empleado2</v>
      </c>
      <c r="D239" cm="1">
        <f t="array" aca="1" ref="D239" ca="1">INDEX(Calendar!$A$2:$A$426,RANDBETWEEN(1,COUNTA(Calendar!$A$2:$A$426)))</f>
        <v>20200802</v>
      </c>
      <c r="E239" s="10">
        <f ca="1">VLOOKUP(A239,Producto!$A$2:$D$5,2,FALSE)*IF(F239=1,RANDBETWEEN(95,100)/100,IF(F239=2,RANDBETWEEN(90,98)/100,RANDBETWEEN(85,95)/100))</f>
        <v>52721.700000000004</v>
      </c>
      <c r="F239">
        <f t="shared" ca="1" si="7"/>
        <v>3</v>
      </c>
      <c r="I239">
        <v>20200824</v>
      </c>
      <c r="J239">
        <f t="shared" ca="1" si="8"/>
        <v>0</v>
      </c>
      <c r="T239">
        <v>257</v>
      </c>
    </row>
    <row r="240" spans="1:20">
      <c r="A240" t="str" cm="1">
        <f t="array" aca="1" ref="A240" ca="1">INDEX(Producto!$A$2:$A$5,ROUNDDOWN(RANDBETWEEN(12,30)/7,0))</f>
        <v>AZ Model X</v>
      </c>
      <c r="B240" cm="1">
        <f t="array" ref="B240">INDEX(Clientes!$A$2:$A$407,'Simulación de ventas'!T240)</f>
        <v>25200</v>
      </c>
      <c r="C240" t="str" cm="1">
        <f t="array" aca="1" ref="C240" ca="1">INDEX(Empleados!$A$3:$A$5,ROUNDDOWN(RANDBETWEEN(6,15)/4,0))</f>
        <v>Empleado4</v>
      </c>
      <c r="D240" cm="1">
        <f t="array" aca="1" ref="D240" ca="1">INDEX(Calendar!$A$2:$A$426,RANDBETWEEN(1,COUNTA(Calendar!$A$2:$A$426)))</f>
        <v>20200926</v>
      </c>
      <c r="E240" s="10">
        <f ca="1">VLOOKUP(A240,Producto!$A$2:$D$5,2,FALSE)*IF(F240=1,RANDBETWEEN(95,100)/100,IF(F240=2,RANDBETWEEN(90,98)/100,RANDBETWEEN(85,95)/100))</f>
        <v>113543.1</v>
      </c>
      <c r="F240">
        <f t="shared" ca="1" si="7"/>
        <v>1</v>
      </c>
      <c r="I240">
        <v>20200825</v>
      </c>
      <c r="J240">
        <f t="shared" ca="1" si="8"/>
        <v>1</v>
      </c>
      <c r="T240">
        <v>252</v>
      </c>
    </row>
    <row r="241" spans="1:20">
      <c r="A241" t="str" cm="1">
        <f t="array" aca="1" ref="A241" ca="1">INDEX(Producto!$A$2:$A$5,ROUNDDOWN(RANDBETWEEN(12,30)/7,0))</f>
        <v>AZ Model X</v>
      </c>
      <c r="B241" cm="1">
        <f t="array" ref="B241">INDEX(Clientes!$A$2:$A$407,'Simulación de ventas'!T241)</f>
        <v>23600</v>
      </c>
      <c r="C241" t="str" cm="1">
        <f t="array" aca="1" ref="C241" ca="1">INDEX(Empleados!$A$3:$A$5,ROUNDDOWN(RANDBETWEEN(6,15)/4,0))</f>
        <v>Empleado3</v>
      </c>
      <c r="D241" cm="1">
        <f t="array" aca="1" ref="D241" ca="1">INDEX(Calendar!$A$2:$A$426,RANDBETWEEN(1,COUNTA(Calendar!$A$2:$A$426)))</f>
        <v>20200306</v>
      </c>
      <c r="E241" s="10">
        <f ca="1">VLOOKUP(A241,Producto!$A$2:$D$5,2,FALSE)*IF(F241=1,RANDBETWEEN(95,100)/100,IF(F241=2,RANDBETWEEN(90,98)/100,RANDBETWEEN(85,95)/100))</f>
        <v>111249.3</v>
      </c>
      <c r="F241">
        <f t="shared" ca="1" si="7"/>
        <v>1</v>
      </c>
      <c r="I241">
        <v>20200826</v>
      </c>
      <c r="J241">
        <f t="shared" ca="1" si="8"/>
        <v>0</v>
      </c>
      <c r="T241">
        <v>236</v>
      </c>
    </row>
    <row r="242" spans="1:20">
      <c r="A242" t="str" cm="1">
        <f t="array" aca="1" ref="A242" ca="1">INDEX(Producto!$A$2:$A$5,ROUNDDOWN(RANDBETWEEN(12,30)/7,0))</f>
        <v>AZ Model S</v>
      </c>
      <c r="B242" cm="1">
        <f t="array" ref="B242">INDEX(Clientes!$A$2:$A$407,'Simulación de ventas'!T242)</f>
        <v>29200</v>
      </c>
      <c r="C242" t="str" cm="1">
        <f t="array" aca="1" ref="C242" ca="1">INDEX(Empleados!$A$3:$A$5,ROUNDDOWN(RANDBETWEEN(6,15)/4,0))</f>
        <v>Empleado4</v>
      </c>
      <c r="D242" cm="1">
        <f t="array" aca="1" ref="D242" ca="1">INDEX(Calendar!$A$2:$A$426,RANDBETWEEN(1,COUNTA(Calendar!$A$2:$A$426)))</f>
        <v>20200415</v>
      </c>
      <c r="E242" s="10">
        <f ca="1">VLOOKUP(A242,Producto!$A$2:$D$5,2,FALSE)*IF(F242=1,RANDBETWEEN(95,100)/100,IF(F242=2,RANDBETWEEN(90,98)/100,RANDBETWEEN(85,95)/100))</f>
        <v>142490.5</v>
      </c>
      <c r="F242">
        <f t="shared" ca="1" si="7"/>
        <v>1</v>
      </c>
      <c r="I242">
        <v>20200827</v>
      </c>
      <c r="J242">
        <f t="shared" ca="1" si="8"/>
        <v>1</v>
      </c>
      <c r="T242">
        <v>292</v>
      </c>
    </row>
    <row r="243" spans="1:20">
      <c r="A243" t="str" cm="1">
        <f t="array" aca="1" ref="A243" ca="1">INDEX(Producto!$A$2:$A$5,ROUNDDOWN(RANDBETWEEN(12,30)/7,0))</f>
        <v>AZ Model X</v>
      </c>
      <c r="B243" cm="1">
        <f t="array" ref="B243">INDEX(Clientes!$A$2:$A$407,'Simulación de ventas'!T243)</f>
        <v>10900</v>
      </c>
      <c r="C243" t="str" cm="1">
        <f t="array" aca="1" ref="C243" ca="1">INDEX(Empleados!$A$3:$A$5,ROUNDDOWN(RANDBETWEEN(6,15)/4,0))</f>
        <v>Empleado3</v>
      </c>
      <c r="D243" cm="1">
        <f t="array" aca="1" ref="D243" ca="1">INDEX(Calendar!$A$2:$A$426,RANDBETWEEN(1,COUNTA(Calendar!$A$2:$A$426)))</f>
        <v>20200401</v>
      </c>
      <c r="E243" s="10">
        <f ca="1">VLOOKUP(A243,Producto!$A$2:$D$5,2,FALSE)*IF(F243=1,RANDBETWEEN(95,100)/100,IF(F243=2,RANDBETWEEN(90,98)/100,RANDBETWEEN(85,95)/100))</f>
        <v>99780.3</v>
      </c>
      <c r="F243">
        <f t="shared" ca="1" si="7"/>
        <v>3</v>
      </c>
      <c r="I243">
        <v>20200828</v>
      </c>
      <c r="J243">
        <f t="shared" ca="1" si="8"/>
        <v>0</v>
      </c>
      <c r="T243">
        <v>109</v>
      </c>
    </row>
    <row r="244" spans="1:20">
      <c r="A244" t="str" cm="1">
        <f t="array" aca="1" ref="A244" ca="1">INDEX(Producto!$A$2:$A$5,ROUNDDOWN(RANDBETWEEN(12,30)/7,0))</f>
        <v>AZ Model X</v>
      </c>
      <c r="B244" cm="1">
        <f t="array" ref="B244">INDEX(Clientes!$A$2:$A$407,'Simulación de ventas'!T244)</f>
        <v>24700</v>
      </c>
      <c r="C244" t="str" cm="1">
        <f t="array" aca="1" ref="C244" ca="1">INDEX(Empleados!$A$3:$A$5,ROUNDDOWN(RANDBETWEEN(6,15)/4,0))</f>
        <v>Empleado3</v>
      </c>
      <c r="D244" cm="1">
        <f t="array" aca="1" ref="D244" ca="1">INDEX(Calendar!$A$2:$A$426,RANDBETWEEN(1,COUNTA(Calendar!$A$2:$A$426)))</f>
        <v>20200920</v>
      </c>
      <c r="E244" s="10">
        <f ca="1">VLOOKUP(A244,Producto!$A$2:$D$5,2,FALSE)*IF(F244=1,RANDBETWEEN(95,100)/100,IF(F244=2,RANDBETWEEN(90,98)/100,RANDBETWEEN(85,95)/100))</f>
        <v>108955.5</v>
      </c>
      <c r="F244">
        <f t="shared" ca="1" si="7"/>
        <v>1</v>
      </c>
      <c r="I244">
        <v>20200829</v>
      </c>
      <c r="J244">
        <f t="shared" ca="1" si="8"/>
        <v>2</v>
      </c>
      <c r="T244">
        <v>247</v>
      </c>
    </row>
    <row r="245" spans="1:20">
      <c r="A245" t="str" cm="1">
        <f t="array" aca="1" ref="A245" ca="1">INDEX(Producto!$A$2:$A$5,ROUNDDOWN(RANDBETWEEN(12,30)/7,0))</f>
        <v>AZ Model Y</v>
      </c>
      <c r="B245" cm="1">
        <f t="array" ref="B245">INDEX(Clientes!$A$2:$A$407,'Simulación de ventas'!T245)</f>
        <v>15700</v>
      </c>
      <c r="C245" t="str" cm="1">
        <f t="array" aca="1" ref="C245" ca="1">INDEX(Empleados!$A$3:$A$5,ROUNDDOWN(RANDBETWEEN(6,15)/4,0))</f>
        <v>Empleado4</v>
      </c>
      <c r="D245" cm="1">
        <f t="array" aca="1" ref="D245" ca="1">INDEX(Calendar!$A$2:$A$426,RANDBETWEEN(1,COUNTA(Calendar!$A$2:$A$426)))</f>
        <v>20200604</v>
      </c>
      <c r="E245" s="10">
        <f ca="1">VLOOKUP(A245,Producto!$A$2:$D$5,2,FALSE)*IF(F245=1,RANDBETWEEN(95,100)/100,IF(F245=2,RANDBETWEEN(90,98)/100,RANDBETWEEN(85,95)/100))</f>
        <v>54422.400000000001</v>
      </c>
      <c r="F245">
        <f t="shared" ca="1" si="7"/>
        <v>1</v>
      </c>
      <c r="I245">
        <v>20200830</v>
      </c>
      <c r="J245">
        <f t="shared" ca="1" si="8"/>
        <v>0</v>
      </c>
      <c r="T245">
        <v>157</v>
      </c>
    </row>
    <row r="246" spans="1:20">
      <c r="A246" t="str" cm="1">
        <f t="array" aca="1" ref="A246" ca="1">INDEX(Producto!$A$2:$A$5,ROUNDDOWN(RANDBETWEEN(12,30)/7,0))</f>
        <v>AZ Model Y</v>
      </c>
      <c r="B246" cm="1">
        <f t="array" ref="B246">INDEX(Clientes!$A$2:$A$407,'Simulación de ventas'!T246)</f>
        <v>17400</v>
      </c>
      <c r="C246" t="str" cm="1">
        <f t="array" aca="1" ref="C246" ca="1">INDEX(Empleados!$A$3:$A$5,ROUNDDOWN(RANDBETWEEN(6,15)/4,0))</f>
        <v>Empleado4</v>
      </c>
      <c r="D246" cm="1">
        <f t="array" aca="1" ref="D246" ca="1">INDEX(Calendar!$A$2:$A$426,RANDBETWEEN(1,COUNTA(Calendar!$A$2:$A$426)))</f>
        <v>20200327</v>
      </c>
      <c r="E246" s="10">
        <f ca="1">VLOOKUP(A246,Producto!$A$2:$D$5,2,FALSE)*IF(F246=1,RANDBETWEEN(95,100)/100,IF(F246=2,RANDBETWEEN(90,98)/100,RANDBETWEEN(85,95)/100))</f>
        <v>56690</v>
      </c>
      <c r="F246">
        <f t="shared" ca="1" si="7"/>
        <v>1</v>
      </c>
      <c r="I246">
        <v>20200831</v>
      </c>
      <c r="J246">
        <f t="shared" ca="1" si="8"/>
        <v>0</v>
      </c>
      <c r="T246">
        <v>174</v>
      </c>
    </row>
    <row r="247" spans="1:20">
      <c r="A247" t="str" cm="1">
        <f t="array" aca="1" ref="A247" ca="1">INDEX(Producto!$A$2:$A$5,ROUNDDOWN(RANDBETWEEN(12,30)/7,0))</f>
        <v>AZ Model X</v>
      </c>
      <c r="B247" cm="1">
        <f t="array" ref="B247">INDEX(Clientes!$A$2:$A$407,'Simulación de ventas'!T247)</f>
        <v>28500</v>
      </c>
      <c r="C247" t="str" cm="1">
        <f t="array" aca="1" ref="C247" ca="1">INDEX(Empleados!$A$3:$A$5,ROUNDDOWN(RANDBETWEEN(6,15)/4,0))</f>
        <v>Empleado3</v>
      </c>
      <c r="D247" cm="1">
        <f t="array" aca="1" ref="D247" ca="1">INDEX(Calendar!$A$2:$A$426,RANDBETWEEN(1,COUNTA(Calendar!$A$2:$A$426)))</f>
        <v>20200322</v>
      </c>
      <c r="E247" s="10">
        <f ca="1">VLOOKUP(A247,Producto!$A$2:$D$5,2,FALSE)*IF(F247=1,RANDBETWEEN(95,100)/100,IF(F247=2,RANDBETWEEN(90,98)/100,RANDBETWEEN(85,95)/100))</f>
        <v>112396.2</v>
      </c>
      <c r="F247">
        <f t="shared" ca="1" si="7"/>
        <v>1</v>
      </c>
      <c r="I247">
        <v>20200901</v>
      </c>
      <c r="J247">
        <f t="shared" ca="1" si="8"/>
        <v>2</v>
      </c>
      <c r="T247">
        <v>285</v>
      </c>
    </row>
    <row r="248" spans="1:20">
      <c r="A248" t="str" cm="1">
        <f t="array" aca="1" ref="A248" ca="1">INDEX(Producto!$A$2:$A$5,ROUNDDOWN(RANDBETWEEN(12,30)/7,0))</f>
        <v>AZ Model Y</v>
      </c>
      <c r="B248" cm="1">
        <f t="array" ref="B248">INDEX(Clientes!$A$2:$A$407,'Simulación de ventas'!T248)</f>
        <v>23500</v>
      </c>
      <c r="C248" t="str" cm="1">
        <f t="array" aca="1" ref="C248" ca="1">INDEX(Empleados!$A$3:$A$5,ROUNDDOWN(RANDBETWEEN(6,15)/4,0))</f>
        <v>Empleado2</v>
      </c>
      <c r="D248" cm="1">
        <f t="array" aca="1" ref="D248" ca="1">INDEX(Calendar!$A$2:$A$426,RANDBETWEEN(1,COUNTA(Calendar!$A$2:$A$426)))</f>
        <v>20200222</v>
      </c>
      <c r="E248" s="10">
        <f ca="1">VLOOKUP(A248,Producto!$A$2:$D$5,2,FALSE)*IF(F248=1,RANDBETWEEN(95,100)/100,IF(F248=2,RANDBETWEEN(90,98)/100,RANDBETWEEN(85,95)/100))</f>
        <v>56123.1</v>
      </c>
      <c r="F248">
        <f t="shared" ca="1" si="7"/>
        <v>1</v>
      </c>
      <c r="I248">
        <v>20200902</v>
      </c>
      <c r="J248">
        <f t="shared" ca="1" si="8"/>
        <v>0</v>
      </c>
      <c r="T248">
        <v>235</v>
      </c>
    </row>
    <row r="249" spans="1:20">
      <c r="A249" t="str" cm="1">
        <f t="array" aca="1" ref="A249" ca="1">INDEX(Producto!$A$2:$A$5,ROUNDDOWN(RANDBETWEEN(12,30)/7,0))</f>
        <v>AZ Model 3</v>
      </c>
      <c r="B249" cm="1">
        <f t="array" ref="B249">INDEX(Clientes!$A$2:$A$407,'Simulación de ventas'!T249)</f>
        <v>9100</v>
      </c>
      <c r="C249" t="str" cm="1">
        <f t="array" aca="1" ref="C249" ca="1">INDEX(Empleados!$A$3:$A$5,ROUNDDOWN(RANDBETWEEN(6,15)/4,0))</f>
        <v>Empleado4</v>
      </c>
      <c r="D249" cm="1">
        <f t="array" aca="1" ref="D249" ca="1">INDEX(Calendar!$A$2:$A$426,RANDBETWEEN(1,COUNTA(Calendar!$A$2:$A$426)))</f>
        <v>20210127</v>
      </c>
      <c r="E249" s="10">
        <f ca="1">VLOOKUP(A249,Producto!$A$2:$D$5,2,FALSE)*IF(F249=1,RANDBETWEEN(95,100)/100,IF(F249=2,RANDBETWEEN(90,98)/100,RANDBETWEEN(85,95)/100))</f>
        <v>49105.5</v>
      </c>
      <c r="F249">
        <f t="shared" ca="1" si="7"/>
        <v>1</v>
      </c>
      <c r="I249">
        <v>20200903</v>
      </c>
      <c r="J249">
        <f t="shared" ca="1" si="8"/>
        <v>0</v>
      </c>
      <c r="T249">
        <v>91</v>
      </c>
    </row>
    <row r="250" spans="1:20">
      <c r="A250" t="str" cm="1">
        <f t="array" aca="1" ref="A250" ca="1">INDEX(Producto!$A$2:$A$5,ROUNDDOWN(RANDBETWEEN(12,30)/7,0))</f>
        <v>AZ Model S</v>
      </c>
      <c r="B250" cm="1">
        <f t="array" ref="B250">INDEX(Clientes!$A$2:$A$407,'Simulación de ventas'!T250)</f>
        <v>11600</v>
      </c>
      <c r="C250" t="str" cm="1">
        <f t="array" aca="1" ref="C250" ca="1">INDEX(Empleados!$A$3:$A$5,ROUNDDOWN(RANDBETWEEN(6,15)/4,0))</f>
        <v>Empleado2</v>
      </c>
      <c r="D250" cm="1">
        <f t="array" aca="1" ref="D250" ca="1">INDEX(Calendar!$A$2:$A$426,RANDBETWEEN(1,COUNTA(Calendar!$A$2:$A$426)))</f>
        <v>20200509</v>
      </c>
      <c r="E250" s="10">
        <f ca="1">VLOOKUP(A250,Producto!$A$2:$D$5,2,FALSE)*IF(F250=1,RANDBETWEEN(95,100)/100,IF(F250=2,RANDBETWEEN(90,98)/100,RANDBETWEEN(85,95)/100))</f>
        <v>143990.39999999999</v>
      </c>
      <c r="F250">
        <f t="shared" ca="1" si="7"/>
        <v>1</v>
      </c>
      <c r="I250">
        <v>20200904</v>
      </c>
      <c r="J250">
        <f t="shared" ca="1" si="8"/>
        <v>3</v>
      </c>
      <c r="T250">
        <v>116</v>
      </c>
    </row>
    <row r="251" spans="1:20">
      <c r="A251" t="str" cm="1">
        <f t="array" aca="1" ref="A251" ca="1">INDEX(Producto!$A$2:$A$5,ROUNDDOWN(RANDBETWEEN(12,30)/7,0))</f>
        <v>AZ Model Y</v>
      </c>
      <c r="B251" cm="1">
        <f t="array" ref="B251">INDEX(Clientes!$A$2:$A$407,'Simulación de ventas'!T251)</f>
        <v>21700</v>
      </c>
      <c r="C251" t="str" cm="1">
        <f t="array" aca="1" ref="C251" ca="1">INDEX(Empleados!$A$3:$A$5,ROUNDDOWN(RANDBETWEEN(6,15)/4,0))</f>
        <v>Empleado4</v>
      </c>
      <c r="D251" cm="1">
        <f t="array" aca="1" ref="D251" ca="1">INDEX(Calendar!$A$2:$A$426,RANDBETWEEN(1,COUNTA(Calendar!$A$2:$A$426)))</f>
        <v>20200505</v>
      </c>
      <c r="E251" s="10">
        <f ca="1">VLOOKUP(A251,Producto!$A$2:$D$5,2,FALSE)*IF(F251=1,RANDBETWEEN(95,100)/100,IF(F251=2,RANDBETWEEN(90,98)/100,RANDBETWEEN(85,95)/100))</f>
        <v>56690</v>
      </c>
      <c r="F251">
        <f t="shared" ca="1" si="7"/>
        <v>1</v>
      </c>
      <c r="I251">
        <v>20200905</v>
      </c>
      <c r="J251">
        <f t="shared" ca="1" si="8"/>
        <v>0</v>
      </c>
      <c r="T251">
        <v>217</v>
      </c>
    </row>
    <row r="252" spans="1:20">
      <c r="A252" t="str" cm="1">
        <f t="array" aca="1" ref="A252" ca="1">INDEX(Producto!$A$2:$A$5,ROUNDDOWN(RANDBETWEEN(12,30)/7,0))</f>
        <v>AZ Model S</v>
      </c>
      <c r="B252" cm="1">
        <f t="array" ref="B252">INDEX(Clientes!$A$2:$A$407,'Simulación de ventas'!T252)</f>
        <v>19000</v>
      </c>
      <c r="C252" t="str" cm="1">
        <f t="array" aca="1" ref="C252" ca="1">INDEX(Empleados!$A$3:$A$5,ROUNDDOWN(RANDBETWEEN(6,15)/4,0))</f>
        <v>Empleado4</v>
      </c>
      <c r="D252" cm="1">
        <f t="array" aca="1" ref="D252" ca="1">INDEX(Calendar!$A$2:$A$426,RANDBETWEEN(1,COUNTA(Calendar!$A$2:$A$426)))</f>
        <v>20201006</v>
      </c>
      <c r="E252" s="10">
        <f ca="1">VLOOKUP(A252,Producto!$A$2:$D$5,2,FALSE)*IF(F252=1,RANDBETWEEN(95,100)/100,IF(F252=2,RANDBETWEEN(90,98)/100,RANDBETWEEN(85,95)/100))</f>
        <v>149990</v>
      </c>
      <c r="F252">
        <f t="shared" ca="1" si="7"/>
        <v>1</v>
      </c>
      <c r="I252">
        <v>20200906</v>
      </c>
      <c r="J252">
        <f t="shared" ca="1" si="8"/>
        <v>1</v>
      </c>
      <c r="T252">
        <v>190</v>
      </c>
    </row>
    <row r="253" spans="1:20">
      <c r="A253" t="str" cm="1">
        <f t="array" aca="1" ref="A253" ca="1">INDEX(Producto!$A$2:$A$5,ROUNDDOWN(RANDBETWEEN(12,30)/7,0))</f>
        <v>AZ Model Y</v>
      </c>
      <c r="B253" cm="1">
        <f t="array" ref="B253">INDEX(Clientes!$A$2:$A$407,'Simulación de ventas'!T253)</f>
        <v>17100</v>
      </c>
      <c r="C253" t="str" cm="1">
        <f t="array" aca="1" ref="C253" ca="1">INDEX(Empleados!$A$3:$A$5,ROUNDDOWN(RANDBETWEEN(6,15)/4,0))</f>
        <v>Empleado3</v>
      </c>
      <c r="D253" cm="1">
        <f t="array" aca="1" ref="D253" ca="1">INDEX(Calendar!$A$2:$A$426,RANDBETWEEN(1,COUNTA(Calendar!$A$2:$A$426)))</f>
        <v>20200725</v>
      </c>
      <c r="E253" s="10">
        <f ca="1">VLOOKUP(A253,Producto!$A$2:$D$5,2,FALSE)*IF(F253=1,RANDBETWEEN(95,100)/100,IF(F253=2,RANDBETWEEN(90,98)/100,RANDBETWEEN(85,95)/100))</f>
        <v>51021</v>
      </c>
      <c r="F253">
        <f t="shared" ca="1" si="7"/>
        <v>2</v>
      </c>
      <c r="I253">
        <v>20200907</v>
      </c>
      <c r="J253">
        <f t="shared" ca="1" si="8"/>
        <v>1</v>
      </c>
      <c r="T253">
        <v>171</v>
      </c>
    </row>
    <row r="254" spans="1:20">
      <c r="A254" t="str" cm="1">
        <f t="array" aca="1" ref="A254" ca="1">INDEX(Producto!$A$2:$A$5,ROUNDDOWN(RANDBETWEEN(12,30)/7,0))</f>
        <v>AZ Model Y</v>
      </c>
      <c r="B254" cm="1">
        <f t="array" ref="B254">INDEX(Clientes!$A$2:$A$407,'Simulación de ventas'!T254)</f>
        <v>16100</v>
      </c>
      <c r="C254" t="str" cm="1">
        <f t="array" aca="1" ref="C254" ca="1">INDEX(Empleados!$A$3:$A$5,ROUNDDOWN(RANDBETWEEN(6,15)/4,0))</f>
        <v>Empleado4</v>
      </c>
      <c r="D254" cm="1">
        <f t="array" aca="1" ref="D254" ca="1">INDEX(Calendar!$A$2:$A$426,RANDBETWEEN(1,COUNTA(Calendar!$A$2:$A$426)))</f>
        <v>20200501</v>
      </c>
      <c r="E254" s="10">
        <f ca="1">VLOOKUP(A254,Producto!$A$2:$D$5,2,FALSE)*IF(F254=1,RANDBETWEEN(95,100)/100,IF(F254=2,RANDBETWEEN(90,98)/100,RANDBETWEEN(85,95)/100))</f>
        <v>55556.2</v>
      </c>
      <c r="F254">
        <f t="shared" ca="1" si="7"/>
        <v>1</v>
      </c>
      <c r="I254">
        <v>20200908</v>
      </c>
      <c r="J254">
        <f t="shared" ca="1" si="8"/>
        <v>2</v>
      </c>
      <c r="T254">
        <v>161</v>
      </c>
    </row>
    <row r="255" spans="1:20">
      <c r="A255" t="str" cm="1">
        <f t="array" aca="1" ref="A255" ca="1">INDEX(Producto!$A$2:$A$5,ROUNDDOWN(RANDBETWEEN(12,30)/7,0))</f>
        <v>AZ Model S</v>
      </c>
      <c r="B255" cm="1">
        <f t="array" ref="B255">INDEX(Clientes!$A$2:$A$407,'Simulación de ventas'!T255)</f>
        <v>29700</v>
      </c>
      <c r="C255" t="str" cm="1">
        <f t="array" aca="1" ref="C255" ca="1">INDEX(Empleados!$A$3:$A$5,ROUNDDOWN(RANDBETWEEN(6,15)/4,0))</f>
        <v>Empleado4</v>
      </c>
      <c r="D255" cm="1">
        <f t="array" aca="1" ref="D255" ca="1">INDEX(Calendar!$A$2:$A$426,RANDBETWEEN(1,COUNTA(Calendar!$A$2:$A$426)))</f>
        <v>20201230</v>
      </c>
      <c r="E255" s="10">
        <f ca="1">VLOOKUP(A255,Producto!$A$2:$D$5,2,FALSE)*IF(F255=1,RANDBETWEEN(95,100)/100,IF(F255=2,RANDBETWEEN(90,98)/100,RANDBETWEEN(85,95)/100))</f>
        <v>139490.70000000001</v>
      </c>
      <c r="F255">
        <f t="shared" ca="1" si="7"/>
        <v>2</v>
      </c>
      <c r="I255">
        <v>20200909</v>
      </c>
      <c r="J255">
        <f t="shared" ca="1" si="8"/>
        <v>0</v>
      </c>
      <c r="T255">
        <v>297</v>
      </c>
    </row>
    <row r="256" spans="1:20">
      <c r="A256" t="str" cm="1">
        <f t="array" aca="1" ref="A256" ca="1">INDEX(Producto!$A$2:$A$5,ROUNDDOWN(RANDBETWEEN(12,30)/7,0))</f>
        <v>AZ Model S</v>
      </c>
      <c r="B256" cm="1">
        <f t="array" ref="B256">INDEX(Clientes!$A$2:$A$407,'Simulación de ventas'!T256)</f>
        <v>26300</v>
      </c>
      <c r="C256" t="str" cm="1">
        <f t="array" aca="1" ref="C256" ca="1">INDEX(Empleados!$A$3:$A$5,ROUNDDOWN(RANDBETWEEN(6,15)/4,0))</f>
        <v>Empleado4</v>
      </c>
      <c r="D256" cm="1">
        <f t="array" aca="1" ref="D256" ca="1">INDEX(Calendar!$A$2:$A$426,RANDBETWEEN(1,COUNTA(Calendar!$A$2:$A$426)))</f>
        <v>20200210</v>
      </c>
      <c r="E256" s="10">
        <f ca="1">VLOOKUP(A256,Producto!$A$2:$D$5,2,FALSE)*IF(F256=1,RANDBETWEEN(95,100)/100,IF(F256=2,RANDBETWEEN(90,98)/100,RANDBETWEEN(85,95)/100))</f>
        <v>148490.1</v>
      </c>
      <c r="F256">
        <f t="shared" ca="1" si="7"/>
        <v>1</v>
      </c>
      <c r="I256">
        <v>20200910</v>
      </c>
      <c r="J256">
        <f t="shared" ca="1" si="8"/>
        <v>2</v>
      </c>
      <c r="T256">
        <v>263</v>
      </c>
    </row>
    <row r="257" spans="1:20">
      <c r="A257" t="str" cm="1">
        <f t="array" aca="1" ref="A257" ca="1">INDEX(Producto!$A$2:$A$5,ROUNDDOWN(RANDBETWEEN(12,30)/7,0))</f>
        <v>AZ Model X</v>
      </c>
      <c r="B257" cm="1">
        <f t="array" ref="B257">INDEX(Clientes!$A$2:$A$407,'Simulación de ventas'!T257)</f>
        <v>11800</v>
      </c>
      <c r="C257" t="str" cm="1">
        <f t="array" aca="1" ref="C257" ca="1">INDEX(Empleados!$A$3:$A$5,ROUNDDOWN(RANDBETWEEN(6,15)/4,0))</f>
        <v>Empleado3</v>
      </c>
      <c r="D257" cm="1">
        <f t="array" aca="1" ref="D257" ca="1">INDEX(Calendar!$A$2:$A$426,RANDBETWEEN(1,COUNTA(Calendar!$A$2:$A$426)))</f>
        <v>20201030</v>
      </c>
      <c r="E257" s="10">
        <f ca="1">VLOOKUP(A257,Producto!$A$2:$D$5,2,FALSE)*IF(F257=1,RANDBETWEEN(95,100)/100,IF(F257=2,RANDBETWEEN(90,98)/100,RANDBETWEEN(85,95)/100))</f>
        <v>107808.59999999999</v>
      </c>
      <c r="F257">
        <f t="shared" ca="1" si="7"/>
        <v>2</v>
      </c>
      <c r="I257">
        <v>20200911</v>
      </c>
      <c r="J257">
        <f t="shared" ca="1" si="8"/>
        <v>1</v>
      </c>
      <c r="T257">
        <v>118</v>
      </c>
    </row>
    <row r="258" spans="1:20">
      <c r="A258" t="str" cm="1">
        <f t="array" aca="1" ref="A258" ca="1">INDEX(Producto!$A$2:$A$5,ROUNDDOWN(RANDBETWEEN(12,30)/7,0))</f>
        <v>AZ Model X</v>
      </c>
      <c r="B258" cm="1">
        <f t="array" ref="B258">INDEX(Clientes!$A$2:$A$407,'Simulación de ventas'!T258)</f>
        <v>11200</v>
      </c>
      <c r="C258" t="str" cm="1">
        <f t="array" aca="1" ref="C258" ca="1">INDEX(Empleados!$A$3:$A$5,ROUNDDOWN(RANDBETWEEN(6,15)/4,0))</f>
        <v>Empleado4</v>
      </c>
      <c r="D258" cm="1">
        <f t="array" aca="1" ref="D258" ca="1">INDEX(Calendar!$A$2:$A$426,RANDBETWEEN(1,COUNTA(Calendar!$A$2:$A$426)))</f>
        <v>20200120</v>
      </c>
      <c r="E258" s="10">
        <f ca="1">VLOOKUP(A258,Producto!$A$2:$D$5,2,FALSE)*IF(F258=1,RANDBETWEEN(95,100)/100,IF(F258=2,RANDBETWEEN(90,98)/100,RANDBETWEEN(85,95)/100))</f>
        <v>113543.1</v>
      </c>
      <c r="F258">
        <f t="shared" ca="1" si="7"/>
        <v>1</v>
      </c>
      <c r="I258">
        <v>20200912</v>
      </c>
      <c r="J258">
        <f t="shared" ca="1" si="8"/>
        <v>2</v>
      </c>
      <c r="T258">
        <v>112</v>
      </c>
    </row>
    <row r="259" spans="1:20">
      <c r="A259" t="str" cm="1">
        <f t="array" aca="1" ref="A259" ca="1">INDEX(Producto!$A$2:$A$5,ROUNDDOWN(RANDBETWEEN(12,30)/7,0))</f>
        <v>AZ Model X</v>
      </c>
      <c r="B259" cm="1">
        <f t="array" ref="B259">INDEX(Clientes!$A$2:$A$407,'Simulación de ventas'!T259)</f>
        <v>28800</v>
      </c>
      <c r="C259" t="str" cm="1">
        <f t="array" aca="1" ref="C259" ca="1">INDEX(Empleados!$A$3:$A$5,ROUNDDOWN(RANDBETWEEN(6,15)/4,0))</f>
        <v>Empleado4</v>
      </c>
      <c r="D259" cm="1">
        <f t="array" aca="1" ref="D259" ca="1">INDEX(Calendar!$A$2:$A$426,RANDBETWEEN(1,COUNTA(Calendar!$A$2:$A$426)))</f>
        <v>20200515</v>
      </c>
      <c r="E259" s="10">
        <f ca="1">VLOOKUP(A259,Producto!$A$2:$D$5,2,FALSE)*IF(F259=1,RANDBETWEEN(95,100)/100,IF(F259=2,RANDBETWEEN(90,98)/100,RANDBETWEEN(85,95)/100))</f>
        <v>111249.3</v>
      </c>
      <c r="F259">
        <f t="shared" ca="1" si="7"/>
        <v>1</v>
      </c>
      <c r="I259">
        <v>20200913</v>
      </c>
      <c r="J259">
        <f t="shared" ca="1" si="8"/>
        <v>2</v>
      </c>
      <c r="T259">
        <v>288</v>
      </c>
    </row>
    <row r="260" spans="1:20">
      <c r="A260" t="str" cm="1">
        <f t="array" aca="1" ref="A260" ca="1">INDEX(Producto!$A$2:$A$5,ROUNDDOWN(RANDBETWEEN(12,30)/7,0))</f>
        <v>AZ Model Y</v>
      </c>
      <c r="B260" cm="1">
        <f t="array" ref="B260">INDEX(Clientes!$A$2:$A$407,'Simulación de ventas'!T260)</f>
        <v>18200</v>
      </c>
      <c r="C260" t="str" cm="1">
        <f t="array" aca="1" ref="C260" ca="1">INDEX(Empleados!$A$3:$A$5,ROUNDDOWN(RANDBETWEEN(6,15)/4,0))</f>
        <v>Empleado3</v>
      </c>
      <c r="D260" cm="1">
        <f t="array" aca="1" ref="D260" ca="1">INDEX(Calendar!$A$2:$A$426,RANDBETWEEN(1,COUNTA(Calendar!$A$2:$A$426)))</f>
        <v>20210201</v>
      </c>
      <c r="E260" s="10">
        <f ca="1">VLOOKUP(A260,Producto!$A$2:$D$5,2,FALSE)*IF(F260=1,RANDBETWEEN(95,100)/100,IF(F260=2,RANDBETWEEN(90,98)/100,RANDBETWEEN(85,95)/100))</f>
        <v>54989.299999999996</v>
      </c>
      <c r="F260">
        <f t="shared" ref="F260:F323" ca="1" si="9">IF(RAND()&lt;=0.8,1,IF(RAND()&lt;=0.95,2,3))</f>
        <v>1</v>
      </c>
      <c r="I260">
        <v>20200914</v>
      </c>
      <c r="J260">
        <f t="shared" ref="J260:J323" ca="1" si="10">COUNTIF($D$3:$D$1000002,I260)</f>
        <v>2</v>
      </c>
      <c r="T260">
        <v>182</v>
      </c>
    </row>
    <row r="261" spans="1:20">
      <c r="A261" t="str" cm="1">
        <f t="array" aca="1" ref="A261" ca="1">INDEX(Producto!$A$2:$A$5,ROUNDDOWN(RANDBETWEEN(12,30)/7,0))</f>
        <v>AZ Model Y</v>
      </c>
      <c r="B261" cm="1">
        <f t="array" ref="B261">INDEX(Clientes!$A$2:$A$407,'Simulación de ventas'!T261)</f>
        <v>24700</v>
      </c>
      <c r="C261" t="str" cm="1">
        <f t="array" aca="1" ref="C261" ca="1">INDEX(Empleados!$A$3:$A$5,ROUNDDOWN(RANDBETWEEN(6,15)/4,0))</f>
        <v>Empleado3</v>
      </c>
      <c r="D261" cm="1">
        <f t="array" aca="1" ref="D261" ca="1">INDEX(Calendar!$A$2:$A$426,RANDBETWEEN(1,COUNTA(Calendar!$A$2:$A$426)))</f>
        <v>20200912</v>
      </c>
      <c r="E261" s="10">
        <f ca="1">VLOOKUP(A261,Producto!$A$2:$D$5,2,FALSE)*IF(F261=1,RANDBETWEEN(95,100)/100,IF(F261=2,RANDBETWEEN(90,98)/100,RANDBETWEEN(85,95)/100))</f>
        <v>56690</v>
      </c>
      <c r="F261">
        <f t="shared" ca="1" si="9"/>
        <v>1</v>
      </c>
      <c r="I261">
        <v>20200915</v>
      </c>
      <c r="J261">
        <f t="shared" ca="1" si="10"/>
        <v>0</v>
      </c>
      <c r="T261">
        <v>247</v>
      </c>
    </row>
    <row r="262" spans="1:20">
      <c r="A262" t="str" cm="1">
        <f t="array" aca="1" ref="A262" ca="1">INDEX(Producto!$A$2:$A$5,ROUNDDOWN(RANDBETWEEN(12,30)/7,0))</f>
        <v>AZ Model X</v>
      </c>
      <c r="B262" cm="1">
        <f t="array" ref="B262">INDEX(Clientes!$A$2:$A$407,'Simulación de ventas'!T262)</f>
        <v>23400</v>
      </c>
      <c r="C262" t="str" cm="1">
        <f t="array" aca="1" ref="C262" ca="1">INDEX(Empleados!$A$3:$A$5,ROUNDDOWN(RANDBETWEEN(6,15)/4,0))</f>
        <v>Empleado3</v>
      </c>
      <c r="D262" cm="1">
        <f t="array" aca="1" ref="D262" ca="1">INDEX(Calendar!$A$2:$A$426,RANDBETWEEN(1,COUNTA(Calendar!$A$2:$A$426)))</f>
        <v>20210123</v>
      </c>
      <c r="E262" s="10">
        <f ca="1">VLOOKUP(A262,Producto!$A$2:$D$5,2,FALSE)*IF(F262=1,RANDBETWEEN(95,100)/100,IF(F262=2,RANDBETWEEN(90,98)/100,RANDBETWEEN(85,95)/100))</f>
        <v>110102.39999999999</v>
      </c>
      <c r="F262">
        <f t="shared" ca="1" si="9"/>
        <v>1</v>
      </c>
      <c r="I262">
        <v>20200916</v>
      </c>
      <c r="J262">
        <f t="shared" ca="1" si="10"/>
        <v>1</v>
      </c>
      <c r="T262">
        <v>234</v>
      </c>
    </row>
    <row r="263" spans="1:20">
      <c r="A263" t="str" cm="1">
        <f t="array" aca="1" ref="A263" ca="1">INDEX(Producto!$A$2:$A$5,ROUNDDOWN(RANDBETWEEN(12,30)/7,0))</f>
        <v>AZ Model S</v>
      </c>
      <c r="B263" cm="1">
        <f t="array" ref="B263">INDEX(Clientes!$A$2:$A$407,'Simulación de ventas'!T263)</f>
        <v>19700</v>
      </c>
      <c r="C263" t="str" cm="1">
        <f t="array" aca="1" ref="C263" ca="1">INDEX(Empleados!$A$3:$A$5,ROUNDDOWN(RANDBETWEEN(6,15)/4,0))</f>
        <v>Empleado4</v>
      </c>
      <c r="D263" cm="1">
        <f t="array" aca="1" ref="D263" ca="1">INDEX(Calendar!$A$2:$A$426,RANDBETWEEN(1,COUNTA(Calendar!$A$2:$A$426)))</f>
        <v>20200624</v>
      </c>
      <c r="E263" s="10">
        <f ca="1">VLOOKUP(A263,Producto!$A$2:$D$5,2,FALSE)*IF(F263=1,RANDBETWEEN(95,100)/100,IF(F263=2,RANDBETWEEN(90,98)/100,RANDBETWEEN(85,95)/100))</f>
        <v>145490.29999999999</v>
      </c>
      <c r="F263">
        <f t="shared" ca="1" si="9"/>
        <v>1</v>
      </c>
      <c r="I263">
        <v>20200917</v>
      </c>
      <c r="J263">
        <f t="shared" ca="1" si="10"/>
        <v>3</v>
      </c>
      <c r="T263">
        <v>197</v>
      </c>
    </row>
    <row r="264" spans="1:20">
      <c r="A264" t="str" cm="1">
        <f t="array" aca="1" ref="A264" ca="1">INDEX(Producto!$A$2:$A$5,ROUNDDOWN(RANDBETWEEN(12,30)/7,0))</f>
        <v>AZ Model X</v>
      </c>
      <c r="B264" cm="1">
        <f t="array" ref="B264">INDEX(Clientes!$A$2:$A$407,'Simulación de ventas'!T264)</f>
        <v>22300</v>
      </c>
      <c r="C264" t="str" cm="1">
        <f t="array" aca="1" ref="C264" ca="1">INDEX(Empleados!$A$3:$A$5,ROUNDDOWN(RANDBETWEEN(6,15)/4,0))</f>
        <v>Empleado3</v>
      </c>
      <c r="D264" cm="1">
        <f t="array" aca="1" ref="D264" ca="1">INDEX(Calendar!$A$2:$A$426,RANDBETWEEN(1,COUNTA(Calendar!$A$2:$A$426)))</f>
        <v>20201219</v>
      </c>
      <c r="E264" s="10">
        <f ca="1">VLOOKUP(A264,Producto!$A$2:$D$5,2,FALSE)*IF(F264=1,RANDBETWEEN(95,100)/100,IF(F264=2,RANDBETWEEN(90,98)/100,RANDBETWEEN(85,95)/100))</f>
        <v>98633.4</v>
      </c>
      <c r="F264">
        <f t="shared" ca="1" si="9"/>
        <v>3</v>
      </c>
      <c r="I264">
        <v>20200918</v>
      </c>
      <c r="J264">
        <f t="shared" ca="1" si="10"/>
        <v>0</v>
      </c>
      <c r="T264">
        <v>223</v>
      </c>
    </row>
    <row r="265" spans="1:20">
      <c r="A265" t="str" cm="1">
        <f t="array" aca="1" ref="A265" ca="1">INDEX(Producto!$A$2:$A$5,ROUNDDOWN(RANDBETWEEN(12,30)/7,0))</f>
        <v>AZ Model 3</v>
      </c>
      <c r="B265" cm="1">
        <f t="array" ref="B265">INDEX(Clientes!$A$2:$A$407,'Simulación de ventas'!T265)</f>
        <v>18900</v>
      </c>
      <c r="C265" t="str" cm="1">
        <f t="array" aca="1" ref="C265" ca="1">INDEX(Empleados!$A$3:$A$5,ROUNDDOWN(RANDBETWEEN(6,15)/4,0))</f>
        <v>Empleado3</v>
      </c>
      <c r="D265" cm="1">
        <f t="array" aca="1" ref="D265" ca="1">INDEX(Calendar!$A$2:$A$426,RANDBETWEEN(1,COUNTA(Calendar!$A$2:$A$426)))</f>
        <v>20201101</v>
      </c>
      <c r="E265" s="10">
        <f ca="1">VLOOKUP(A265,Producto!$A$2:$D$5,2,FALSE)*IF(F265=1,RANDBETWEEN(95,100)/100,IF(F265=2,RANDBETWEEN(90,98)/100,RANDBETWEEN(85,95)/100))</f>
        <v>49105.5</v>
      </c>
      <c r="F265">
        <f t="shared" ca="1" si="9"/>
        <v>2</v>
      </c>
      <c r="I265">
        <v>20200919</v>
      </c>
      <c r="J265">
        <f t="shared" ca="1" si="10"/>
        <v>1</v>
      </c>
      <c r="T265">
        <v>189</v>
      </c>
    </row>
    <row r="266" spans="1:20">
      <c r="A266" t="str" cm="1">
        <f t="array" aca="1" ref="A266" ca="1">INDEX(Producto!$A$2:$A$5,ROUNDDOWN(RANDBETWEEN(12,30)/7,0))</f>
        <v>AZ Model Y</v>
      </c>
      <c r="B266" cm="1">
        <f t="array" ref="B266">INDEX(Clientes!$A$2:$A$407,'Simulación de ventas'!T266)</f>
        <v>11600</v>
      </c>
      <c r="C266" t="str" cm="1">
        <f t="array" aca="1" ref="C266" ca="1">INDEX(Empleados!$A$3:$A$5,ROUNDDOWN(RANDBETWEEN(6,15)/4,0))</f>
        <v>Empleado4</v>
      </c>
      <c r="D266" cm="1">
        <f t="array" aca="1" ref="D266" ca="1">INDEX(Calendar!$A$2:$A$426,RANDBETWEEN(1,COUNTA(Calendar!$A$2:$A$426)))</f>
        <v>20200910</v>
      </c>
      <c r="E266" s="10">
        <f ca="1">VLOOKUP(A266,Producto!$A$2:$D$5,2,FALSE)*IF(F266=1,RANDBETWEEN(95,100)/100,IF(F266=2,RANDBETWEEN(90,98)/100,RANDBETWEEN(85,95)/100))</f>
        <v>56690</v>
      </c>
      <c r="F266">
        <f t="shared" ca="1" si="9"/>
        <v>1</v>
      </c>
      <c r="I266">
        <v>20200920</v>
      </c>
      <c r="J266">
        <f t="shared" ca="1" si="10"/>
        <v>3</v>
      </c>
      <c r="T266">
        <v>116</v>
      </c>
    </row>
    <row r="267" spans="1:20">
      <c r="A267" t="str" cm="1">
        <f t="array" aca="1" ref="A267" ca="1">INDEX(Producto!$A$2:$A$5,ROUNDDOWN(RANDBETWEEN(12,30)/7,0))</f>
        <v>AZ Model X</v>
      </c>
      <c r="B267" cm="1">
        <f t="array" ref="B267">INDEX(Clientes!$A$2:$A$407,'Simulación de ventas'!T267)</f>
        <v>27000</v>
      </c>
      <c r="C267" t="str" cm="1">
        <f t="array" aca="1" ref="C267" ca="1">INDEX(Empleados!$A$3:$A$5,ROUNDDOWN(RANDBETWEEN(6,15)/4,0))</f>
        <v>Empleado4</v>
      </c>
      <c r="D267" cm="1">
        <f t="array" aca="1" ref="D267" ca="1">INDEX(Calendar!$A$2:$A$426,RANDBETWEEN(1,COUNTA(Calendar!$A$2:$A$426)))</f>
        <v>20210108</v>
      </c>
      <c r="E267" s="10">
        <f ca="1">VLOOKUP(A267,Producto!$A$2:$D$5,2,FALSE)*IF(F267=1,RANDBETWEEN(95,100)/100,IF(F267=2,RANDBETWEEN(90,98)/100,RANDBETWEEN(85,95)/100))</f>
        <v>106661.70000000001</v>
      </c>
      <c r="F267">
        <f t="shared" ca="1" si="9"/>
        <v>2</v>
      </c>
      <c r="I267">
        <v>20200921</v>
      </c>
      <c r="J267">
        <f t="shared" ca="1" si="10"/>
        <v>1</v>
      </c>
      <c r="T267">
        <v>270</v>
      </c>
    </row>
    <row r="268" spans="1:20">
      <c r="A268" t="str" cm="1">
        <f t="array" aca="1" ref="A268" ca="1">INDEX(Producto!$A$2:$A$5,ROUNDDOWN(RANDBETWEEN(12,30)/7,0))</f>
        <v>AZ Model S</v>
      </c>
      <c r="B268" cm="1">
        <f t="array" ref="B268">INDEX(Clientes!$A$2:$A$407,'Simulación de ventas'!T268)</f>
        <v>20400</v>
      </c>
      <c r="C268" t="str" cm="1">
        <f t="array" aca="1" ref="C268" ca="1">INDEX(Empleados!$A$3:$A$5,ROUNDDOWN(RANDBETWEEN(6,15)/4,0))</f>
        <v>Empleado4</v>
      </c>
      <c r="D268" cm="1">
        <f t="array" aca="1" ref="D268" ca="1">INDEX(Calendar!$A$2:$A$426,RANDBETWEEN(1,COUNTA(Calendar!$A$2:$A$426)))</f>
        <v>20201204</v>
      </c>
      <c r="E268" s="10">
        <f ca="1">VLOOKUP(A268,Producto!$A$2:$D$5,2,FALSE)*IF(F268=1,RANDBETWEEN(95,100)/100,IF(F268=2,RANDBETWEEN(90,98)/100,RANDBETWEEN(85,95)/100))</f>
        <v>149990</v>
      </c>
      <c r="F268">
        <f t="shared" ca="1" si="9"/>
        <v>1</v>
      </c>
      <c r="I268">
        <v>20200922</v>
      </c>
      <c r="J268">
        <f t="shared" ca="1" si="10"/>
        <v>1</v>
      </c>
      <c r="T268">
        <v>204</v>
      </c>
    </row>
    <row r="269" spans="1:20">
      <c r="A269" t="str" cm="1">
        <f t="array" aca="1" ref="A269" ca="1">INDEX(Producto!$A$2:$A$5,ROUNDDOWN(RANDBETWEEN(12,30)/7,0))</f>
        <v>AZ Model X</v>
      </c>
      <c r="B269" cm="1">
        <f t="array" ref="B269">INDEX(Clientes!$A$2:$A$407,'Simulación de ventas'!T269)</f>
        <v>8600</v>
      </c>
      <c r="C269" t="str" cm="1">
        <f t="array" aca="1" ref="C269" ca="1">INDEX(Empleados!$A$3:$A$5,ROUNDDOWN(RANDBETWEEN(6,15)/4,0))</f>
        <v>Empleado3</v>
      </c>
      <c r="D269" cm="1">
        <f t="array" aca="1" ref="D269" ca="1">INDEX(Calendar!$A$2:$A$426,RANDBETWEEN(1,COUNTA(Calendar!$A$2:$A$426)))</f>
        <v>20200807</v>
      </c>
      <c r="E269" s="10">
        <f ca="1">VLOOKUP(A269,Producto!$A$2:$D$5,2,FALSE)*IF(F269=1,RANDBETWEEN(95,100)/100,IF(F269=2,RANDBETWEEN(90,98)/100,RANDBETWEEN(85,95)/100))</f>
        <v>114690</v>
      </c>
      <c r="F269">
        <f t="shared" ca="1" si="9"/>
        <v>1</v>
      </c>
      <c r="I269">
        <v>20200923</v>
      </c>
      <c r="J269">
        <f t="shared" ca="1" si="10"/>
        <v>1</v>
      </c>
      <c r="T269">
        <v>86</v>
      </c>
    </row>
    <row r="270" spans="1:20">
      <c r="A270" t="str" cm="1">
        <f t="array" aca="1" ref="A270" ca="1">INDEX(Producto!$A$2:$A$5,ROUNDDOWN(RANDBETWEEN(12,30)/7,0))</f>
        <v>AZ Model Y</v>
      </c>
      <c r="B270" cm="1">
        <f t="array" ref="B270">INDEX(Clientes!$A$2:$A$407,'Simulación de ventas'!T270)</f>
        <v>30400</v>
      </c>
      <c r="C270" t="str" cm="1">
        <f t="array" aca="1" ref="C270" ca="1">INDEX(Empleados!$A$3:$A$5,ROUNDDOWN(RANDBETWEEN(6,15)/4,0))</f>
        <v>Empleado3</v>
      </c>
      <c r="D270" cm="1">
        <f t="array" aca="1" ref="D270" ca="1">INDEX(Calendar!$A$2:$A$426,RANDBETWEEN(1,COUNTA(Calendar!$A$2:$A$426)))</f>
        <v>20200425</v>
      </c>
      <c r="E270" s="10">
        <f ca="1">VLOOKUP(A270,Producto!$A$2:$D$5,2,FALSE)*IF(F270=1,RANDBETWEEN(95,100)/100,IF(F270=2,RANDBETWEEN(90,98)/100,RANDBETWEEN(85,95)/100))</f>
        <v>56123.1</v>
      </c>
      <c r="F270">
        <f t="shared" ca="1" si="9"/>
        <v>1</v>
      </c>
      <c r="I270">
        <v>20200924</v>
      </c>
      <c r="J270">
        <f t="shared" ca="1" si="10"/>
        <v>0</v>
      </c>
      <c r="T270">
        <v>304</v>
      </c>
    </row>
    <row r="271" spans="1:20">
      <c r="A271" t="str" cm="1">
        <f t="array" aca="1" ref="A271" ca="1">INDEX(Producto!$A$2:$A$5,ROUNDDOWN(RANDBETWEEN(12,30)/7,0))</f>
        <v>AZ Model X</v>
      </c>
      <c r="B271" cm="1">
        <f t="array" ref="B271">INDEX(Clientes!$A$2:$A$407,'Simulación de ventas'!T271)</f>
        <v>16100</v>
      </c>
      <c r="C271" t="str" cm="1">
        <f t="array" aca="1" ref="C271" ca="1">INDEX(Empleados!$A$3:$A$5,ROUNDDOWN(RANDBETWEEN(6,15)/4,0))</f>
        <v>Empleado3</v>
      </c>
      <c r="D271" cm="1">
        <f t="array" aca="1" ref="D271" ca="1">INDEX(Calendar!$A$2:$A$426,RANDBETWEEN(1,COUNTA(Calendar!$A$2:$A$426)))</f>
        <v>20210218</v>
      </c>
      <c r="E271" s="10">
        <f ca="1">VLOOKUP(A271,Producto!$A$2:$D$5,2,FALSE)*IF(F271=1,RANDBETWEEN(95,100)/100,IF(F271=2,RANDBETWEEN(90,98)/100,RANDBETWEEN(85,95)/100))</f>
        <v>103221</v>
      </c>
      <c r="F271">
        <f t="shared" ca="1" si="9"/>
        <v>2</v>
      </c>
      <c r="I271">
        <v>20200925</v>
      </c>
      <c r="J271">
        <f t="shared" ca="1" si="10"/>
        <v>2</v>
      </c>
      <c r="T271">
        <v>161</v>
      </c>
    </row>
    <row r="272" spans="1:20">
      <c r="A272" t="str" cm="1">
        <f t="array" aca="1" ref="A272" ca="1">INDEX(Producto!$A$2:$A$5,ROUNDDOWN(RANDBETWEEN(12,30)/7,0))</f>
        <v>AZ Model X</v>
      </c>
      <c r="B272" cm="1">
        <f t="array" ref="B272">INDEX(Clientes!$A$2:$A$407,'Simulación de ventas'!T272)</f>
        <v>15300</v>
      </c>
      <c r="C272" t="str" cm="1">
        <f t="array" aca="1" ref="C272" ca="1">INDEX(Empleados!$A$3:$A$5,ROUNDDOWN(RANDBETWEEN(6,15)/4,0))</f>
        <v>Empleado3</v>
      </c>
      <c r="D272" cm="1">
        <f t="array" aca="1" ref="D272" ca="1">INDEX(Calendar!$A$2:$A$426,RANDBETWEEN(1,COUNTA(Calendar!$A$2:$A$426)))</f>
        <v>20200203</v>
      </c>
      <c r="E272" s="10">
        <f ca="1">VLOOKUP(A272,Producto!$A$2:$D$5,2,FALSE)*IF(F272=1,RANDBETWEEN(95,100)/100,IF(F272=2,RANDBETWEEN(90,98)/100,RANDBETWEEN(85,95)/100))</f>
        <v>114690</v>
      </c>
      <c r="F272">
        <f t="shared" ca="1" si="9"/>
        <v>1</v>
      </c>
      <c r="I272">
        <v>20200926</v>
      </c>
      <c r="J272">
        <f t="shared" ca="1" si="10"/>
        <v>4</v>
      </c>
      <c r="T272">
        <v>153</v>
      </c>
    </row>
    <row r="273" spans="1:20">
      <c r="A273" t="str" cm="1">
        <f t="array" aca="1" ref="A273" ca="1">INDEX(Producto!$A$2:$A$5,ROUNDDOWN(RANDBETWEEN(12,30)/7,0))</f>
        <v>AZ Model Y</v>
      </c>
      <c r="B273" cm="1">
        <f t="array" ref="B273">INDEX(Clientes!$A$2:$A$407,'Simulación de ventas'!T273)</f>
        <v>20400</v>
      </c>
      <c r="C273" t="str" cm="1">
        <f t="array" aca="1" ref="C273" ca="1">INDEX(Empleados!$A$3:$A$5,ROUNDDOWN(RANDBETWEEN(6,15)/4,0))</f>
        <v>Empleado3</v>
      </c>
      <c r="D273" cm="1">
        <f t="array" aca="1" ref="D273" ca="1">INDEX(Calendar!$A$2:$A$426,RANDBETWEEN(1,COUNTA(Calendar!$A$2:$A$426)))</f>
        <v>20201024</v>
      </c>
      <c r="E273" s="10">
        <f ca="1">VLOOKUP(A273,Producto!$A$2:$D$5,2,FALSE)*IF(F273=1,RANDBETWEEN(95,100)/100,IF(F273=2,RANDBETWEEN(90,98)/100,RANDBETWEEN(85,95)/100))</f>
        <v>56123.1</v>
      </c>
      <c r="F273">
        <f t="shared" ca="1" si="9"/>
        <v>1</v>
      </c>
      <c r="I273">
        <v>20200927</v>
      </c>
      <c r="J273">
        <f t="shared" ca="1" si="10"/>
        <v>0</v>
      </c>
      <c r="T273">
        <v>204</v>
      </c>
    </row>
    <row r="274" spans="1:20">
      <c r="A274" t="str" cm="1">
        <f t="array" aca="1" ref="A274" ca="1">INDEX(Producto!$A$2:$A$5,ROUNDDOWN(RANDBETWEEN(12,30)/7,0))</f>
        <v>AZ Model X</v>
      </c>
      <c r="B274" cm="1">
        <f t="array" ref="B274">INDEX(Clientes!$A$2:$A$407,'Simulación de ventas'!T274)</f>
        <v>24800</v>
      </c>
      <c r="C274" t="str" cm="1">
        <f t="array" aca="1" ref="C274" ca="1">INDEX(Empleados!$A$3:$A$5,ROUNDDOWN(RANDBETWEEN(6,15)/4,0))</f>
        <v>Empleado3</v>
      </c>
      <c r="D274" cm="1">
        <f t="array" aca="1" ref="D274" ca="1">INDEX(Calendar!$A$2:$A$426,RANDBETWEEN(1,COUNTA(Calendar!$A$2:$A$426)))</f>
        <v>20200220</v>
      </c>
      <c r="E274" s="10">
        <f ca="1">VLOOKUP(A274,Producto!$A$2:$D$5,2,FALSE)*IF(F274=1,RANDBETWEEN(95,100)/100,IF(F274=2,RANDBETWEEN(90,98)/100,RANDBETWEEN(85,95)/100))</f>
        <v>113543.1</v>
      </c>
      <c r="F274">
        <f t="shared" ca="1" si="9"/>
        <v>1</v>
      </c>
      <c r="I274">
        <v>20200928</v>
      </c>
      <c r="J274">
        <f t="shared" ca="1" si="10"/>
        <v>0</v>
      </c>
      <c r="T274">
        <v>248</v>
      </c>
    </row>
    <row r="275" spans="1:20">
      <c r="A275" t="str" cm="1">
        <f t="array" aca="1" ref="A275" ca="1">INDEX(Producto!$A$2:$A$5,ROUNDDOWN(RANDBETWEEN(12,30)/7,0))</f>
        <v>AZ Model 3</v>
      </c>
      <c r="B275" cm="1">
        <f t="array" ref="B275">INDEX(Clientes!$A$2:$A$407,'Simulación de ventas'!T275)</f>
        <v>17600</v>
      </c>
      <c r="C275" t="str" cm="1">
        <f t="array" aca="1" ref="C275" ca="1">INDEX(Empleados!$A$3:$A$5,ROUNDDOWN(RANDBETWEEN(6,15)/4,0))</f>
        <v>Empleado4</v>
      </c>
      <c r="D275" cm="1">
        <f t="array" aca="1" ref="D275" ca="1">INDEX(Calendar!$A$2:$A$426,RANDBETWEEN(1,COUNTA(Calendar!$A$2:$A$426)))</f>
        <v>20200213</v>
      </c>
      <c r="E275" s="10">
        <f ca="1">VLOOKUP(A275,Producto!$A$2:$D$5,2,FALSE)*IF(F275=1,RANDBETWEEN(95,100)/100,IF(F275=2,RANDBETWEEN(90,98)/100,RANDBETWEEN(85,95)/100))</f>
        <v>51173.1</v>
      </c>
      <c r="F275">
        <f t="shared" ca="1" si="9"/>
        <v>1</v>
      </c>
      <c r="I275">
        <v>20200929</v>
      </c>
      <c r="J275">
        <f t="shared" ca="1" si="10"/>
        <v>0</v>
      </c>
      <c r="T275">
        <v>176</v>
      </c>
    </row>
    <row r="276" spans="1:20">
      <c r="A276" t="str" cm="1">
        <f t="array" aca="1" ref="A276" ca="1">INDEX(Producto!$A$2:$A$5,ROUNDDOWN(RANDBETWEEN(12,30)/7,0))</f>
        <v>AZ Model Y</v>
      </c>
      <c r="B276" cm="1">
        <f t="array" ref="B276">INDEX(Clientes!$A$2:$A$407,'Simulación de ventas'!T276)</f>
        <v>26800</v>
      </c>
      <c r="C276" t="str" cm="1">
        <f t="array" aca="1" ref="C276" ca="1">INDEX(Empleados!$A$3:$A$5,ROUNDDOWN(RANDBETWEEN(6,15)/4,0))</f>
        <v>Empleado4</v>
      </c>
      <c r="D276" cm="1">
        <f t="array" aca="1" ref="D276" ca="1">INDEX(Calendar!$A$2:$A$426,RANDBETWEEN(1,COUNTA(Calendar!$A$2:$A$426)))</f>
        <v>20201207</v>
      </c>
      <c r="E276" s="10">
        <f ca="1">VLOOKUP(A276,Producto!$A$2:$D$5,2,FALSE)*IF(F276=1,RANDBETWEEN(95,100)/100,IF(F276=2,RANDBETWEEN(90,98)/100,RANDBETWEEN(85,95)/100))</f>
        <v>53855.5</v>
      </c>
      <c r="F276">
        <f t="shared" ca="1" si="9"/>
        <v>1</v>
      </c>
      <c r="I276">
        <v>20200930</v>
      </c>
      <c r="J276">
        <f t="shared" ca="1" si="10"/>
        <v>1</v>
      </c>
      <c r="T276">
        <v>268</v>
      </c>
    </row>
    <row r="277" spans="1:20">
      <c r="A277" t="str" cm="1">
        <f t="array" aca="1" ref="A277" ca="1">INDEX(Producto!$A$2:$A$5,ROUNDDOWN(RANDBETWEEN(12,30)/7,0))</f>
        <v>AZ Model Y</v>
      </c>
      <c r="B277" cm="1">
        <f t="array" ref="B277">INDEX(Clientes!$A$2:$A$407,'Simulación de ventas'!T277)</f>
        <v>16000</v>
      </c>
      <c r="C277" t="str" cm="1">
        <f t="array" aca="1" ref="C277" ca="1">INDEX(Empleados!$A$3:$A$5,ROUNDDOWN(RANDBETWEEN(6,15)/4,0))</f>
        <v>Empleado3</v>
      </c>
      <c r="D277" cm="1">
        <f t="array" aca="1" ref="D277" ca="1">INDEX(Calendar!$A$2:$A$426,RANDBETWEEN(1,COUNTA(Calendar!$A$2:$A$426)))</f>
        <v>20200611</v>
      </c>
      <c r="E277" s="10">
        <f ca="1">VLOOKUP(A277,Producto!$A$2:$D$5,2,FALSE)*IF(F277=1,RANDBETWEEN(95,100)/100,IF(F277=2,RANDBETWEEN(90,98)/100,RANDBETWEEN(85,95)/100))</f>
        <v>54989.299999999996</v>
      </c>
      <c r="F277">
        <f t="shared" ca="1" si="9"/>
        <v>1</v>
      </c>
      <c r="I277">
        <v>20201001</v>
      </c>
      <c r="J277">
        <f t="shared" ca="1" si="10"/>
        <v>1</v>
      </c>
      <c r="T277">
        <v>160</v>
      </c>
    </row>
    <row r="278" spans="1:20">
      <c r="A278" t="str" cm="1">
        <f t="array" aca="1" ref="A278" ca="1">INDEX(Producto!$A$2:$A$5,ROUNDDOWN(RANDBETWEEN(12,30)/7,0))</f>
        <v>AZ Model Y</v>
      </c>
      <c r="B278" cm="1">
        <f t="array" ref="B278">INDEX(Clientes!$A$2:$A$407,'Simulación de ventas'!T278)</f>
        <v>28900</v>
      </c>
      <c r="C278" t="str" cm="1">
        <f t="array" aca="1" ref="C278" ca="1">INDEX(Empleados!$A$3:$A$5,ROUNDDOWN(RANDBETWEEN(6,15)/4,0))</f>
        <v>Empleado3</v>
      </c>
      <c r="D278" cm="1">
        <f t="array" aca="1" ref="D278" ca="1">INDEX(Calendar!$A$2:$A$426,RANDBETWEEN(1,COUNTA(Calendar!$A$2:$A$426)))</f>
        <v>20200103</v>
      </c>
      <c r="E278" s="10">
        <f ca="1">VLOOKUP(A278,Producto!$A$2:$D$5,2,FALSE)*IF(F278=1,RANDBETWEEN(95,100)/100,IF(F278=2,RANDBETWEEN(90,98)/100,RANDBETWEEN(85,95)/100))</f>
        <v>56690</v>
      </c>
      <c r="F278">
        <f t="shared" ca="1" si="9"/>
        <v>1</v>
      </c>
      <c r="I278">
        <v>20201002</v>
      </c>
      <c r="J278">
        <f t="shared" ca="1" si="10"/>
        <v>0</v>
      </c>
      <c r="T278">
        <v>289</v>
      </c>
    </row>
    <row r="279" spans="1:20">
      <c r="A279" t="str" cm="1">
        <f t="array" aca="1" ref="A279" ca="1">INDEX(Producto!$A$2:$A$5,ROUNDDOWN(RANDBETWEEN(12,30)/7,0))</f>
        <v>AZ Model X</v>
      </c>
      <c r="B279" cm="1">
        <f t="array" ref="B279">INDEX(Clientes!$A$2:$A$407,'Simulación de ventas'!T279)</f>
        <v>28200</v>
      </c>
      <c r="C279" t="str" cm="1">
        <f t="array" aca="1" ref="C279" ca="1">INDEX(Empleados!$A$3:$A$5,ROUNDDOWN(RANDBETWEEN(6,15)/4,0))</f>
        <v>Empleado2</v>
      </c>
      <c r="D279" cm="1">
        <f t="array" aca="1" ref="D279" ca="1">INDEX(Calendar!$A$2:$A$426,RANDBETWEEN(1,COUNTA(Calendar!$A$2:$A$426)))</f>
        <v>20200917</v>
      </c>
      <c r="E279" s="10">
        <f ca="1">VLOOKUP(A279,Producto!$A$2:$D$5,2,FALSE)*IF(F279=1,RANDBETWEEN(95,100)/100,IF(F279=2,RANDBETWEEN(90,98)/100,RANDBETWEEN(85,95)/100))</f>
        <v>111249.3</v>
      </c>
      <c r="F279">
        <f t="shared" ca="1" si="9"/>
        <v>1</v>
      </c>
      <c r="I279">
        <v>20201003</v>
      </c>
      <c r="J279">
        <f t="shared" ca="1" si="10"/>
        <v>0</v>
      </c>
      <c r="T279">
        <v>282</v>
      </c>
    </row>
    <row r="280" spans="1:20">
      <c r="A280" t="str" cm="1">
        <f t="array" aca="1" ref="A280" ca="1">INDEX(Producto!$A$2:$A$5,ROUNDDOWN(RANDBETWEEN(12,30)/7,0))</f>
        <v>AZ Model 3</v>
      </c>
      <c r="B280" cm="1">
        <f t="array" ref="B280">INDEX(Clientes!$A$2:$A$407,'Simulación de ventas'!T280)</f>
        <v>6300</v>
      </c>
      <c r="C280" t="str" cm="1">
        <f t="array" aca="1" ref="C280" ca="1">INDEX(Empleados!$A$3:$A$5,ROUNDDOWN(RANDBETWEEN(6,15)/4,0))</f>
        <v>Empleado4</v>
      </c>
      <c r="D280" cm="1">
        <f t="array" aca="1" ref="D280" ca="1">INDEX(Calendar!$A$2:$A$426,RANDBETWEEN(1,COUNTA(Calendar!$A$2:$A$426)))</f>
        <v>20201026</v>
      </c>
      <c r="E280" s="10">
        <f ca="1">VLOOKUP(A280,Producto!$A$2:$D$5,2,FALSE)*IF(F280=1,RANDBETWEEN(95,100)/100,IF(F280=2,RANDBETWEEN(90,98)/100,RANDBETWEEN(85,95)/100))</f>
        <v>50656.2</v>
      </c>
      <c r="F280">
        <f t="shared" ca="1" si="9"/>
        <v>1</v>
      </c>
      <c r="I280">
        <v>20201004</v>
      </c>
      <c r="J280">
        <f t="shared" ca="1" si="10"/>
        <v>0</v>
      </c>
      <c r="T280">
        <v>63</v>
      </c>
    </row>
    <row r="281" spans="1:20">
      <c r="A281" t="str" cm="1">
        <f t="array" aca="1" ref="A281" ca="1">INDEX(Producto!$A$2:$A$5,ROUNDDOWN(RANDBETWEEN(12,30)/7,0))</f>
        <v>AZ Model X</v>
      </c>
      <c r="B281" cm="1">
        <f t="array" ref="B281">INDEX(Clientes!$A$2:$A$407,'Simulación de ventas'!T281)</f>
        <v>23000</v>
      </c>
      <c r="C281" t="str" cm="1">
        <f t="array" aca="1" ref="C281" ca="1">INDEX(Empleados!$A$3:$A$5,ROUNDDOWN(RANDBETWEEN(6,15)/4,0))</f>
        <v>Empleado2</v>
      </c>
      <c r="D281" cm="1">
        <f t="array" aca="1" ref="D281" ca="1">INDEX(Calendar!$A$2:$A$426,RANDBETWEEN(1,COUNTA(Calendar!$A$2:$A$426)))</f>
        <v>20200509</v>
      </c>
      <c r="E281" s="10">
        <f ca="1">VLOOKUP(A281,Producto!$A$2:$D$5,2,FALSE)*IF(F281=1,RANDBETWEEN(95,100)/100,IF(F281=2,RANDBETWEEN(90,98)/100,RANDBETWEEN(85,95)/100))</f>
        <v>113543.1</v>
      </c>
      <c r="F281">
        <f t="shared" ca="1" si="9"/>
        <v>1</v>
      </c>
      <c r="I281">
        <v>20201005</v>
      </c>
      <c r="J281">
        <f t="shared" ca="1" si="10"/>
        <v>0</v>
      </c>
      <c r="T281">
        <v>230</v>
      </c>
    </row>
    <row r="282" spans="1:20">
      <c r="A282" t="str" cm="1">
        <f t="array" aca="1" ref="A282" ca="1">INDEX(Producto!$A$2:$A$5,ROUNDDOWN(RANDBETWEEN(12,30)/7,0))</f>
        <v>AZ Model X</v>
      </c>
      <c r="B282" cm="1">
        <f t="array" ref="B282">INDEX(Clientes!$A$2:$A$407,'Simulación de ventas'!T282)</f>
        <v>13500</v>
      </c>
      <c r="C282" t="str" cm="1">
        <f t="array" aca="1" ref="C282" ca="1">INDEX(Empleados!$A$3:$A$5,ROUNDDOWN(RANDBETWEEN(6,15)/4,0))</f>
        <v>Empleado4</v>
      </c>
      <c r="D282" cm="1">
        <f t="array" aca="1" ref="D282" ca="1">INDEX(Calendar!$A$2:$A$426,RANDBETWEEN(1,COUNTA(Calendar!$A$2:$A$426)))</f>
        <v>20210122</v>
      </c>
      <c r="E282" s="10">
        <f ca="1">VLOOKUP(A282,Producto!$A$2:$D$5,2,FALSE)*IF(F282=1,RANDBETWEEN(95,100)/100,IF(F282=2,RANDBETWEEN(90,98)/100,RANDBETWEEN(85,95)/100))</f>
        <v>114690</v>
      </c>
      <c r="F282">
        <f t="shared" ca="1" si="9"/>
        <v>1</v>
      </c>
      <c r="I282">
        <v>20201006</v>
      </c>
      <c r="J282">
        <f t="shared" ca="1" si="10"/>
        <v>4</v>
      </c>
      <c r="T282">
        <v>135</v>
      </c>
    </row>
    <row r="283" spans="1:20">
      <c r="A283" t="str" cm="1">
        <f t="array" aca="1" ref="A283" ca="1">INDEX(Producto!$A$2:$A$5,ROUNDDOWN(RANDBETWEEN(12,30)/7,0))</f>
        <v>AZ Model 3</v>
      </c>
      <c r="B283" cm="1">
        <f t="array" ref="B283">INDEX(Clientes!$A$2:$A$407,'Simulación de ventas'!T283)</f>
        <v>28000</v>
      </c>
      <c r="C283" t="str" cm="1">
        <f t="array" aca="1" ref="C283" ca="1">INDEX(Empleados!$A$3:$A$5,ROUNDDOWN(RANDBETWEEN(6,15)/4,0))</f>
        <v>Empleado3</v>
      </c>
      <c r="D283" cm="1">
        <f t="array" aca="1" ref="D283" ca="1">INDEX(Calendar!$A$2:$A$426,RANDBETWEEN(1,COUNTA(Calendar!$A$2:$A$426)))</f>
        <v>20210129</v>
      </c>
      <c r="E283" s="10">
        <f ca="1">VLOOKUP(A283,Producto!$A$2:$D$5,2,FALSE)*IF(F283=1,RANDBETWEEN(95,100)/100,IF(F283=2,RANDBETWEEN(90,98)/100,RANDBETWEEN(85,95)/100))</f>
        <v>46521</v>
      </c>
      <c r="F283">
        <f t="shared" ca="1" si="9"/>
        <v>2</v>
      </c>
      <c r="I283">
        <v>20201007</v>
      </c>
      <c r="J283">
        <f t="shared" ca="1" si="10"/>
        <v>1</v>
      </c>
      <c r="T283">
        <v>280</v>
      </c>
    </row>
    <row r="284" spans="1:20">
      <c r="A284" t="str" cm="1">
        <f t="array" aca="1" ref="A284" ca="1">INDEX(Producto!$A$2:$A$5,ROUNDDOWN(RANDBETWEEN(12,30)/7,0))</f>
        <v>AZ Model Y</v>
      </c>
      <c r="B284" cm="1">
        <f t="array" ref="B284">INDEX(Clientes!$A$2:$A$407,'Simulación de ventas'!T284)</f>
        <v>16100</v>
      </c>
      <c r="C284" t="str" cm="1">
        <f t="array" aca="1" ref="C284" ca="1">INDEX(Empleados!$A$3:$A$5,ROUNDDOWN(RANDBETWEEN(6,15)/4,0))</f>
        <v>Empleado3</v>
      </c>
      <c r="D284" cm="1">
        <f t="array" aca="1" ref="D284" ca="1">INDEX(Calendar!$A$2:$A$426,RANDBETWEEN(1,COUNTA(Calendar!$A$2:$A$426)))</f>
        <v>20200325</v>
      </c>
      <c r="E284" s="10">
        <f ca="1">VLOOKUP(A284,Producto!$A$2:$D$5,2,FALSE)*IF(F284=1,RANDBETWEEN(95,100)/100,IF(F284=2,RANDBETWEEN(90,98)/100,RANDBETWEEN(85,95)/100))</f>
        <v>56123.1</v>
      </c>
      <c r="F284">
        <f t="shared" ca="1" si="9"/>
        <v>1</v>
      </c>
      <c r="I284">
        <v>20201008</v>
      </c>
      <c r="J284">
        <f t="shared" ca="1" si="10"/>
        <v>1</v>
      </c>
      <c r="T284">
        <v>161</v>
      </c>
    </row>
    <row r="285" spans="1:20">
      <c r="A285" t="str" cm="1">
        <f t="array" aca="1" ref="A285" ca="1">INDEX(Producto!$A$2:$A$5,ROUNDDOWN(RANDBETWEEN(12,30)/7,0))</f>
        <v>AZ Model X</v>
      </c>
      <c r="B285" cm="1">
        <f t="array" ref="B285">INDEX(Clientes!$A$2:$A$407,'Simulación de ventas'!T285)</f>
        <v>15500</v>
      </c>
      <c r="C285" t="str" cm="1">
        <f t="array" aca="1" ref="C285" ca="1">INDEX(Empleados!$A$3:$A$5,ROUNDDOWN(RANDBETWEEN(6,15)/4,0))</f>
        <v>Empleado3</v>
      </c>
      <c r="D285" cm="1">
        <f t="array" aca="1" ref="D285" ca="1">INDEX(Calendar!$A$2:$A$426,RANDBETWEEN(1,COUNTA(Calendar!$A$2:$A$426)))</f>
        <v>20200908</v>
      </c>
      <c r="E285" s="10">
        <f ca="1">VLOOKUP(A285,Producto!$A$2:$D$5,2,FALSE)*IF(F285=1,RANDBETWEEN(95,100)/100,IF(F285=2,RANDBETWEEN(90,98)/100,RANDBETWEEN(85,95)/100))</f>
        <v>111249.3</v>
      </c>
      <c r="F285">
        <f t="shared" ca="1" si="9"/>
        <v>1</v>
      </c>
      <c r="I285">
        <v>20201009</v>
      </c>
      <c r="J285">
        <f t="shared" ca="1" si="10"/>
        <v>1</v>
      </c>
      <c r="T285">
        <v>155</v>
      </c>
    </row>
    <row r="286" spans="1:20">
      <c r="A286" t="str" cm="1">
        <f t="array" aca="1" ref="A286" ca="1">INDEX(Producto!$A$2:$A$5,ROUNDDOWN(RANDBETWEEN(12,30)/7,0))</f>
        <v>AZ Model X</v>
      </c>
      <c r="B286" cm="1">
        <f t="array" ref="B286">INDEX(Clientes!$A$2:$A$407,'Simulación de ventas'!T286)</f>
        <v>11200</v>
      </c>
      <c r="C286" t="str" cm="1">
        <f t="array" aca="1" ref="C286" ca="1">INDEX(Empleados!$A$3:$A$5,ROUNDDOWN(RANDBETWEEN(6,15)/4,0))</f>
        <v>Empleado2</v>
      </c>
      <c r="D286" cm="1">
        <f t="array" aca="1" ref="D286" ca="1">INDEX(Calendar!$A$2:$A$426,RANDBETWEEN(1,COUNTA(Calendar!$A$2:$A$426)))</f>
        <v>20200325</v>
      </c>
      <c r="E286" s="10">
        <f ca="1">VLOOKUP(A286,Producto!$A$2:$D$5,2,FALSE)*IF(F286=1,RANDBETWEEN(95,100)/100,IF(F286=2,RANDBETWEEN(90,98)/100,RANDBETWEEN(85,95)/100))</f>
        <v>112396.2</v>
      </c>
      <c r="F286">
        <f t="shared" ca="1" si="9"/>
        <v>1</v>
      </c>
      <c r="I286">
        <v>20201010</v>
      </c>
      <c r="J286">
        <f t="shared" ca="1" si="10"/>
        <v>1</v>
      </c>
      <c r="T286">
        <v>112</v>
      </c>
    </row>
    <row r="287" spans="1:20">
      <c r="A287" t="str" cm="1">
        <f t="array" aca="1" ref="A287" ca="1">INDEX(Producto!$A$2:$A$5,ROUNDDOWN(RANDBETWEEN(12,30)/7,0))</f>
        <v>AZ Model Y</v>
      </c>
      <c r="B287" cm="1">
        <f t="array" ref="B287">INDEX(Clientes!$A$2:$A$407,'Simulación de ventas'!T287)</f>
        <v>20600</v>
      </c>
      <c r="C287" t="str" cm="1">
        <f t="array" aca="1" ref="C287" ca="1">INDEX(Empleados!$A$3:$A$5,ROUNDDOWN(RANDBETWEEN(6,15)/4,0))</f>
        <v>Empleado4</v>
      </c>
      <c r="D287" cm="1">
        <f t="array" aca="1" ref="D287" ca="1">INDEX(Calendar!$A$2:$A$426,RANDBETWEEN(1,COUNTA(Calendar!$A$2:$A$426)))</f>
        <v>20210129</v>
      </c>
      <c r="E287" s="10">
        <f ca="1">VLOOKUP(A287,Producto!$A$2:$D$5,2,FALSE)*IF(F287=1,RANDBETWEEN(95,100)/100,IF(F287=2,RANDBETWEEN(90,98)/100,RANDBETWEEN(85,95)/100))</f>
        <v>56690</v>
      </c>
      <c r="F287">
        <f t="shared" ca="1" si="9"/>
        <v>1</v>
      </c>
      <c r="I287">
        <v>20201011</v>
      </c>
      <c r="J287">
        <f t="shared" ca="1" si="10"/>
        <v>1</v>
      </c>
      <c r="T287">
        <v>206</v>
      </c>
    </row>
    <row r="288" spans="1:20">
      <c r="A288" t="str" cm="1">
        <f t="array" aca="1" ref="A288" ca="1">INDEX(Producto!$A$2:$A$5,ROUNDDOWN(RANDBETWEEN(12,30)/7,0))</f>
        <v>AZ Model X</v>
      </c>
      <c r="B288" cm="1">
        <f t="array" ref="B288">INDEX(Clientes!$A$2:$A$407,'Simulación de ventas'!T288)</f>
        <v>24100</v>
      </c>
      <c r="C288" t="str" cm="1">
        <f t="array" aca="1" ref="C288" ca="1">INDEX(Empleados!$A$3:$A$5,ROUNDDOWN(RANDBETWEEN(6,15)/4,0))</f>
        <v>Empleado2</v>
      </c>
      <c r="D288" cm="1">
        <f t="array" aca="1" ref="D288" ca="1">INDEX(Calendar!$A$2:$A$426,RANDBETWEEN(1,COUNTA(Calendar!$A$2:$A$426)))</f>
        <v>20200507</v>
      </c>
      <c r="E288" s="10">
        <f ca="1">VLOOKUP(A288,Producto!$A$2:$D$5,2,FALSE)*IF(F288=1,RANDBETWEEN(95,100)/100,IF(F288=2,RANDBETWEEN(90,98)/100,RANDBETWEEN(85,95)/100))</f>
        <v>108955.5</v>
      </c>
      <c r="F288">
        <f t="shared" ca="1" si="9"/>
        <v>1</v>
      </c>
      <c r="I288">
        <v>20201012</v>
      </c>
      <c r="J288">
        <f t="shared" ca="1" si="10"/>
        <v>0</v>
      </c>
      <c r="T288">
        <v>241</v>
      </c>
    </row>
    <row r="289" spans="1:20">
      <c r="A289" t="str" cm="1">
        <f t="array" aca="1" ref="A289" ca="1">INDEX(Producto!$A$2:$A$5,ROUNDDOWN(RANDBETWEEN(12,30)/7,0))</f>
        <v>AZ Model X</v>
      </c>
      <c r="B289" cm="1">
        <f t="array" ref="B289">INDEX(Clientes!$A$2:$A$407,'Simulación de ventas'!T289)</f>
        <v>22700</v>
      </c>
      <c r="C289" t="str" cm="1">
        <f t="array" aca="1" ref="C289" ca="1">INDEX(Empleados!$A$3:$A$5,ROUNDDOWN(RANDBETWEEN(6,15)/4,0))</f>
        <v>Empleado4</v>
      </c>
      <c r="D289" cm="1">
        <f t="array" aca="1" ref="D289" ca="1">INDEX(Calendar!$A$2:$A$426,RANDBETWEEN(1,COUNTA(Calendar!$A$2:$A$426)))</f>
        <v>20200523</v>
      </c>
      <c r="E289" s="10">
        <f ca="1">VLOOKUP(A289,Producto!$A$2:$D$5,2,FALSE)*IF(F289=1,RANDBETWEEN(95,100)/100,IF(F289=2,RANDBETWEEN(90,98)/100,RANDBETWEEN(85,95)/100))</f>
        <v>106661.70000000001</v>
      </c>
      <c r="F289">
        <f t="shared" ca="1" si="9"/>
        <v>3</v>
      </c>
      <c r="I289">
        <v>20201013</v>
      </c>
      <c r="J289">
        <f t="shared" ca="1" si="10"/>
        <v>1</v>
      </c>
      <c r="T289">
        <v>227</v>
      </c>
    </row>
    <row r="290" spans="1:20">
      <c r="A290" t="str" cm="1">
        <f t="array" aca="1" ref="A290" ca="1">INDEX(Producto!$A$2:$A$5,ROUNDDOWN(RANDBETWEEN(12,30)/7,0))</f>
        <v>AZ Model X</v>
      </c>
      <c r="B290" cm="1">
        <f t="array" ref="B290">INDEX(Clientes!$A$2:$A$407,'Simulación de ventas'!T290)</f>
        <v>32600</v>
      </c>
      <c r="C290" t="str" cm="1">
        <f t="array" aca="1" ref="C290" ca="1">INDEX(Empleados!$A$3:$A$5,ROUNDDOWN(RANDBETWEEN(6,15)/4,0))</f>
        <v>Empleado2</v>
      </c>
      <c r="D290" cm="1">
        <f t="array" aca="1" ref="D290" ca="1">INDEX(Calendar!$A$2:$A$426,RANDBETWEEN(1,COUNTA(Calendar!$A$2:$A$426)))</f>
        <v>20200713</v>
      </c>
      <c r="E290" s="10">
        <f ca="1">VLOOKUP(A290,Producto!$A$2:$D$5,2,FALSE)*IF(F290=1,RANDBETWEEN(95,100)/100,IF(F290=2,RANDBETWEEN(90,98)/100,RANDBETWEEN(85,95)/100))</f>
        <v>111249.3</v>
      </c>
      <c r="F290">
        <f t="shared" ca="1" si="9"/>
        <v>1</v>
      </c>
      <c r="I290">
        <v>20201014</v>
      </c>
      <c r="J290">
        <f t="shared" ca="1" si="10"/>
        <v>2</v>
      </c>
      <c r="T290">
        <v>326</v>
      </c>
    </row>
    <row r="291" spans="1:20">
      <c r="A291" t="str" cm="1">
        <f t="array" aca="1" ref="A291" ca="1">INDEX(Producto!$A$2:$A$5,ROUNDDOWN(RANDBETWEEN(12,30)/7,0))</f>
        <v>AZ Model X</v>
      </c>
      <c r="B291" cm="1">
        <f t="array" ref="B291">INDEX(Clientes!$A$2:$A$407,'Simulación de ventas'!T291)</f>
        <v>18000</v>
      </c>
      <c r="C291" t="str" cm="1">
        <f t="array" aca="1" ref="C291" ca="1">INDEX(Empleados!$A$3:$A$5,ROUNDDOWN(RANDBETWEEN(6,15)/4,0))</f>
        <v>Empleado3</v>
      </c>
      <c r="D291" cm="1">
        <f t="array" aca="1" ref="D291" ca="1">INDEX(Calendar!$A$2:$A$426,RANDBETWEEN(1,COUNTA(Calendar!$A$2:$A$426)))</f>
        <v>20200104</v>
      </c>
      <c r="E291" s="10">
        <f ca="1">VLOOKUP(A291,Producto!$A$2:$D$5,2,FALSE)*IF(F291=1,RANDBETWEEN(95,100)/100,IF(F291=2,RANDBETWEEN(90,98)/100,RANDBETWEEN(85,95)/100))</f>
        <v>107808.59999999999</v>
      </c>
      <c r="F291">
        <f t="shared" ca="1" si="9"/>
        <v>2</v>
      </c>
      <c r="I291">
        <v>20201015</v>
      </c>
      <c r="J291">
        <f t="shared" ca="1" si="10"/>
        <v>0</v>
      </c>
      <c r="T291">
        <v>180</v>
      </c>
    </row>
    <row r="292" spans="1:20">
      <c r="A292" t="str" cm="1">
        <f t="array" aca="1" ref="A292" ca="1">INDEX(Producto!$A$2:$A$5,ROUNDDOWN(RANDBETWEEN(12,30)/7,0))</f>
        <v>AZ Model Y</v>
      </c>
      <c r="B292" cm="1">
        <f t="array" ref="B292">INDEX(Clientes!$A$2:$A$407,'Simulación de ventas'!T292)</f>
        <v>26400</v>
      </c>
      <c r="C292" t="str" cm="1">
        <f t="array" aca="1" ref="C292" ca="1">INDEX(Empleados!$A$3:$A$5,ROUNDDOWN(RANDBETWEEN(6,15)/4,0))</f>
        <v>Empleado3</v>
      </c>
      <c r="D292" cm="1">
        <f t="array" aca="1" ref="D292" ca="1">INDEX(Calendar!$A$2:$A$426,RANDBETWEEN(1,COUNTA(Calendar!$A$2:$A$426)))</f>
        <v>20200115</v>
      </c>
      <c r="E292" s="10">
        <f ca="1">VLOOKUP(A292,Producto!$A$2:$D$5,2,FALSE)*IF(F292=1,RANDBETWEEN(95,100)/100,IF(F292=2,RANDBETWEEN(90,98)/100,RANDBETWEEN(85,95)/100))</f>
        <v>55556.2</v>
      </c>
      <c r="F292">
        <f t="shared" ca="1" si="9"/>
        <v>2</v>
      </c>
      <c r="I292">
        <v>20201016</v>
      </c>
      <c r="J292">
        <f t="shared" ca="1" si="10"/>
        <v>1</v>
      </c>
      <c r="T292">
        <v>264</v>
      </c>
    </row>
    <row r="293" spans="1:20">
      <c r="A293" t="str" cm="1">
        <f t="array" aca="1" ref="A293" ca="1">INDEX(Producto!$A$2:$A$5,ROUNDDOWN(RANDBETWEEN(12,30)/7,0))</f>
        <v>AZ Model 3</v>
      </c>
      <c r="B293" cm="1">
        <f t="array" ref="B293">INDEX(Clientes!$A$2:$A$407,'Simulación de ventas'!T293)</f>
        <v>18100</v>
      </c>
      <c r="C293" t="str" cm="1">
        <f t="array" aca="1" ref="C293" ca="1">INDEX(Empleados!$A$3:$A$5,ROUNDDOWN(RANDBETWEEN(6,15)/4,0))</f>
        <v>Empleado2</v>
      </c>
      <c r="D293" cm="1">
        <f t="array" aca="1" ref="D293" ca="1">INDEX(Calendar!$A$2:$A$426,RANDBETWEEN(1,COUNTA(Calendar!$A$2:$A$426)))</f>
        <v>20200220</v>
      </c>
      <c r="E293" s="10">
        <f ca="1">VLOOKUP(A293,Producto!$A$2:$D$5,2,FALSE)*IF(F293=1,RANDBETWEEN(95,100)/100,IF(F293=2,RANDBETWEEN(90,98)/100,RANDBETWEEN(85,95)/100))</f>
        <v>51173.1</v>
      </c>
      <c r="F293">
        <f t="shared" ca="1" si="9"/>
        <v>1</v>
      </c>
      <c r="I293">
        <v>20201017</v>
      </c>
      <c r="J293">
        <f t="shared" ca="1" si="10"/>
        <v>0</v>
      </c>
      <c r="T293">
        <v>181</v>
      </c>
    </row>
    <row r="294" spans="1:20">
      <c r="A294" t="str" cm="1">
        <f t="array" aca="1" ref="A294" ca="1">INDEX(Producto!$A$2:$A$5,ROUNDDOWN(RANDBETWEEN(12,30)/7,0))</f>
        <v>AZ Model S</v>
      </c>
      <c r="B294" cm="1">
        <f t="array" ref="B294">INDEX(Clientes!$A$2:$A$407,'Simulación de ventas'!T294)</f>
        <v>20400</v>
      </c>
      <c r="C294" t="str" cm="1">
        <f t="array" aca="1" ref="C294" ca="1">INDEX(Empleados!$A$3:$A$5,ROUNDDOWN(RANDBETWEEN(6,15)/4,0))</f>
        <v>Empleado2</v>
      </c>
      <c r="D294" cm="1">
        <f t="array" aca="1" ref="D294" ca="1">INDEX(Calendar!$A$2:$A$426,RANDBETWEEN(1,COUNTA(Calendar!$A$2:$A$426)))</f>
        <v>20200412</v>
      </c>
      <c r="E294" s="10">
        <f ca="1">VLOOKUP(A294,Producto!$A$2:$D$5,2,FALSE)*IF(F294=1,RANDBETWEEN(95,100)/100,IF(F294=2,RANDBETWEEN(90,98)/100,RANDBETWEEN(85,95)/100))</f>
        <v>128991.4</v>
      </c>
      <c r="F294">
        <f t="shared" ca="1" si="9"/>
        <v>3</v>
      </c>
      <c r="I294">
        <v>20201018</v>
      </c>
      <c r="J294">
        <f t="shared" ca="1" si="10"/>
        <v>0</v>
      </c>
      <c r="T294">
        <v>204</v>
      </c>
    </row>
    <row r="295" spans="1:20">
      <c r="A295" t="str" cm="1">
        <f t="array" aca="1" ref="A295" ca="1">INDEX(Producto!$A$2:$A$5,ROUNDDOWN(RANDBETWEEN(12,30)/7,0))</f>
        <v>AZ Model X</v>
      </c>
      <c r="B295" cm="1">
        <f t="array" ref="B295">INDEX(Clientes!$A$2:$A$407,'Simulación de ventas'!T295)</f>
        <v>25900</v>
      </c>
      <c r="C295" t="str" cm="1">
        <f t="array" aca="1" ref="C295" ca="1">INDEX(Empleados!$A$3:$A$5,ROUNDDOWN(RANDBETWEEN(6,15)/4,0))</f>
        <v>Empleado4</v>
      </c>
      <c r="D295" cm="1">
        <f t="array" aca="1" ref="D295" ca="1">INDEX(Calendar!$A$2:$A$426,RANDBETWEEN(1,COUNTA(Calendar!$A$2:$A$426)))</f>
        <v>20200223</v>
      </c>
      <c r="E295" s="10">
        <f ca="1">VLOOKUP(A295,Producto!$A$2:$D$5,2,FALSE)*IF(F295=1,RANDBETWEEN(95,100)/100,IF(F295=2,RANDBETWEEN(90,98)/100,RANDBETWEEN(85,95)/100))</f>
        <v>114690</v>
      </c>
      <c r="F295">
        <f t="shared" ca="1" si="9"/>
        <v>1</v>
      </c>
      <c r="I295">
        <v>20201019</v>
      </c>
      <c r="J295">
        <f t="shared" ca="1" si="10"/>
        <v>0</v>
      </c>
      <c r="T295">
        <v>259</v>
      </c>
    </row>
    <row r="296" spans="1:20">
      <c r="A296" t="str" cm="1">
        <f t="array" aca="1" ref="A296" ca="1">INDEX(Producto!$A$2:$A$5,ROUNDDOWN(RANDBETWEEN(12,30)/7,0))</f>
        <v>AZ Model Y</v>
      </c>
      <c r="B296" cm="1">
        <f t="array" ref="B296">INDEX(Clientes!$A$2:$A$407,'Simulación de ventas'!T296)</f>
        <v>31400</v>
      </c>
      <c r="C296" t="str" cm="1">
        <f t="array" aca="1" ref="C296" ca="1">INDEX(Empleados!$A$3:$A$5,ROUNDDOWN(RANDBETWEEN(6,15)/4,0))</f>
        <v>Empleado2</v>
      </c>
      <c r="D296" cm="1">
        <f t="array" aca="1" ref="D296" ca="1">INDEX(Calendar!$A$2:$A$426,RANDBETWEEN(1,COUNTA(Calendar!$A$2:$A$426)))</f>
        <v>20200217</v>
      </c>
      <c r="E296" s="10">
        <f ca="1">VLOOKUP(A296,Producto!$A$2:$D$5,2,FALSE)*IF(F296=1,RANDBETWEEN(95,100)/100,IF(F296=2,RANDBETWEEN(90,98)/100,RANDBETWEEN(85,95)/100))</f>
        <v>54422.400000000001</v>
      </c>
      <c r="F296">
        <f t="shared" ca="1" si="9"/>
        <v>1</v>
      </c>
      <c r="I296">
        <v>20201020</v>
      </c>
      <c r="J296">
        <f t="shared" ca="1" si="10"/>
        <v>0</v>
      </c>
      <c r="T296">
        <v>314</v>
      </c>
    </row>
    <row r="297" spans="1:20">
      <c r="A297" t="str" cm="1">
        <f t="array" aca="1" ref="A297" ca="1">INDEX(Producto!$A$2:$A$5,ROUNDDOWN(RANDBETWEEN(12,30)/7,0))</f>
        <v>AZ Model 3</v>
      </c>
      <c r="B297" cm="1">
        <f t="array" ref="B297">INDEX(Clientes!$A$2:$A$407,'Simulación de ventas'!T297)</f>
        <v>22600</v>
      </c>
      <c r="C297" t="str" cm="1">
        <f t="array" aca="1" ref="C297" ca="1">INDEX(Empleados!$A$3:$A$5,ROUNDDOWN(RANDBETWEEN(6,15)/4,0))</f>
        <v>Empleado4</v>
      </c>
      <c r="D297" cm="1">
        <f t="array" aca="1" ref="D297" ca="1">INDEX(Calendar!$A$2:$A$426,RANDBETWEEN(1,COUNTA(Calendar!$A$2:$A$426)))</f>
        <v>20201218</v>
      </c>
      <c r="E297" s="10">
        <f ca="1">VLOOKUP(A297,Producto!$A$2:$D$5,2,FALSE)*IF(F297=1,RANDBETWEEN(95,100)/100,IF(F297=2,RANDBETWEEN(90,98)/100,RANDBETWEEN(85,95)/100))</f>
        <v>49105.5</v>
      </c>
      <c r="F297">
        <f t="shared" ca="1" si="9"/>
        <v>1</v>
      </c>
      <c r="I297">
        <v>20201021</v>
      </c>
      <c r="J297">
        <f t="shared" ca="1" si="10"/>
        <v>1</v>
      </c>
      <c r="T297">
        <v>226</v>
      </c>
    </row>
    <row r="298" spans="1:20">
      <c r="A298" t="str" cm="1">
        <f t="array" aca="1" ref="A298" ca="1">INDEX(Producto!$A$2:$A$5,ROUNDDOWN(RANDBETWEEN(12,30)/7,0))</f>
        <v>AZ Model Y</v>
      </c>
      <c r="B298" cm="1">
        <f t="array" ref="B298">INDEX(Clientes!$A$2:$A$407,'Simulación de ventas'!T298)</f>
        <v>19300</v>
      </c>
      <c r="C298" t="str" cm="1">
        <f t="array" aca="1" ref="C298" ca="1">INDEX(Empleados!$A$3:$A$5,ROUNDDOWN(RANDBETWEEN(6,15)/4,0))</f>
        <v>Empleado3</v>
      </c>
      <c r="D298" cm="1">
        <f t="array" aca="1" ref="D298" ca="1">INDEX(Calendar!$A$2:$A$426,RANDBETWEEN(1,COUNTA(Calendar!$A$2:$A$426)))</f>
        <v>20200313</v>
      </c>
      <c r="E298" s="10">
        <f ca="1">VLOOKUP(A298,Producto!$A$2:$D$5,2,FALSE)*IF(F298=1,RANDBETWEEN(95,100)/100,IF(F298=2,RANDBETWEEN(90,98)/100,RANDBETWEEN(85,95)/100))</f>
        <v>55556.2</v>
      </c>
      <c r="F298">
        <f t="shared" ca="1" si="9"/>
        <v>1</v>
      </c>
      <c r="I298">
        <v>20201022</v>
      </c>
      <c r="J298">
        <f t="shared" ca="1" si="10"/>
        <v>2</v>
      </c>
      <c r="T298">
        <v>193</v>
      </c>
    </row>
    <row r="299" spans="1:20">
      <c r="A299" t="str" cm="1">
        <f t="array" aca="1" ref="A299" ca="1">INDEX(Producto!$A$2:$A$5,ROUNDDOWN(RANDBETWEEN(12,30)/7,0))</f>
        <v>AZ Model Y</v>
      </c>
      <c r="B299" cm="1">
        <f t="array" ref="B299">INDEX(Clientes!$A$2:$A$407,'Simulación de ventas'!T299)</f>
        <v>19000</v>
      </c>
      <c r="C299" t="str" cm="1">
        <f t="array" aca="1" ref="C299" ca="1">INDEX(Empleados!$A$3:$A$5,ROUNDDOWN(RANDBETWEEN(6,15)/4,0))</f>
        <v>Empleado4</v>
      </c>
      <c r="D299" cm="1">
        <f t="array" aca="1" ref="D299" ca="1">INDEX(Calendar!$A$2:$A$426,RANDBETWEEN(1,COUNTA(Calendar!$A$2:$A$426)))</f>
        <v>20201103</v>
      </c>
      <c r="E299" s="10">
        <f ca="1">VLOOKUP(A299,Producto!$A$2:$D$5,2,FALSE)*IF(F299=1,RANDBETWEEN(95,100)/100,IF(F299=2,RANDBETWEEN(90,98)/100,RANDBETWEEN(85,95)/100))</f>
        <v>53855.5</v>
      </c>
      <c r="F299">
        <f t="shared" ca="1" si="9"/>
        <v>2</v>
      </c>
      <c r="I299">
        <v>20201023</v>
      </c>
      <c r="J299">
        <f t="shared" ca="1" si="10"/>
        <v>2</v>
      </c>
      <c r="T299">
        <v>190</v>
      </c>
    </row>
    <row r="300" spans="1:20">
      <c r="A300" t="str" cm="1">
        <f t="array" aca="1" ref="A300" ca="1">INDEX(Producto!$A$2:$A$5,ROUNDDOWN(RANDBETWEEN(12,30)/7,0))</f>
        <v>AZ Model X</v>
      </c>
      <c r="B300" cm="1">
        <f t="array" ref="B300">INDEX(Clientes!$A$2:$A$407,'Simulación de ventas'!T300)</f>
        <v>22900</v>
      </c>
      <c r="C300" t="str" cm="1">
        <f t="array" aca="1" ref="C300" ca="1">INDEX(Empleados!$A$3:$A$5,ROUNDDOWN(RANDBETWEEN(6,15)/4,0))</f>
        <v>Empleado3</v>
      </c>
      <c r="D300" cm="1">
        <f t="array" aca="1" ref="D300" ca="1">INDEX(Calendar!$A$2:$A$426,RANDBETWEEN(1,COUNTA(Calendar!$A$2:$A$426)))</f>
        <v>20201120</v>
      </c>
      <c r="E300" s="10">
        <f ca="1">VLOOKUP(A300,Producto!$A$2:$D$5,2,FALSE)*IF(F300=1,RANDBETWEEN(95,100)/100,IF(F300=2,RANDBETWEEN(90,98)/100,RANDBETWEEN(85,95)/100))</f>
        <v>110102.39999999999</v>
      </c>
      <c r="F300">
        <f t="shared" ca="1" si="9"/>
        <v>1</v>
      </c>
      <c r="I300">
        <v>20201024</v>
      </c>
      <c r="J300">
        <f t="shared" ca="1" si="10"/>
        <v>3</v>
      </c>
      <c r="T300">
        <v>229</v>
      </c>
    </row>
    <row r="301" spans="1:20">
      <c r="A301" t="str" cm="1">
        <f t="array" aca="1" ref="A301" ca="1">INDEX(Producto!$A$2:$A$5,ROUNDDOWN(RANDBETWEEN(12,30)/7,0))</f>
        <v>AZ Model X</v>
      </c>
      <c r="B301" cm="1">
        <f t="array" ref="B301">INDEX(Clientes!$A$2:$A$407,'Simulación de ventas'!T301)</f>
        <v>23200</v>
      </c>
      <c r="C301" t="str" cm="1">
        <f t="array" aca="1" ref="C301" ca="1">INDEX(Empleados!$A$3:$A$5,ROUNDDOWN(RANDBETWEEN(6,15)/4,0))</f>
        <v>Empleado4</v>
      </c>
      <c r="D301" cm="1">
        <f t="array" aca="1" ref="D301" ca="1">INDEX(Calendar!$A$2:$A$426,RANDBETWEEN(1,COUNTA(Calendar!$A$2:$A$426)))</f>
        <v>20200407</v>
      </c>
      <c r="E301" s="10">
        <f ca="1">VLOOKUP(A301,Producto!$A$2:$D$5,2,FALSE)*IF(F301=1,RANDBETWEEN(95,100)/100,IF(F301=2,RANDBETWEEN(90,98)/100,RANDBETWEEN(85,95)/100))</f>
        <v>113543.1</v>
      </c>
      <c r="F301">
        <f t="shared" ca="1" si="9"/>
        <v>1</v>
      </c>
      <c r="I301">
        <v>20201025</v>
      </c>
      <c r="J301">
        <f t="shared" ca="1" si="10"/>
        <v>1</v>
      </c>
      <c r="T301">
        <v>232</v>
      </c>
    </row>
    <row r="302" spans="1:20">
      <c r="A302" t="str" cm="1">
        <f t="array" aca="1" ref="A302" ca="1">INDEX(Producto!$A$2:$A$5,ROUNDDOWN(RANDBETWEEN(12,30)/7,0))</f>
        <v>AZ Model Y</v>
      </c>
      <c r="B302" cm="1">
        <f t="array" ref="B302">INDEX(Clientes!$A$2:$A$407,'Simulación de ventas'!T302)</f>
        <v>12200</v>
      </c>
      <c r="C302" t="str" cm="1">
        <f t="array" aca="1" ref="C302" ca="1">INDEX(Empleados!$A$3:$A$5,ROUNDDOWN(RANDBETWEEN(6,15)/4,0))</f>
        <v>Empleado3</v>
      </c>
      <c r="D302" cm="1">
        <f t="array" aca="1" ref="D302" ca="1">INDEX(Calendar!$A$2:$A$426,RANDBETWEEN(1,COUNTA(Calendar!$A$2:$A$426)))</f>
        <v>20210119</v>
      </c>
      <c r="E302" s="10">
        <f ca="1">VLOOKUP(A302,Producto!$A$2:$D$5,2,FALSE)*IF(F302=1,RANDBETWEEN(95,100)/100,IF(F302=2,RANDBETWEEN(90,98)/100,RANDBETWEEN(85,95)/100))</f>
        <v>52154.8</v>
      </c>
      <c r="F302">
        <f t="shared" ca="1" si="9"/>
        <v>2</v>
      </c>
      <c r="I302">
        <v>20201026</v>
      </c>
      <c r="J302">
        <f t="shared" ca="1" si="10"/>
        <v>1</v>
      </c>
      <c r="T302">
        <v>122</v>
      </c>
    </row>
    <row r="303" spans="1:20">
      <c r="A303" t="str" cm="1">
        <f t="array" aca="1" ref="A303" ca="1">INDEX(Producto!$A$2:$A$5,ROUNDDOWN(RANDBETWEEN(12,30)/7,0))</f>
        <v>AZ Model Y</v>
      </c>
      <c r="B303" cm="1">
        <f t="array" ref="B303">INDEX(Clientes!$A$2:$A$407,'Simulación de ventas'!T303)</f>
        <v>22300</v>
      </c>
      <c r="C303" t="str" cm="1">
        <f t="array" aca="1" ref="C303" ca="1">INDEX(Empleados!$A$3:$A$5,ROUNDDOWN(RANDBETWEEN(6,15)/4,0))</f>
        <v>Empleado4</v>
      </c>
      <c r="D303" cm="1">
        <f t="array" aca="1" ref="D303" ca="1">INDEX(Calendar!$A$2:$A$426,RANDBETWEEN(1,COUNTA(Calendar!$A$2:$A$426)))</f>
        <v>20200716</v>
      </c>
      <c r="E303" s="10">
        <f ca="1">VLOOKUP(A303,Producto!$A$2:$D$5,2,FALSE)*IF(F303=1,RANDBETWEEN(95,100)/100,IF(F303=2,RANDBETWEEN(90,98)/100,RANDBETWEEN(85,95)/100))</f>
        <v>56123.1</v>
      </c>
      <c r="F303">
        <f t="shared" ca="1" si="9"/>
        <v>1</v>
      </c>
      <c r="I303">
        <v>20201027</v>
      </c>
      <c r="J303">
        <f t="shared" ca="1" si="10"/>
        <v>4</v>
      </c>
      <c r="T303">
        <v>223</v>
      </c>
    </row>
    <row r="304" spans="1:20">
      <c r="A304" t="str" cm="1">
        <f t="array" aca="1" ref="A304" ca="1">INDEX(Producto!$A$2:$A$5,ROUNDDOWN(RANDBETWEEN(12,30)/7,0))</f>
        <v>AZ Model Y</v>
      </c>
      <c r="B304" cm="1">
        <f t="array" ref="B304">INDEX(Clientes!$A$2:$A$407,'Simulación de ventas'!T304)</f>
        <v>23100</v>
      </c>
      <c r="C304" t="str" cm="1">
        <f t="array" aca="1" ref="C304" ca="1">INDEX(Empleados!$A$3:$A$5,ROUNDDOWN(RANDBETWEEN(6,15)/4,0))</f>
        <v>Empleado4</v>
      </c>
      <c r="D304" cm="1">
        <f t="array" aca="1" ref="D304" ca="1">INDEX(Calendar!$A$2:$A$426,RANDBETWEEN(1,COUNTA(Calendar!$A$2:$A$426)))</f>
        <v>20200106</v>
      </c>
      <c r="E304" s="10">
        <f ca="1">VLOOKUP(A304,Producto!$A$2:$D$5,2,FALSE)*IF(F304=1,RANDBETWEEN(95,100)/100,IF(F304=2,RANDBETWEEN(90,98)/100,RANDBETWEEN(85,95)/100))</f>
        <v>54989.299999999996</v>
      </c>
      <c r="F304">
        <f t="shared" ca="1" si="9"/>
        <v>1</v>
      </c>
      <c r="I304">
        <v>20201028</v>
      </c>
      <c r="J304">
        <f t="shared" ca="1" si="10"/>
        <v>2</v>
      </c>
      <c r="T304">
        <v>231</v>
      </c>
    </row>
    <row r="305" spans="1:20">
      <c r="A305" t="str" cm="1">
        <f t="array" aca="1" ref="A305" ca="1">INDEX(Producto!$A$2:$A$5,ROUNDDOWN(RANDBETWEEN(12,30)/7,0))</f>
        <v>AZ Model 3</v>
      </c>
      <c r="B305" cm="1">
        <f t="array" ref="B305">INDEX(Clientes!$A$2:$A$407,'Simulación de ventas'!T305)</f>
        <v>21500</v>
      </c>
      <c r="C305" t="str" cm="1">
        <f t="array" aca="1" ref="C305" ca="1">INDEX(Empleados!$A$3:$A$5,ROUNDDOWN(RANDBETWEEN(6,15)/4,0))</f>
        <v>Empleado4</v>
      </c>
      <c r="D305" cm="1">
        <f t="array" aca="1" ref="D305" ca="1">INDEX(Calendar!$A$2:$A$426,RANDBETWEEN(1,COUNTA(Calendar!$A$2:$A$426)))</f>
        <v>20200320</v>
      </c>
      <c r="E305" s="10">
        <f ca="1">VLOOKUP(A305,Producto!$A$2:$D$5,2,FALSE)*IF(F305=1,RANDBETWEEN(95,100)/100,IF(F305=2,RANDBETWEEN(90,98)/100,RANDBETWEEN(85,95)/100))</f>
        <v>49105.5</v>
      </c>
      <c r="F305">
        <f t="shared" ca="1" si="9"/>
        <v>2</v>
      </c>
      <c r="I305">
        <v>20201029</v>
      </c>
      <c r="J305">
        <f t="shared" ca="1" si="10"/>
        <v>0</v>
      </c>
      <c r="T305">
        <v>215</v>
      </c>
    </row>
    <row r="306" spans="1:20">
      <c r="A306" t="str" cm="1">
        <f t="array" aca="1" ref="A306" ca="1">INDEX(Producto!$A$2:$A$5,ROUNDDOWN(RANDBETWEEN(12,30)/7,0))</f>
        <v>AZ Model X</v>
      </c>
      <c r="B306" cm="1">
        <f t="array" ref="B306">INDEX(Clientes!$A$2:$A$407,'Simulación de ventas'!T306)</f>
        <v>26200</v>
      </c>
      <c r="C306" t="str" cm="1">
        <f t="array" aca="1" ref="C306" ca="1">INDEX(Empleados!$A$3:$A$5,ROUNDDOWN(RANDBETWEEN(6,15)/4,0))</f>
        <v>Empleado4</v>
      </c>
      <c r="D306" cm="1">
        <f t="array" aca="1" ref="D306" ca="1">INDEX(Calendar!$A$2:$A$426,RANDBETWEEN(1,COUNTA(Calendar!$A$2:$A$426)))</f>
        <v>20200921</v>
      </c>
      <c r="E306" s="10">
        <f ca="1">VLOOKUP(A306,Producto!$A$2:$D$5,2,FALSE)*IF(F306=1,RANDBETWEEN(95,100)/100,IF(F306=2,RANDBETWEEN(90,98)/100,RANDBETWEEN(85,95)/100))</f>
        <v>112396.2</v>
      </c>
      <c r="F306">
        <f t="shared" ca="1" si="9"/>
        <v>1</v>
      </c>
      <c r="I306">
        <v>20201030</v>
      </c>
      <c r="J306">
        <f t="shared" ca="1" si="10"/>
        <v>2</v>
      </c>
      <c r="T306">
        <v>262</v>
      </c>
    </row>
    <row r="307" spans="1:20">
      <c r="A307" t="str" cm="1">
        <f t="array" aca="1" ref="A307" ca="1">INDEX(Producto!$A$2:$A$5,ROUNDDOWN(RANDBETWEEN(12,30)/7,0))</f>
        <v>AZ Model X</v>
      </c>
      <c r="B307" cm="1">
        <f t="array" ref="B307">INDEX(Clientes!$A$2:$A$407,'Simulación de ventas'!T307)</f>
        <v>20900</v>
      </c>
      <c r="C307" t="str" cm="1">
        <f t="array" aca="1" ref="C307" ca="1">INDEX(Empleados!$A$3:$A$5,ROUNDDOWN(RANDBETWEEN(6,15)/4,0))</f>
        <v>Empleado4</v>
      </c>
      <c r="D307" cm="1">
        <f t="array" aca="1" ref="D307" ca="1">INDEX(Calendar!$A$2:$A$426,RANDBETWEEN(1,COUNTA(Calendar!$A$2:$A$426)))</f>
        <v>20200803</v>
      </c>
      <c r="E307" s="10">
        <f ca="1">VLOOKUP(A307,Producto!$A$2:$D$5,2,FALSE)*IF(F307=1,RANDBETWEEN(95,100)/100,IF(F307=2,RANDBETWEEN(90,98)/100,RANDBETWEEN(85,95)/100))</f>
        <v>111249.3</v>
      </c>
      <c r="F307">
        <f t="shared" ca="1" si="9"/>
        <v>1</v>
      </c>
      <c r="I307">
        <v>20201031</v>
      </c>
      <c r="J307">
        <f t="shared" ca="1" si="10"/>
        <v>0</v>
      </c>
      <c r="T307">
        <v>209</v>
      </c>
    </row>
    <row r="308" spans="1:20">
      <c r="A308" t="str" cm="1">
        <f t="array" aca="1" ref="A308" ca="1">INDEX(Producto!$A$2:$A$5,ROUNDDOWN(RANDBETWEEN(12,30)/7,0))</f>
        <v>AZ Model X</v>
      </c>
      <c r="B308" cm="1">
        <f t="array" ref="B308">INDEX(Clientes!$A$2:$A$407,'Simulación de ventas'!T308)</f>
        <v>28200</v>
      </c>
      <c r="C308" t="str" cm="1">
        <f t="array" aca="1" ref="C308" ca="1">INDEX(Empleados!$A$3:$A$5,ROUNDDOWN(RANDBETWEEN(6,15)/4,0))</f>
        <v>Empleado4</v>
      </c>
      <c r="D308" cm="1">
        <f t="array" aca="1" ref="D308" ca="1">INDEX(Calendar!$A$2:$A$426,RANDBETWEEN(1,COUNTA(Calendar!$A$2:$A$426)))</f>
        <v>20201009</v>
      </c>
      <c r="E308" s="10">
        <f ca="1">VLOOKUP(A308,Producto!$A$2:$D$5,2,FALSE)*IF(F308=1,RANDBETWEEN(95,100)/100,IF(F308=2,RANDBETWEEN(90,98)/100,RANDBETWEEN(85,95)/100))</f>
        <v>112396.2</v>
      </c>
      <c r="F308">
        <f t="shared" ca="1" si="9"/>
        <v>2</v>
      </c>
      <c r="I308">
        <v>20201101</v>
      </c>
      <c r="J308">
        <f t="shared" ca="1" si="10"/>
        <v>2</v>
      </c>
      <c r="T308">
        <v>282</v>
      </c>
    </row>
    <row r="309" spans="1:20">
      <c r="A309" t="str" cm="1">
        <f t="array" aca="1" ref="A309" ca="1">INDEX(Producto!$A$2:$A$5,ROUNDDOWN(RANDBETWEEN(12,30)/7,0))</f>
        <v>AZ Model S</v>
      </c>
      <c r="B309" cm="1">
        <f t="array" ref="B309">INDEX(Clientes!$A$2:$A$407,'Simulación de ventas'!T309)</f>
        <v>11300</v>
      </c>
      <c r="C309" t="str" cm="1">
        <f t="array" aca="1" ref="C309" ca="1">INDEX(Empleados!$A$3:$A$5,ROUNDDOWN(RANDBETWEEN(6,15)/4,0))</f>
        <v>Empleado3</v>
      </c>
      <c r="D309" cm="1">
        <f t="array" aca="1" ref="D309" ca="1">INDEX(Calendar!$A$2:$A$426,RANDBETWEEN(1,COUNTA(Calendar!$A$2:$A$426)))</f>
        <v>20200517</v>
      </c>
      <c r="E309" s="10">
        <f ca="1">VLOOKUP(A309,Producto!$A$2:$D$5,2,FALSE)*IF(F309=1,RANDBETWEEN(95,100)/100,IF(F309=2,RANDBETWEEN(90,98)/100,RANDBETWEEN(85,95)/100))</f>
        <v>149990</v>
      </c>
      <c r="F309">
        <f t="shared" ca="1" si="9"/>
        <v>1</v>
      </c>
      <c r="I309">
        <v>20201102</v>
      </c>
      <c r="J309">
        <f t="shared" ca="1" si="10"/>
        <v>0</v>
      </c>
      <c r="T309">
        <v>113</v>
      </c>
    </row>
    <row r="310" spans="1:20">
      <c r="A310" t="str" cm="1">
        <f t="array" aca="1" ref="A310" ca="1">INDEX(Producto!$A$2:$A$5,ROUNDDOWN(RANDBETWEEN(12,30)/7,0))</f>
        <v>AZ Model Y</v>
      </c>
      <c r="B310" cm="1">
        <f t="array" ref="B310">INDEX(Clientes!$A$2:$A$407,'Simulación de ventas'!T310)</f>
        <v>15800</v>
      </c>
      <c r="C310" t="str" cm="1">
        <f t="array" aca="1" ref="C310" ca="1">INDEX(Empleados!$A$3:$A$5,ROUNDDOWN(RANDBETWEEN(6,15)/4,0))</f>
        <v>Empleado3</v>
      </c>
      <c r="D310" cm="1">
        <f t="array" aca="1" ref="D310" ca="1">INDEX(Calendar!$A$2:$A$426,RANDBETWEEN(1,COUNTA(Calendar!$A$2:$A$426)))</f>
        <v>20200801</v>
      </c>
      <c r="E310" s="10">
        <f ca="1">VLOOKUP(A310,Producto!$A$2:$D$5,2,FALSE)*IF(F310=1,RANDBETWEEN(95,100)/100,IF(F310=2,RANDBETWEEN(90,98)/100,RANDBETWEEN(85,95)/100))</f>
        <v>54989.299999999996</v>
      </c>
      <c r="F310">
        <f t="shared" ca="1" si="9"/>
        <v>1</v>
      </c>
      <c r="I310">
        <v>20201103</v>
      </c>
      <c r="J310">
        <f t="shared" ca="1" si="10"/>
        <v>3</v>
      </c>
      <c r="T310">
        <v>158</v>
      </c>
    </row>
    <row r="311" spans="1:20">
      <c r="A311" t="str" cm="1">
        <f t="array" aca="1" ref="A311" ca="1">INDEX(Producto!$A$2:$A$5,ROUNDDOWN(RANDBETWEEN(12,30)/7,0))</f>
        <v>AZ Model 3</v>
      </c>
      <c r="B311" cm="1">
        <f t="array" ref="B311">INDEX(Clientes!$A$2:$A$407,'Simulación de ventas'!T311)</f>
        <v>6800</v>
      </c>
      <c r="C311" t="str" cm="1">
        <f t="array" aca="1" ref="C311" ca="1">INDEX(Empleados!$A$3:$A$5,ROUNDDOWN(RANDBETWEEN(6,15)/4,0))</f>
        <v>Empleado3</v>
      </c>
      <c r="D311" cm="1">
        <f t="array" aca="1" ref="D311" ca="1">INDEX(Calendar!$A$2:$A$426,RANDBETWEEN(1,COUNTA(Calendar!$A$2:$A$426)))</f>
        <v>20200802</v>
      </c>
      <c r="E311" s="10">
        <f ca="1">VLOOKUP(A311,Producto!$A$2:$D$5,2,FALSE)*IF(F311=1,RANDBETWEEN(95,100)/100,IF(F311=2,RANDBETWEEN(90,98)/100,RANDBETWEEN(85,95)/100))</f>
        <v>49622.400000000001</v>
      </c>
      <c r="F311">
        <f t="shared" ca="1" si="9"/>
        <v>2</v>
      </c>
      <c r="I311">
        <v>20201104</v>
      </c>
      <c r="J311">
        <f t="shared" ca="1" si="10"/>
        <v>2</v>
      </c>
      <c r="T311">
        <v>68</v>
      </c>
    </row>
    <row r="312" spans="1:20">
      <c r="A312" t="str" cm="1">
        <f t="array" aca="1" ref="A312" ca="1">INDEX(Producto!$A$2:$A$5,ROUNDDOWN(RANDBETWEEN(12,30)/7,0))</f>
        <v>AZ Model 3</v>
      </c>
      <c r="B312" cm="1">
        <f t="array" ref="B312">INDEX(Clientes!$A$2:$A$407,'Simulación de ventas'!T312)</f>
        <v>27400</v>
      </c>
      <c r="C312" t="str" cm="1">
        <f t="array" aca="1" ref="C312" ca="1">INDEX(Empleados!$A$3:$A$5,ROUNDDOWN(RANDBETWEEN(6,15)/4,0))</f>
        <v>Empleado4</v>
      </c>
      <c r="D312" cm="1">
        <f t="array" aca="1" ref="D312" ca="1">INDEX(Calendar!$A$2:$A$426,RANDBETWEEN(1,COUNTA(Calendar!$A$2:$A$426)))</f>
        <v>20200727</v>
      </c>
      <c r="E312" s="10">
        <f ca="1">VLOOKUP(A312,Producto!$A$2:$D$5,2,FALSE)*IF(F312=1,RANDBETWEEN(95,100)/100,IF(F312=2,RANDBETWEEN(90,98)/100,RANDBETWEEN(85,95)/100))</f>
        <v>51690</v>
      </c>
      <c r="F312">
        <f t="shared" ca="1" si="9"/>
        <v>1</v>
      </c>
      <c r="I312">
        <v>20201105</v>
      </c>
      <c r="J312">
        <f t="shared" ca="1" si="10"/>
        <v>0</v>
      </c>
      <c r="T312">
        <v>274</v>
      </c>
    </row>
    <row r="313" spans="1:20">
      <c r="A313" t="str" cm="1">
        <f t="array" aca="1" ref="A313" ca="1">INDEX(Producto!$A$2:$A$5,ROUNDDOWN(RANDBETWEEN(12,30)/7,0))</f>
        <v>AZ Model Y</v>
      </c>
      <c r="B313" cm="1">
        <f t="array" ref="B313">INDEX(Clientes!$A$2:$A$407,'Simulación de ventas'!T313)</f>
        <v>14100</v>
      </c>
      <c r="C313" t="str" cm="1">
        <f t="array" aca="1" ref="C313" ca="1">INDEX(Empleados!$A$3:$A$5,ROUNDDOWN(RANDBETWEEN(6,15)/4,0))</f>
        <v>Empleado3</v>
      </c>
      <c r="D313" cm="1">
        <f t="array" aca="1" ref="D313" ca="1">INDEX(Calendar!$A$2:$A$426,RANDBETWEEN(1,COUNTA(Calendar!$A$2:$A$426)))</f>
        <v>20201205</v>
      </c>
      <c r="E313" s="10">
        <f ca="1">VLOOKUP(A313,Producto!$A$2:$D$5,2,FALSE)*IF(F313=1,RANDBETWEEN(95,100)/100,IF(F313=2,RANDBETWEEN(90,98)/100,RANDBETWEEN(85,95)/100))</f>
        <v>56123.1</v>
      </c>
      <c r="F313">
        <f t="shared" ca="1" si="9"/>
        <v>1</v>
      </c>
      <c r="I313">
        <v>20201106</v>
      </c>
      <c r="J313">
        <f t="shared" ca="1" si="10"/>
        <v>2</v>
      </c>
      <c r="T313">
        <v>141</v>
      </c>
    </row>
    <row r="314" spans="1:20">
      <c r="A314" t="str" cm="1">
        <f t="array" aca="1" ref="A314" ca="1">INDEX(Producto!$A$2:$A$5,ROUNDDOWN(RANDBETWEEN(12,30)/7,0))</f>
        <v>AZ Model Y</v>
      </c>
      <c r="B314" cm="1">
        <f t="array" ref="B314">INDEX(Clientes!$A$2:$A$407,'Simulación de ventas'!T314)</f>
        <v>16000</v>
      </c>
      <c r="C314" t="str" cm="1">
        <f t="array" aca="1" ref="C314" ca="1">INDEX(Empleados!$A$3:$A$5,ROUNDDOWN(RANDBETWEEN(6,15)/4,0))</f>
        <v>Empleado4</v>
      </c>
      <c r="D314" cm="1">
        <f t="array" aca="1" ref="D314" ca="1">INDEX(Calendar!$A$2:$A$426,RANDBETWEEN(1,COUNTA(Calendar!$A$2:$A$426)))</f>
        <v>20201210</v>
      </c>
      <c r="E314" s="10">
        <f ca="1">VLOOKUP(A314,Producto!$A$2:$D$5,2,FALSE)*IF(F314=1,RANDBETWEEN(95,100)/100,IF(F314=2,RANDBETWEEN(90,98)/100,RANDBETWEEN(85,95)/100))</f>
        <v>54422.400000000001</v>
      </c>
      <c r="F314">
        <f t="shared" ca="1" si="9"/>
        <v>1</v>
      </c>
      <c r="I314">
        <v>20201107</v>
      </c>
      <c r="J314">
        <f t="shared" ca="1" si="10"/>
        <v>0</v>
      </c>
      <c r="T314">
        <v>160</v>
      </c>
    </row>
    <row r="315" spans="1:20">
      <c r="A315" t="str" cm="1">
        <f t="array" aca="1" ref="A315" ca="1">INDEX(Producto!$A$2:$A$5,ROUNDDOWN(RANDBETWEEN(12,30)/7,0))</f>
        <v>AZ Model Y</v>
      </c>
      <c r="B315" cm="1">
        <f t="array" ref="B315">INDEX(Clientes!$A$2:$A$407,'Simulación de ventas'!T315)</f>
        <v>20000</v>
      </c>
      <c r="C315" t="str" cm="1">
        <f t="array" aca="1" ref="C315" ca="1">INDEX(Empleados!$A$3:$A$5,ROUNDDOWN(RANDBETWEEN(6,15)/4,0))</f>
        <v>Empleado4</v>
      </c>
      <c r="D315" cm="1">
        <f t="array" aca="1" ref="D315" ca="1">INDEX(Calendar!$A$2:$A$426,RANDBETWEEN(1,COUNTA(Calendar!$A$2:$A$426)))</f>
        <v>20210117</v>
      </c>
      <c r="E315" s="10">
        <f ca="1">VLOOKUP(A315,Producto!$A$2:$D$5,2,FALSE)*IF(F315=1,RANDBETWEEN(95,100)/100,IF(F315=2,RANDBETWEEN(90,98)/100,RANDBETWEEN(85,95)/100))</f>
        <v>53855.5</v>
      </c>
      <c r="F315">
        <f t="shared" ca="1" si="9"/>
        <v>1</v>
      </c>
      <c r="I315">
        <v>20201108</v>
      </c>
      <c r="J315">
        <f t="shared" ca="1" si="10"/>
        <v>1</v>
      </c>
      <c r="T315">
        <v>200</v>
      </c>
    </row>
    <row r="316" spans="1:20">
      <c r="A316" t="str" cm="1">
        <f t="array" aca="1" ref="A316" ca="1">INDEX(Producto!$A$2:$A$5,ROUNDDOWN(RANDBETWEEN(12,30)/7,0))</f>
        <v>AZ Model Y</v>
      </c>
      <c r="B316" cm="1">
        <f t="array" ref="B316">INDEX(Clientes!$A$2:$A$407,'Simulación de ventas'!T316)</f>
        <v>18700</v>
      </c>
      <c r="C316" t="str" cm="1">
        <f t="array" aca="1" ref="C316" ca="1">INDEX(Empleados!$A$3:$A$5,ROUNDDOWN(RANDBETWEEN(6,15)/4,0))</f>
        <v>Empleado3</v>
      </c>
      <c r="D316" cm="1">
        <f t="array" aca="1" ref="D316" ca="1">INDEX(Calendar!$A$2:$A$426,RANDBETWEEN(1,COUNTA(Calendar!$A$2:$A$426)))</f>
        <v>20201014</v>
      </c>
      <c r="E316" s="10">
        <f ca="1">VLOOKUP(A316,Producto!$A$2:$D$5,2,FALSE)*IF(F316=1,RANDBETWEEN(95,100)/100,IF(F316=2,RANDBETWEEN(90,98)/100,RANDBETWEEN(85,95)/100))</f>
        <v>55556.2</v>
      </c>
      <c r="F316">
        <f t="shared" ca="1" si="9"/>
        <v>2</v>
      </c>
      <c r="I316">
        <v>20201109</v>
      </c>
      <c r="J316">
        <f t="shared" ca="1" si="10"/>
        <v>4</v>
      </c>
      <c r="T316">
        <v>187</v>
      </c>
    </row>
    <row r="317" spans="1:20">
      <c r="A317" t="str" cm="1">
        <f t="array" aca="1" ref="A317" ca="1">INDEX(Producto!$A$2:$A$5,ROUNDDOWN(RANDBETWEEN(12,30)/7,0))</f>
        <v>AZ Model Y</v>
      </c>
      <c r="B317" cm="1">
        <f t="array" ref="B317">INDEX(Clientes!$A$2:$A$407,'Simulación de ventas'!T317)</f>
        <v>26300</v>
      </c>
      <c r="C317" t="str" cm="1">
        <f t="array" aca="1" ref="C317" ca="1">INDEX(Empleados!$A$3:$A$5,ROUNDDOWN(RANDBETWEEN(6,15)/4,0))</f>
        <v>Empleado3</v>
      </c>
      <c r="D317" cm="1">
        <f t="array" aca="1" ref="D317" ca="1">INDEX(Calendar!$A$2:$A$426,RANDBETWEEN(1,COUNTA(Calendar!$A$2:$A$426)))</f>
        <v>20210107</v>
      </c>
      <c r="E317" s="10">
        <f ca="1">VLOOKUP(A317,Producto!$A$2:$D$5,2,FALSE)*IF(F317=1,RANDBETWEEN(95,100)/100,IF(F317=2,RANDBETWEEN(90,98)/100,RANDBETWEEN(85,95)/100))</f>
        <v>54422.400000000001</v>
      </c>
      <c r="F317">
        <f t="shared" ca="1" si="9"/>
        <v>1</v>
      </c>
      <c r="I317">
        <v>20201110</v>
      </c>
      <c r="J317">
        <f t="shared" ca="1" si="10"/>
        <v>0</v>
      </c>
      <c r="T317">
        <v>263</v>
      </c>
    </row>
    <row r="318" spans="1:20">
      <c r="A318" t="str" cm="1">
        <f t="array" aca="1" ref="A318" ca="1">INDEX(Producto!$A$2:$A$5,ROUNDDOWN(RANDBETWEEN(12,30)/7,0))</f>
        <v>AZ Model X</v>
      </c>
      <c r="B318" cm="1">
        <f t="array" ref="B318">INDEX(Clientes!$A$2:$A$407,'Simulación de ventas'!T318)</f>
        <v>8900</v>
      </c>
      <c r="C318" t="str" cm="1">
        <f t="array" aca="1" ref="C318" ca="1">INDEX(Empleados!$A$3:$A$5,ROUNDDOWN(RANDBETWEEN(6,15)/4,0))</f>
        <v>Empleado4</v>
      </c>
      <c r="D318" cm="1">
        <f t="array" aca="1" ref="D318" ca="1">INDEX(Calendar!$A$2:$A$426,RANDBETWEEN(1,COUNTA(Calendar!$A$2:$A$426)))</f>
        <v>20210225</v>
      </c>
      <c r="E318" s="10">
        <f ca="1">VLOOKUP(A318,Producto!$A$2:$D$5,2,FALSE)*IF(F318=1,RANDBETWEEN(95,100)/100,IF(F318=2,RANDBETWEEN(90,98)/100,RANDBETWEEN(85,95)/100))</f>
        <v>110102.39999999999</v>
      </c>
      <c r="F318">
        <f t="shared" ca="1" si="9"/>
        <v>1</v>
      </c>
      <c r="I318">
        <v>20201111</v>
      </c>
      <c r="J318">
        <f t="shared" ca="1" si="10"/>
        <v>0</v>
      </c>
      <c r="T318">
        <v>89</v>
      </c>
    </row>
    <row r="319" spans="1:20">
      <c r="A319" t="str" cm="1">
        <f t="array" aca="1" ref="A319" ca="1">INDEX(Producto!$A$2:$A$5,ROUNDDOWN(RANDBETWEEN(12,30)/7,0))</f>
        <v>AZ Model S</v>
      </c>
      <c r="B319" cm="1">
        <f t="array" ref="B319">INDEX(Clientes!$A$2:$A$407,'Simulación de ventas'!T319)</f>
        <v>15000</v>
      </c>
      <c r="C319" t="str" cm="1">
        <f t="array" aca="1" ref="C319" ca="1">INDEX(Empleados!$A$3:$A$5,ROUNDDOWN(RANDBETWEEN(6,15)/4,0))</f>
        <v>Empleado4</v>
      </c>
      <c r="D319" cm="1">
        <f t="array" aca="1" ref="D319" ca="1">INDEX(Calendar!$A$2:$A$426,RANDBETWEEN(1,COUNTA(Calendar!$A$2:$A$426)))</f>
        <v>20200123</v>
      </c>
      <c r="E319" s="10">
        <f ca="1">VLOOKUP(A319,Producto!$A$2:$D$5,2,FALSE)*IF(F319=1,RANDBETWEEN(95,100)/100,IF(F319=2,RANDBETWEEN(90,98)/100,RANDBETWEEN(85,95)/100))</f>
        <v>149990</v>
      </c>
      <c r="F319">
        <f t="shared" ca="1" si="9"/>
        <v>1</v>
      </c>
      <c r="I319">
        <v>20201112</v>
      </c>
      <c r="J319">
        <f t="shared" ca="1" si="10"/>
        <v>0</v>
      </c>
      <c r="T319">
        <v>150</v>
      </c>
    </row>
    <row r="320" spans="1:20">
      <c r="A320" t="str" cm="1">
        <f t="array" aca="1" ref="A320" ca="1">INDEX(Producto!$A$2:$A$5,ROUNDDOWN(RANDBETWEEN(12,30)/7,0))</f>
        <v>AZ Model S</v>
      </c>
      <c r="B320" cm="1">
        <f t="array" ref="B320">INDEX(Clientes!$A$2:$A$407,'Simulación de ventas'!T320)</f>
        <v>25600</v>
      </c>
      <c r="C320" t="str" cm="1">
        <f t="array" aca="1" ref="C320" ca="1">INDEX(Empleados!$A$3:$A$5,ROUNDDOWN(RANDBETWEEN(6,15)/4,0))</f>
        <v>Empleado4</v>
      </c>
      <c r="D320" cm="1">
        <f t="array" aca="1" ref="D320" ca="1">INDEX(Calendar!$A$2:$A$426,RANDBETWEEN(1,COUNTA(Calendar!$A$2:$A$426)))</f>
        <v>20200416</v>
      </c>
      <c r="E320" s="10">
        <f ca="1">VLOOKUP(A320,Producto!$A$2:$D$5,2,FALSE)*IF(F320=1,RANDBETWEEN(95,100)/100,IF(F320=2,RANDBETWEEN(90,98)/100,RANDBETWEEN(85,95)/100))</f>
        <v>149990</v>
      </c>
      <c r="F320">
        <f t="shared" ca="1" si="9"/>
        <v>1</v>
      </c>
      <c r="I320">
        <v>20201113</v>
      </c>
      <c r="J320">
        <f t="shared" ca="1" si="10"/>
        <v>0</v>
      </c>
      <c r="T320">
        <v>256</v>
      </c>
    </row>
    <row r="321" spans="1:20">
      <c r="A321" t="str" cm="1">
        <f t="array" aca="1" ref="A321" ca="1">INDEX(Producto!$A$2:$A$5,ROUNDDOWN(RANDBETWEEN(12,30)/7,0))</f>
        <v>AZ Model Y</v>
      </c>
      <c r="B321" cm="1">
        <f t="array" ref="B321">INDEX(Clientes!$A$2:$A$407,'Simulación de ventas'!T321)</f>
        <v>22800</v>
      </c>
      <c r="C321" t="str" cm="1">
        <f t="array" aca="1" ref="C321" ca="1">INDEX(Empleados!$A$3:$A$5,ROUNDDOWN(RANDBETWEEN(6,15)/4,0))</f>
        <v>Empleado4</v>
      </c>
      <c r="D321" cm="1">
        <f t="array" aca="1" ref="D321" ca="1">INDEX(Calendar!$A$2:$A$426,RANDBETWEEN(1,COUNTA(Calendar!$A$2:$A$426)))</f>
        <v>20200926</v>
      </c>
      <c r="E321" s="10">
        <f ca="1">VLOOKUP(A321,Producto!$A$2:$D$5,2,FALSE)*IF(F321=1,RANDBETWEEN(95,100)/100,IF(F321=2,RANDBETWEEN(90,98)/100,RANDBETWEEN(85,95)/100))</f>
        <v>53855.5</v>
      </c>
      <c r="F321">
        <f t="shared" ca="1" si="9"/>
        <v>1</v>
      </c>
      <c r="I321">
        <v>20201114</v>
      </c>
      <c r="J321">
        <f t="shared" ca="1" si="10"/>
        <v>2</v>
      </c>
      <c r="T321">
        <v>228</v>
      </c>
    </row>
    <row r="322" spans="1:20">
      <c r="A322" t="str" cm="1">
        <f t="array" aca="1" ref="A322" ca="1">INDEX(Producto!$A$2:$A$5,ROUNDDOWN(RANDBETWEEN(12,30)/7,0))</f>
        <v>AZ Model Y</v>
      </c>
      <c r="B322" cm="1">
        <f t="array" ref="B322">INDEX(Clientes!$A$2:$A$407,'Simulación de ventas'!T322)</f>
        <v>27500</v>
      </c>
      <c r="C322" t="str" cm="1">
        <f t="array" aca="1" ref="C322" ca="1">INDEX(Empleados!$A$3:$A$5,ROUNDDOWN(RANDBETWEEN(6,15)/4,0))</f>
        <v>Empleado4</v>
      </c>
      <c r="D322" cm="1">
        <f t="array" aca="1" ref="D322" ca="1">INDEX(Calendar!$A$2:$A$426,RANDBETWEEN(1,COUNTA(Calendar!$A$2:$A$426)))</f>
        <v>20200402</v>
      </c>
      <c r="E322" s="10">
        <f ca="1">VLOOKUP(A322,Producto!$A$2:$D$5,2,FALSE)*IF(F322=1,RANDBETWEEN(95,100)/100,IF(F322=2,RANDBETWEEN(90,98)/100,RANDBETWEEN(85,95)/100))</f>
        <v>53855.5</v>
      </c>
      <c r="F322">
        <f t="shared" ca="1" si="9"/>
        <v>1</v>
      </c>
      <c r="I322">
        <v>20201115</v>
      </c>
      <c r="J322">
        <f t="shared" ca="1" si="10"/>
        <v>0</v>
      </c>
      <c r="T322">
        <v>275</v>
      </c>
    </row>
    <row r="323" spans="1:20">
      <c r="A323" t="str" cm="1">
        <f t="array" aca="1" ref="A323" ca="1">INDEX(Producto!$A$2:$A$5,ROUNDDOWN(RANDBETWEEN(12,30)/7,0))</f>
        <v>AZ Model Y</v>
      </c>
      <c r="B323" cm="1">
        <f t="array" ref="B323">INDEX(Clientes!$A$2:$A$407,'Simulación de ventas'!T323)</f>
        <v>23000</v>
      </c>
      <c r="C323" t="str" cm="1">
        <f t="array" aca="1" ref="C323" ca="1">INDEX(Empleados!$A$3:$A$5,ROUNDDOWN(RANDBETWEEN(6,15)/4,0))</f>
        <v>Empleado3</v>
      </c>
      <c r="D323" cm="1">
        <f t="array" aca="1" ref="D323" ca="1">INDEX(Calendar!$A$2:$A$426,RANDBETWEEN(1,COUNTA(Calendar!$A$2:$A$426)))</f>
        <v>20200120</v>
      </c>
      <c r="E323" s="10">
        <f ca="1">VLOOKUP(A323,Producto!$A$2:$D$5,2,FALSE)*IF(F323=1,RANDBETWEEN(95,100)/100,IF(F323=2,RANDBETWEEN(90,98)/100,RANDBETWEEN(85,95)/100))</f>
        <v>53855.5</v>
      </c>
      <c r="F323">
        <f t="shared" ca="1" si="9"/>
        <v>1</v>
      </c>
      <c r="I323">
        <v>20201116</v>
      </c>
      <c r="J323">
        <f t="shared" ca="1" si="10"/>
        <v>1</v>
      </c>
      <c r="T323">
        <v>230</v>
      </c>
    </row>
    <row r="324" spans="1:20">
      <c r="A324" t="str" cm="1">
        <f t="array" aca="1" ref="A324" ca="1">INDEX(Producto!$A$2:$A$5,ROUNDDOWN(RANDBETWEEN(12,30)/7,0))</f>
        <v>AZ Model S</v>
      </c>
      <c r="B324" cm="1">
        <f t="array" ref="B324">INDEX(Clientes!$A$2:$A$407,'Simulación de ventas'!T324)</f>
        <v>11300</v>
      </c>
      <c r="C324" t="str" cm="1">
        <f t="array" aca="1" ref="C324" ca="1">INDEX(Empleados!$A$3:$A$5,ROUNDDOWN(RANDBETWEEN(6,15)/4,0))</f>
        <v>Empleado2</v>
      </c>
      <c r="D324" cm="1">
        <f t="array" aca="1" ref="D324" ca="1">INDEX(Calendar!$A$2:$A$426,RANDBETWEEN(1,COUNTA(Calendar!$A$2:$A$426)))</f>
        <v>20200808</v>
      </c>
      <c r="E324" s="10">
        <f ca="1">VLOOKUP(A324,Producto!$A$2:$D$5,2,FALSE)*IF(F324=1,RANDBETWEEN(95,100)/100,IF(F324=2,RANDBETWEEN(90,98)/100,RANDBETWEEN(85,95)/100))</f>
        <v>149990</v>
      </c>
      <c r="F324">
        <f t="shared" ref="F324:F387" ca="1" si="11">IF(RAND()&lt;=0.8,1,IF(RAND()&lt;=0.95,2,3))</f>
        <v>1</v>
      </c>
      <c r="I324">
        <v>20201117</v>
      </c>
      <c r="J324">
        <f t="shared" ref="J324:J387" ca="1" si="12">COUNTIF($D$3:$D$1000002,I324)</f>
        <v>0</v>
      </c>
      <c r="T324">
        <v>113</v>
      </c>
    </row>
    <row r="325" spans="1:20">
      <c r="A325" t="str" cm="1">
        <f t="array" aca="1" ref="A325" ca="1">INDEX(Producto!$A$2:$A$5,ROUNDDOWN(RANDBETWEEN(12,30)/7,0))</f>
        <v>AZ Model X</v>
      </c>
      <c r="B325" cm="1">
        <f t="array" ref="B325">INDEX(Clientes!$A$2:$A$407,'Simulación de ventas'!T325)</f>
        <v>16000</v>
      </c>
      <c r="C325" t="str" cm="1">
        <f t="array" aca="1" ref="C325" ca="1">INDEX(Empleados!$A$3:$A$5,ROUNDDOWN(RANDBETWEEN(6,15)/4,0))</f>
        <v>Empleado4</v>
      </c>
      <c r="D325" cm="1">
        <f t="array" aca="1" ref="D325" ca="1">INDEX(Calendar!$A$2:$A$426,RANDBETWEEN(1,COUNTA(Calendar!$A$2:$A$426)))</f>
        <v>20200330</v>
      </c>
      <c r="E325" s="10">
        <f ca="1">VLOOKUP(A325,Producto!$A$2:$D$5,2,FALSE)*IF(F325=1,RANDBETWEEN(95,100)/100,IF(F325=2,RANDBETWEEN(90,98)/100,RANDBETWEEN(85,95)/100))</f>
        <v>103221</v>
      </c>
      <c r="F325">
        <f t="shared" ca="1" si="11"/>
        <v>2</v>
      </c>
      <c r="I325">
        <v>20201118</v>
      </c>
      <c r="J325">
        <f t="shared" ca="1" si="12"/>
        <v>0</v>
      </c>
      <c r="T325">
        <v>160</v>
      </c>
    </row>
    <row r="326" spans="1:20">
      <c r="A326" t="str" cm="1">
        <f t="array" aca="1" ref="A326" ca="1">INDEX(Producto!$A$2:$A$5,ROUNDDOWN(RANDBETWEEN(12,30)/7,0))</f>
        <v>AZ Model Y</v>
      </c>
      <c r="B326" cm="1">
        <f t="array" ref="B326">INDEX(Clientes!$A$2:$A$407,'Simulación de ventas'!T326)</f>
        <v>33000</v>
      </c>
      <c r="C326" t="str" cm="1">
        <f t="array" aca="1" ref="C326" ca="1">INDEX(Empleados!$A$3:$A$5,ROUNDDOWN(RANDBETWEEN(6,15)/4,0))</f>
        <v>Empleado3</v>
      </c>
      <c r="D326" cm="1">
        <f t="array" aca="1" ref="D326" ca="1">INDEX(Calendar!$A$2:$A$426,RANDBETWEEN(1,COUNTA(Calendar!$A$2:$A$426)))</f>
        <v>20201114</v>
      </c>
      <c r="E326" s="10">
        <f ca="1">VLOOKUP(A326,Producto!$A$2:$D$5,2,FALSE)*IF(F326=1,RANDBETWEEN(95,100)/100,IF(F326=2,RANDBETWEEN(90,98)/100,RANDBETWEEN(85,95)/100))</f>
        <v>54989.299999999996</v>
      </c>
      <c r="F326">
        <f t="shared" ca="1" si="11"/>
        <v>1</v>
      </c>
      <c r="I326">
        <v>20201119</v>
      </c>
      <c r="J326">
        <f t="shared" ca="1" si="12"/>
        <v>1</v>
      </c>
      <c r="T326">
        <v>330</v>
      </c>
    </row>
    <row r="327" spans="1:20">
      <c r="A327" t="str" cm="1">
        <f t="array" aca="1" ref="A327" ca="1">INDEX(Producto!$A$2:$A$5,ROUNDDOWN(RANDBETWEEN(12,30)/7,0))</f>
        <v>AZ Model X</v>
      </c>
      <c r="B327" cm="1">
        <f t="array" ref="B327">INDEX(Clientes!$A$2:$A$407,'Simulación de ventas'!T327)</f>
        <v>18400</v>
      </c>
      <c r="C327" t="str" cm="1">
        <f t="array" aca="1" ref="C327" ca="1">INDEX(Empleados!$A$3:$A$5,ROUNDDOWN(RANDBETWEEN(6,15)/4,0))</f>
        <v>Empleado4</v>
      </c>
      <c r="D327" cm="1">
        <f t="array" aca="1" ref="D327" ca="1">INDEX(Calendar!$A$2:$A$426,RANDBETWEEN(1,COUNTA(Calendar!$A$2:$A$426)))</f>
        <v>20201211</v>
      </c>
      <c r="E327" s="10">
        <f ca="1">VLOOKUP(A327,Producto!$A$2:$D$5,2,FALSE)*IF(F327=1,RANDBETWEEN(95,100)/100,IF(F327=2,RANDBETWEEN(90,98)/100,RANDBETWEEN(85,95)/100))</f>
        <v>112396.2</v>
      </c>
      <c r="F327">
        <f t="shared" ca="1" si="11"/>
        <v>1</v>
      </c>
      <c r="I327">
        <v>20201120</v>
      </c>
      <c r="J327">
        <f t="shared" ca="1" si="12"/>
        <v>1</v>
      </c>
      <c r="T327">
        <v>184</v>
      </c>
    </row>
    <row r="328" spans="1:20">
      <c r="A328" t="str" cm="1">
        <f t="array" aca="1" ref="A328" ca="1">INDEX(Producto!$A$2:$A$5,ROUNDDOWN(RANDBETWEEN(12,30)/7,0))</f>
        <v>AZ Model X</v>
      </c>
      <c r="B328" cm="1">
        <f t="array" ref="B328">INDEX(Clientes!$A$2:$A$407,'Simulación de ventas'!T328)</f>
        <v>16600</v>
      </c>
      <c r="C328" t="str" cm="1">
        <f t="array" aca="1" ref="C328" ca="1">INDEX(Empleados!$A$3:$A$5,ROUNDDOWN(RANDBETWEEN(6,15)/4,0))</f>
        <v>Empleado3</v>
      </c>
      <c r="D328" cm="1">
        <f t="array" aca="1" ref="D328" ca="1">INDEX(Calendar!$A$2:$A$426,RANDBETWEEN(1,COUNTA(Calendar!$A$2:$A$426)))</f>
        <v>20200508</v>
      </c>
      <c r="E328" s="10">
        <f ca="1">VLOOKUP(A328,Producto!$A$2:$D$5,2,FALSE)*IF(F328=1,RANDBETWEEN(95,100)/100,IF(F328=2,RANDBETWEEN(90,98)/100,RANDBETWEEN(85,95)/100))</f>
        <v>110102.39999999999</v>
      </c>
      <c r="F328">
        <f t="shared" ca="1" si="11"/>
        <v>1</v>
      </c>
      <c r="I328">
        <v>20201121</v>
      </c>
      <c r="J328">
        <f t="shared" ca="1" si="12"/>
        <v>0</v>
      </c>
      <c r="T328">
        <v>166</v>
      </c>
    </row>
    <row r="329" spans="1:20">
      <c r="A329" t="str" cm="1">
        <f t="array" aca="1" ref="A329" ca="1">INDEX(Producto!$A$2:$A$5,ROUNDDOWN(RANDBETWEEN(12,30)/7,0))</f>
        <v>AZ Model S</v>
      </c>
      <c r="B329" cm="1">
        <f t="array" ref="B329">INDEX(Clientes!$A$2:$A$407,'Simulación de ventas'!T329)</f>
        <v>17300</v>
      </c>
      <c r="C329" t="str" cm="1">
        <f t="array" aca="1" ref="C329" ca="1">INDEX(Empleados!$A$3:$A$5,ROUNDDOWN(RANDBETWEEN(6,15)/4,0))</f>
        <v>Empleado4</v>
      </c>
      <c r="D329" cm="1">
        <f t="array" aca="1" ref="D329" ca="1">INDEX(Calendar!$A$2:$A$426,RANDBETWEEN(1,COUNTA(Calendar!$A$2:$A$426)))</f>
        <v>20200925</v>
      </c>
      <c r="E329" s="10">
        <f ca="1">VLOOKUP(A329,Producto!$A$2:$D$5,2,FALSE)*IF(F329=1,RANDBETWEEN(95,100)/100,IF(F329=2,RANDBETWEEN(90,98)/100,RANDBETWEEN(85,95)/100))</f>
        <v>145490.29999999999</v>
      </c>
      <c r="F329">
        <f t="shared" ca="1" si="11"/>
        <v>1</v>
      </c>
      <c r="I329">
        <v>20201122</v>
      </c>
      <c r="J329">
        <f t="shared" ca="1" si="12"/>
        <v>1</v>
      </c>
      <c r="T329">
        <v>173</v>
      </c>
    </row>
    <row r="330" spans="1:20">
      <c r="A330" t="str" cm="1">
        <f t="array" aca="1" ref="A330" ca="1">INDEX(Producto!$A$2:$A$5,ROUNDDOWN(RANDBETWEEN(12,30)/7,0))</f>
        <v>AZ Model X</v>
      </c>
      <c r="B330" cm="1">
        <f t="array" ref="B330">INDEX(Clientes!$A$2:$A$407,'Simulación de ventas'!T330)</f>
        <v>14300</v>
      </c>
      <c r="C330" t="str" cm="1">
        <f t="array" aca="1" ref="C330" ca="1">INDEX(Empleados!$A$3:$A$5,ROUNDDOWN(RANDBETWEEN(6,15)/4,0))</f>
        <v>Empleado4</v>
      </c>
      <c r="D330" cm="1">
        <f t="array" aca="1" ref="D330" ca="1">INDEX(Calendar!$A$2:$A$426,RANDBETWEEN(1,COUNTA(Calendar!$A$2:$A$426)))</f>
        <v>20200305</v>
      </c>
      <c r="E330" s="10">
        <f ca="1">VLOOKUP(A330,Producto!$A$2:$D$5,2,FALSE)*IF(F330=1,RANDBETWEEN(95,100)/100,IF(F330=2,RANDBETWEEN(90,98)/100,RANDBETWEEN(85,95)/100))</f>
        <v>108955.5</v>
      </c>
      <c r="F330">
        <f t="shared" ca="1" si="11"/>
        <v>1</v>
      </c>
      <c r="I330">
        <v>20201123</v>
      </c>
      <c r="J330">
        <f t="shared" ca="1" si="12"/>
        <v>0</v>
      </c>
      <c r="T330">
        <v>143</v>
      </c>
    </row>
    <row r="331" spans="1:20">
      <c r="A331" t="str" cm="1">
        <f t="array" aca="1" ref="A331" ca="1">INDEX(Producto!$A$2:$A$5,ROUNDDOWN(RANDBETWEEN(12,30)/7,0))</f>
        <v>AZ Model Y</v>
      </c>
      <c r="B331" cm="1">
        <f t="array" ref="B331">INDEX(Clientes!$A$2:$A$407,'Simulación de ventas'!T331)</f>
        <v>28500</v>
      </c>
      <c r="C331" t="str" cm="1">
        <f t="array" aca="1" ref="C331" ca="1">INDEX(Empleados!$A$3:$A$5,ROUNDDOWN(RANDBETWEEN(6,15)/4,0))</f>
        <v>Empleado3</v>
      </c>
      <c r="D331" cm="1">
        <f t="array" aca="1" ref="D331" ca="1">INDEX(Calendar!$A$2:$A$426,RANDBETWEEN(1,COUNTA(Calendar!$A$2:$A$426)))</f>
        <v>20200531</v>
      </c>
      <c r="E331" s="10">
        <f ca="1">VLOOKUP(A331,Producto!$A$2:$D$5,2,FALSE)*IF(F331=1,RANDBETWEEN(95,100)/100,IF(F331=2,RANDBETWEEN(90,98)/100,RANDBETWEEN(85,95)/100))</f>
        <v>54989.299999999996</v>
      </c>
      <c r="F331">
        <f t="shared" ca="1" si="11"/>
        <v>1</v>
      </c>
      <c r="I331">
        <v>20201124</v>
      </c>
      <c r="J331">
        <f t="shared" ca="1" si="12"/>
        <v>0</v>
      </c>
      <c r="T331">
        <v>285</v>
      </c>
    </row>
    <row r="332" spans="1:20">
      <c r="A332" t="str" cm="1">
        <f t="array" aca="1" ref="A332" ca="1">INDEX(Producto!$A$2:$A$5,ROUNDDOWN(RANDBETWEEN(12,30)/7,0))</f>
        <v>AZ Model Y</v>
      </c>
      <c r="B332" cm="1">
        <f t="array" ref="B332">INDEX(Clientes!$A$2:$A$407,'Simulación de ventas'!T332)</f>
        <v>28700</v>
      </c>
      <c r="C332" t="str" cm="1">
        <f t="array" aca="1" ref="C332" ca="1">INDEX(Empleados!$A$3:$A$5,ROUNDDOWN(RANDBETWEEN(6,15)/4,0))</f>
        <v>Empleado3</v>
      </c>
      <c r="D332" cm="1">
        <f t="array" aca="1" ref="D332" ca="1">INDEX(Calendar!$A$2:$A$426,RANDBETWEEN(1,COUNTA(Calendar!$A$2:$A$426)))</f>
        <v>20201023</v>
      </c>
      <c r="E332" s="10">
        <f ca="1">VLOOKUP(A332,Producto!$A$2:$D$5,2,FALSE)*IF(F332=1,RANDBETWEEN(95,100)/100,IF(F332=2,RANDBETWEEN(90,98)/100,RANDBETWEEN(85,95)/100))</f>
        <v>56123.1</v>
      </c>
      <c r="F332">
        <f t="shared" ca="1" si="11"/>
        <v>1</v>
      </c>
      <c r="I332">
        <v>20201125</v>
      </c>
      <c r="J332">
        <f t="shared" ca="1" si="12"/>
        <v>1</v>
      </c>
      <c r="T332">
        <v>287</v>
      </c>
    </row>
    <row r="333" spans="1:20">
      <c r="A333" t="str" cm="1">
        <f t="array" aca="1" ref="A333" ca="1">INDEX(Producto!$A$2:$A$5,ROUNDDOWN(RANDBETWEEN(12,30)/7,0))</f>
        <v>AZ Model X</v>
      </c>
      <c r="B333" cm="1">
        <f t="array" ref="B333">INDEX(Clientes!$A$2:$A$407,'Simulación de ventas'!T333)</f>
        <v>13800</v>
      </c>
      <c r="C333" t="str" cm="1">
        <f t="array" aca="1" ref="C333" ca="1">INDEX(Empleados!$A$3:$A$5,ROUNDDOWN(RANDBETWEEN(6,15)/4,0))</f>
        <v>Empleado2</v>
      </c>
      <c r="D333" cm="1">
        <f t="array" aca="1" ref="D333" ca="1">INDEX(Calendar!$A$2:$A$426,RANDBETWEEN(1,COUNTA(Calendar!$A$2:$A$426)))</f>
        <v>20210217</v>
      </c>
      <c r="E333" s="10">
        <f ca="1">VLOOKUP(A333,Producto!$A$2:$D$5,2,FALSE)*IF(F333=1,RANDBETWEEN(95,100)/100,IF(F333=2,RANDBETWEEN(90,98)/100,RANDBETWEEN(85,95)/100))</f>
        <v>114690</v>
      </c>
      <c r="F333">
        <f t="shared" ca="1" si="11"/>
        <v>1</v>
      </c>
      <c r="I333">
        <v>20201126</v>
      </c>
      <c r="J333">
        <f t="shared" ca="1" si="12"/>
        <v>0</v>
      </c>
      <c r="T333">
        <v>138</v>
      </c>
    </row>
    <row r="334" spans="1:20">
      <c r="A334" t="str" cm="1">
        <f t="array" aca="1" ref="A334" ca="1">INDEX(Producto!$A$2:$A$5,ROUNDDOWN(RANDBETWEEN(12,30)/7,0))</f>
        <v>AZ Model Y</v>
      </c>
      <c r="B334" cm="1">
        <f t="array" ref="B334">INDEX(Clientes!$A$2:$A$407,'Simulación de ventas'!T334)</f>
        <v>19200</v>
      </c>
      <c r="C334" t="str" cm="1">
        <f t="array" aca="1" ref="C334" ca="1">INDEX(Empleados!$A$3:$A$5,ROUNDDOWN(RANDBETWEEN(6,15)/4,0))</f>
        <v>Empleado3</v>
      </c>
      <c r="D334" cm="1">
        <f t="array" aca="1" ref="D334" ca="1">INDEX(Calendar!$A$2:$A$426,RANDBETWEEN(1,COUNTA(Calendar!$A$2:$A$426)))</f>
        <v>20200925</v>
      </c>
      <c r="E334" s="10">
        <f ca="1">VLOOKUP(A334,Producto!$A$2:$D$5,2,FALSE)*IF(F334=1,RANDBETWEEN(95,100)/100,IF(F334=2,RANDBETWEEN(90,98)/100,RANDBETWEEN(85,95)/100))</f>
        <v>52154.8</v>
      </c>
      <c r="F334">
        <f t="shared" ca="1" si="11"/>
        <v>2</v>
      </c>
      <c r="I334">
        <v>20201127</v>
      </c>
      <c r="J334">
        <f t="shared" ca="1" si="12"/>
        <v>0</v>
      </c>
      <c r="T334">
        <v>192</v>
      </c>
    </row>
    <row r="335" spans="1:20">
      <c r="A335" t="str" cm="1">
        <f t="array" aca="1" ref="A335" ca="1">INDEX(Producto!$A$2:$A$5,ROUNDDOWN(RANDBETWEEN(12,30)/7,0))</f>
        <v>AZ Model S</v>
      </c>
      <c r="B335" cm="1">
        <f t="array" ref="B335">INDEX(Clientes!$A$2:$A$407,'Simulación de ventas'!T335)</f>
        <v>18700</v>
      </c>
      <c r="C335" t="str" cm="1">
        <f t="array" aca="1" ref="C335" ca="1">INDEX(Empleados!$A$3:$A$5,ROUNDDOWN(RANDBETWEEN(6,15)/4,0))</f>
        <v>Empleado4</v>
      </c>
      <c r="D335" cm="1">
        <f t="array" aca="1" ref="D335" ca="1">INDEX(Calendar!$A$2:$A$426,RANDBETWEEN(1,COUNTA(Calendar!$A$2:$A$426)))</f>
        <v>20201006</v>
      </c>
      <c r="E335" s="10">
        <f ca="1">VLOOKUP(A335,Producto!$A$2:$D$5,2,FALSE)*IF(F335=1,RANDBETWEEN(95,100)/100,IF(F335=2,RANDBETWEEN(90,98)/100,RANDBETWEEN(85,95)/100))</f>
        <v>145490.29999999999</v>
      </c>
      <c r="F335">
        <f t="shared" ca="1" si="11"/>
        <v>2</v>
      </c>
      <c r="I335">
        <v>20201128</v>
      </c>
      <c r="J335">
        <f t="shared" ca="1" si="12"/>
        <v>0</v>
      </c>
      <c r="T335">
        <v>187</v>
      </c>
    </row>
    <row r="336" spans="1:20">
      <c r="A336" t="str" cm="1">
        <f t="array" aca="1" ref="A336" ca="1">INDEX(Producto!$A$2:$A$5,ROUNDDOWN(RANDBETWEEN(12,30)/7,0))</f>
        <v>AZ Model Y</v>
      </c>
      <c r="B336" cm="1">
        <f t="array" ref="B336">INDEX(Clientes!$A$2:$A$407,'Simulación de ventas'!T336)</f>
        <v>22900</v>
      </c>
      <c r="C336" t="str" cm="1">
        <f t="array" aca="1" ref="C336" ca="1">INDEX(Empleados!$A$3:$A$5,ROUNDDOWN(RANDBETWEEN(6,15)/4,0))</f>
        <v>Empleado3</v>
      </c>
      <c r="D336" cm="1">
        <f t="array" aca="1" ref="D336" ca="1">INDEX(Calendar!$A$2:$A$426,RANDBETWEEN(1,COUNTA(Calendar!$A$2:$A$426)))</f>
        <v>20200313</v>
      </c>
      <c r="E336" s="10">
        <f ca="1">VLOOKUP(A336,Producto!$A$2:$D$5,2,FALSE)*IF(F336=1,RANDBETWEEN(95,100)/100,IF(F336=2,RANDBETWEEN(90,98)/100,RANDBETWEEN(85,95)/100))</f>
        <v>56123.1</v>
      </c>
      <c r="F336">
        <f t="shared" ca="1" si="11"/>
        <v>1</v>
      </c>
      <c r="I336">
        <v>20201129</v>
      </c>
      <c r="J336">
        <f t="shared" ca="1" si="12"/>
        <v>1</v>
      </c>
      <c r="T336">
        <v>229</v>
      </c>
    </row>
    <row r="337" spans="1:20">
      <c r="A337" t="str" cm="1">
        <f t="array" aca="1" ref="A337" ca="1">INDEX(Producto!$A$2:$A$5,ROUNDDOWN(RANDBETWEEN(12,30)/7,0))</f>
        <v>AZ Model 3</v>
      </c>
      <c r="B337" cm="1">
        <f t="array" ref="B337">INDEX(Clientes!$A$2:$A$407,'Simulación de ventas'!T337)</f>
        <v>17700</v>
      </c>
      <c r="C337" t="str" cm="1">
        <f t="array" aca="1" ref="C337" ca="1">INDEX(Empleados!$A$3:$A$5,ROUNDDOWN(RANDBETWEEN(6,15)/4,0))</f>
        <v>Empleado4</v>
      </c>
      <c r="D337" cm="1">
        <f t="array" aca="1" ref="D337" ca="1">INDEX(Calendar!$A$2:$A$426,RANDBETWEEN(1,COUNTA(Calendar!$A$2:$A$426)))</f>
        <v>20200926</v>
      </c>
      <c r="E337" s="10">
        <f ca="1">VLOOKUP(A337,Producto!$A$2:$D$5,2,FALSE)*IF(F337=1,RANDBETWEEN(95,100)/100,IF(F337=2,RANDBETWEEN(90,98)/100,RANDBETWEEN(85,95)/100))</f>
        <v>50656.2</v>
      </c>
      <c r="F337">
        <f t="shared" ca="1" si="11"/>
        <v>1</v>
      </c>
      <c r="I337">
        <v>20201130</v>
      </c>
      <c r="J337">
        <f t="shared" ca="1" si="12"/>
        <v>0</v>
      </c>
      <c r="T337">
        <v>177</v>
      </c>
    </row>
    <row r="338" spans="1:20">
      <c r="A338" t="str" cm="1">
        <f t="array" aca="1" ref="A338" ca="1">INDEX(Producto!$A$2:$A$5,ROUNDDOWN(RANDBETWEEN(12,30)/7,0))</f>
        <v>AZ Model X</v>
      </c>
      <c r="B338" cm="1">
        <f t="array" ref="B338">INDEX(Clientes!$A$2:$A$407,'Simulación de ventas'!T338)</f>
        <v>21900</v>
      </c>
      <c r="C338" t="str" cm="1">
        <f t="array" aca="1" ref="C338" ca="1">INDEX(Empleados!$A$3:$A$5,ROUNDDOWN(RANDBETWEEN(6,15)/4,0))</f>
        <v>Empleado4</v>
      </c>
      <c r="D338" cm="1">
        <f t="array" aca="1" ref="D338" ca="1">INDEX(Calendar!$A$2:$A$426,RANDBETWEEN(1,COUNTA(Calendar!$A$2:$A$426)))</f>
        <v>20201109</v>
      </c>
      <c r="E338" s="10">
        <f ca="1">VLOOKUP(A338,Producto!$A$2:$D$5,2,FALSE)*IF(F338=1,RANDBETWEEN(95,100)/100,IF(F338=2,RANDBETWEEN(90,98)/100,RANDBETWEEN(85,95)/100))</f>
        <v>111249.3</v>
      </c>
      <c r="F338">
        <f t="shared" ca="1" si="11"/>
        <v>1</v>
      </c>
      <c r="I338">
        <v>20201201</v>
      </c>
      <c r="J338">
        <f t="shared" ca="1" si="12"/>
        <v>1</v>
      </c>
      <c r="T338">
        <v>219</v>
      </c>
    </row>
    <row r="339" spans="1:20">
      <c r="A339" t="str" cm="1">
        <f t="array" aca="1" ref="A339" ca="1">INDEX(Producto!$A$2:$A$5,ROUNDDOWN(RANDBETWEEN(12,30)/7,0))</f>
        <v>AZ Model X</v>
      </c>
      <c r="B339" cm="1">
        <f t="array" ref="B339">INDEX(Clientes!$A$2:$A$407,'Simulación de ventas'!T339)</f>
        <v>18900</v>
      </c>
      <c r="C339" t="str" cm="1">
        <f t="array" aca="1" ref="C339" ca="1">INDEX(Empleados!$A$3:$A$5,ROUNDDOWN(RANDBETWEEN(6,15)/4,0))</f>
        <v>Empleado3</v>
      </c>
      <c r="D339" cm="1">
        <f t="array" aca="1" ref="D339" ca="1">INDEX(Calendar!$A$2:$A$426,RANDBETWEEN(1,COUNTA(Calendar!$A$2:$A$426)))</f>
        <v>20200422</v>
      </c>
      <c r="E339" s="10">
        <f ca="1">VLOOKUP(A339,Producto!$A$2:$D$5,2,FALSE)*IF(F339=1,RANDBETWEEN(95,100)/100,IF(F339=2,RANDBETWEEN(90,98)/100,RANDBETWEEN(85,95)/100))</f>
        <v>114690</v>
      </c>
      <c r="F339">
        <f t="shared" ca="1" si="11"/>
        <v>1</v>
      </c>
      <c r="I339">
        <v>20201202</v>
      </c>
      <c r="J339">
        <f t="shared" ca="1" si="12"/>
        <v>0</v>
      </c>
      <c r="T339">
        <v>189</v>
      </c>
    </row>
    <row r="340" spans="1:20">
      <c r="A340" t="str" cm="1">
        <f t="array" aca="1" ref="A340" ca="1">INDEX(Producto!$A$2:$A$5,ROUNDDOWN(RANDBETWEEN(12,30)/7,0))</f>
        <v>AZ Model S</v>
      </c>
      <c r="B340" cm="1">
        <f t="array" ref="B340">INDEX(Clientes!$A$2:$A$407,'Simulación de ventas'!T340)</f>
        <v>18300</v>
      </c>
      <c r="C340" t="str" cm="1">
        <f t="array" aca="1" ref="C340" ca="1">INDEX(Empleados!$A$3:$A$5,ROUNDDOWN(RANDBETWEEN(6,15)/4,0))</f>
        <v>Empleado3</v>
      </c>
      <c r="D340" cm="1">
        <f t="array" aca="1" ref="D340" ca="1">INDEX(Calendar!$A$2:$A$426,RANDBETWEEN(1,COUNTA(Calendar!$A$2:$A$426)))</f>
        <v>20200722</v>
      </c>
      <c r="E340" s="10">
        <f ca="1">VLOOKUP(A340,Producto!$A$2:$D$5,2,FALSE)*IF(F340=1,RANDBETWEEN(95,100)/100,IF(F340=2,RANDBETWEEN(90,98)/100,RANDBETWEEN(85,95)/100))</f>
        <v>148490.1</v>
      </c>
      <c r="F340">
        <f t="shared" ca="1" si="11"/>
        <v>1</v>
      </c>
      <c r="I340">
        <v>20201203</v>
      </c>
      <c r="J340">
        <f t="shared" ca="1" si="12"/>
        <v>0</v>
      </c>
      <c r="T340">
        <v>183</v>
      </c>
    </row>
    <row r="341" spans="1:20">
      <c r="A341" t="str" cm="1">
        <f t="array" aca="1" ref="A341" ca="1">INDEX(Producto!$A$2:$A$5,ROUNDDOWN(RANDBETWEEN(12,30)/7,0))</f>
        <v>AZ Model S</v>
      </c>
      <c r="B341" cm="1">
        <f t="array" ref="B341">INDEX(Clientes!$A$2:$A$407,'Simulación de ventas'!T341)</f>
        <v>17100</v>
      </c>
      <c r="C341" t="str" cm="1">
        <f t="array" aca="1" ref="C341" ca="1">INDEX(Empleados!$A$3:$A$5,ROUNDDOWN(RANDBETWEEN(6,15)/4,0))</f>
        <v>Empleado4</v>
      </c>
      <c r="D341" cm="1">
        <f t="array" aca="1" ref="D341" ca="1">INDEX(Calendar!$A$2:$A$426,RANDBETWEEN(1,COUNTA(Calendar!$A$2:$A$426)))</f>
        <v>20210202</v>
      </c>
      <c r="E341" s="10">
        <f ca="1">VLOOKUP(A341,Producto!$A$2:$D$5,2,FALSE)*IF(F341=1,RANDBETWEEN(95,100)/100,IF(F341=2,RANDBETWEEN(90,98)/100,RANDBETWEEN(85,95)/100))</f>
        <v>145490.29999999999</v>
      </c>
      <c r="F341">
        <f t="shared" ca="1" si="11"/>
        <v>1</v>
      </c>
      <c r="I341">
        <v>20201204</v>
      </c>
      <c r="J341">
        <f t="shared" ca="1" si="12"/>
        <v>1</v>
      </c>
      <c r="T341">
        <v>171</v>
      </c>
    </row>
    <row r="342" spans="1:20">
      <c r="A342" t="str" cm="1">
        <f t="array" aca="1" ref="A342" ca="1">INDEX(Producto!$A$2:$A$5,ROUNDDOWN(RANDBETWEEN(12,30)/7,0))</f>
        <v>AZ Model X</v>
      </c>
      <c r="B342" cm="1">
        <f t="array" ref="B342">INDEX(Clientes!$A$2:$A$407,'Simulación de ventas'!T342)</f>
        <v>20000</v>
      </c>
      <c r="C342" t="str" cm="1">
        <f t="array" aca="1" ref="C342" ca="1">INDEX(Empleados!$A$3:$A$5,ROUNDDOWN(RANDBETWEEN(6,15)/4,0))</f>
        <v>Empleado2</v>
      </c>
      <c r="D342" cm="1">
        <f t="array" aca="1" ref="D342" ca="1">INDEX(Calendar!$A$2:$A$426,RANDBETWEEN(1,COUNTA(Calendar!$A$2:$A$426)))</f>
        <v>20200422</v>
      </c>
      <c r="E342" s="10">
        <f ca="1">VLOOKUP(A342,Producto!$A$2:$D$5,2,FALSE)*IF(F342=1,RANDBETWEEN(95,100)/100,IF(F342=2,RANDBETWEEN(90,98)/100,RANDBETWEEN(85,95)/100))</f>
        <v>110102.39999999999</v>
      </c>
      <c r="F342">
        <f t="shared" ca="1" si="11"/>
        <v>1</v>
      </c>
      <c r="I342">
        <v>20201205</v>
      </c>
      <c r="J342">
        <f t="shared" ca="1" si="12"/>
        <v>1</v>
      </c>
      <c r="T342">
        <v>200</v>
      </c>
    </row>
    <row r="343" spans="1:20">
      <c r="A343" t="str" cm="1">
        <f t="array" aca="1" ref="A343" ca="1">INDEX(Producto!$A$2:$A$5,ROUNDDOWN(RANDBETWEEN(12,30)/7,0))</f>
        <v>AZ Model X</v>
      </c>
      <c r="B343" cm="1">
        <f t="array" ref="B343">INDEX(Clientes!$A$2:$A$407,'Simulación de ventas'!T343)</f>
        <v>32000</v>
      </c>
      <c r="C343" t="str" cm="1">
        <f t="array" aca="1" ref="C343" ca="1">INDEX(Empleados!$A$3:$A$5,ROUNDDOWN(RANDBETWEEN(6,15)/4,0))</f>
        <v>Empleado4</v>
      </c>
      <c r="D343" cm="1">
        <f t="array" aca="1" ref="D343" ca="1">INDEX(Calendar!$A$2:$A$426,RANDBETWEEN(1,COUNTA(Calendar!$A$2:$A$426)))</f>
        <v>20200820</v>
      </c>
      <c r="E343" s="10">
        <f ca="1">VLOOKUP(A343,Producto!$A$2:$D$5,2,FALSE)*IF(F343=1,RANDBETWEEN(95,100)/100,IF(F343=2,RANDBETWEEN(90,98)/100,RANDBETWEEN(85,95)/100))</f>
        <v>112396.2</v>
      </c>
      <c r="F343">
        <f t="shared" ca="1" si="11"/>
        <v>1</v>
      </c>
      <c r="I343">
        <v>20201206</v>
      </c>
      <c r="J343">
        <f t="shared" ca="1" si="12"/>
        <v>1</v>
      </c>
      <c r="T343">
        <v>320</v>
      </c>
    </row>
    <row r="344" spans="1:20">
      <c r="A344" t="str" cm="1">
        <f t="array" aca="1" ref="A344" ca="1">INDEX(Producto!$A$2:$A$5,ROUNDDOWN(RANDBETWEEN(12,30)/7,0))</f>
        <v>AZ Model X</v>
      </c>
      <c r="B344" cm="1">
        <f t="array" ref="B344">INDEX(Clientes!$A$2:$A$407,'Simulación de ventas'!T344)</f>
        <v>13100</v>
      </c>
      <c r="C344" t="str" cm="1">
        <f t="array" aca="1" ref="C344" ca="1">INDEX(Empleados!$A$3:$A$5,ROUNDDOWN(RANDBETWEEN(6,15)/4,0))</f>
        <v>Empleado3</v>
      </c>
      <c r="D344" cm="1">
        <f t="array" aca="1" ref="D344" ca="1">INDEX(Calendar!$A$2:$A$426,RANDBETWEEN(1,COUNTA(Calendar!$A$2:$A$426)))</f>
        <v>20201104</v>
      </c>
      <c r="E344" s="10">
        <f ca="1">VLOOKUP(A344,Producto!$A$2:$D$5,2,FALSE)*IF(F344=1,RANDBETWEEN(95,100)/100,IF(F344=2,RANDBETWEEN(90,98)/100,RANDBETWEEN(85,95)/100))</f>
        <v>108955.5</v>
      </c>
      <c r="F344">
        <f t="shared" ca="1" si="11"/>
        <v>1</v>
      </c>
      <c r="I344">
        <v>20201207</v>
      </c>
      <c r="J344">
        <f t="shared" ca="1" si="12"/>
        <v>3</v>
      </c>
      <c r="T344">
        <v>131</v>
      </c>
    </row>
    <row r="345" spans="1:20">
      <c r="A345" t="str" cm="1">
        <f t="array" aca="1" ref="A345" ca="1">INDEX(Producto!$A$2:$A$5,ROUNDDOWN(RANDBETWEEN(12,30)/7,0))</f>
        <v>AZ Model Y</v>
      </c>
      <c r="B345" cm="1">
        <f t="array" ref="B345">INDEX(Clientes!$A$2:$A$407,'Simulación de ventas'!T345)</f>
        <v>20400</v>
      </c>
      <c r="C345" t="str" cm="1">
        <f t="array" aca="1" ref="C345" ca="1">INDEX(Empleados!$A$3:$A$5,ROUNDDOWN(RANDBETWEEN(6,15)/4,0))</f>
        <v>Empleado3</v>
      </c>
      <c r="D345" cm="1">
        <f t="array" aca="1" ref="D345" ca="1">INDEX(Calendar!$A$2:$A$426,RANDBETWEEN(1,COUNTA(Calendar!$A$2:$A$426)))</f>
        <v>20200415</v>
      </c>
      <c r="E345" s="10">
        <f ca="1">VLOOKUP(A345,Producto!$A$2:$D$5,2,FALSE)*IF(F345=1,RANDBETWEEN(95,100)/100,IF(F345=2,RANDBETWEEN(90,98)/100,RANDBETWEEN(85,95)/100))</f>
        <v>54989.299999999996</v>
      </c>
      <c r="F345">
        <f t="shared" ca="1" si="11"/>
        <v>1</v>
      </c>
      <c r="I345">
        <v>20201208</v>
      </c>
      <c r="J345">
        <f t="shared" ca="1" si="12"/>
        <v>0</v>
      </c>
      <c r="T345">
        <v>204</v>
      </c>
    </row>
    <row r="346" spans="1:20">
      <c r="A346" t="str" cm="1">
        <f t="array" aca="1" ref="A346" ca="1">INDEX(Producto!$A$2:$A$5,ROUNDDOWN(RANDBETWEEN(12,30)/7,0))</f>
        <v>AZ Model Y</v>
      </c>
      <c r="B346" cm="1">
        <f t="array" ref="B346">INDEX(Clientes!$A$2:$A$407,'Simulación de ventas'!T346)</f>
        <v>13700</v>
      </c>
      <c r="C346" t="str" cm="1">
        <f t="array" aca="1" ref="C346" ca="1">INDEX(Empleados!$A$3:$A$5,ROUNDDOWN(RANDBETWEEN(6,15)/4,0))</f>
        <v>Empleado3</v>
      </c>
      <c r="D346" cm="1">
        <f t="array" aca="1" ref="D346" ca="1">INDEX(Calendar!$A$2:$A$426,RANDBETWEEN(1,COUNTA(Calendar!$A$2:$A$426)))</f>
        <v>20200202</v>
      </c>
      <c r="E346" s="10">
        <f ca="1">VLOOKUP(A346,Producto!$A$2:$D$5,2,FALSE)*IF(F346=1,RANDBETWEEN(95,100)/100,IF(F346=2,RANDBETWEEN(90,98)/100,RANDBETWEEN(85,95)/100))</f>
        <v>54422.400000000001</v>
      </c>
      <c r="F346">
        <f t="shared" ca="1" si="11"/>
        <v>1</v>
      </c>
      <c r="I346">
        <v>20201209</v>
      </c>
      <c r="J346">
        <f t="shared" ca="1" si="12"/>
        <v>0</v>
      </c>
      <c r="T346">
        <v>137</v>
      </c>
    </row>
    <row r="347" spans="1:20">
      <c r="A347" t="str" cm="1">
        <f t="array" aca="1" ref="A347" ca="1">INDEX(Producto!$A$2:$A$5,ROUNDDOWN(RANDBETWEEN(12,30)/7,0))</f>
        <v>AZ Model X</v>
      </c>
      <c r="B347" cm="1">
        <f t="array" ref="B347">INDEX(Clientes!$A$2:$A$407,'Simulación de ventas'!T347)</f>
        <v>10500</v>
      </c>
      <c r="C347" t="str" cm="1">
        <f t="array" aca="1" ref="C347" ca="1">INDEX(Empleados!$A$3:$A$5,ROUNDDOWN(RANDBETWEEN(6,15)/4,0))</f>
        <v>Empleado4</v>
      </c>
      <c r="D347" cm="1">
        <f t="array" aca="1" ref="D347" ca="1">INDEX(Calendar!$A$2:$A$426,RANDBETWEEN(1,COUNTA(Calendar!$A$2:$A$426)))</f>
        <v>20200911</v>
      </c>
      <c r="E347" s="10">
        <f ca="1">VLOOKUP(A347,Producto!$A$2:$D$5,2,FALSE)*IF(F347=1,RANDBETWEEN(95,100)/100,IF(F347=2,RANDBETWEEN(90,98)/100,RANDBETWEEN(85,95)/100))</f>
        <v>113543.1</v>
      </c>
      <c r="F347">
        <f t="shared" ca="1" si="11"/>
        <v>1</v>
      </c>
      <c r="I347">
        <v>20201210</v>
      </c>
      <c r="J347">
        <f t="shared" ca="1" si="12"/>
        <v>4</v>
      </c>
      <c r="T347">
        <v>105</v>
      </c>
    </row>
    <row r="348" spans="1:20">
      <c r="A348" t="str" cm="1">
        <f t="array" aca="1" ref="A348" ca="1">INDEX(Producto!$A$2:$A$5,ROUNDDOWN(RANDBETWEEN(12,30)/7,0))</f>
        <v>AZ Model X</v>
      </c>
      <c r="B348" cm="1">
        <f t="array" ref="B348">INDEX(Clientes!$A$2:$A$407,'Simulación de ventas'!T348)</f>
        <v>28800</v>
      </c>
      <c r="C348" t="str" cm="1">
        <f t="array" aca="1" ref="C348" ca="1">INDEX(Empleados!$A$3:$A$5,ROUNDDOWN(RANDBETWEEN(6,15)/4,0))</f>
        <v>Empleado4</v>
      </c>
      <c r="D348" cm="1">
        <f t="array" aca="1" ref="D348" ca="1">INDEX(Calendar!$A$2:$A$426,RANDBETWEEN(1,COUNTA(Calendar!$A$2:$A$426)))</f>
        <v>20200923</v>
      </c>
      <c r="E348" s="10">
        <f ca="1">VLOOKUP(A348,Producto!$A$2:$D$5,2,FALSE)*IF(F348=1,RANDBETWEEN(95,100)/100,IF(F348=2,RANDBETWEEN(90,98)/100,RANDBETWEEN(85,95)/100))</f>
        <v>110102.39999999999</v>
      </c>
      <c r="F348">
        <f t="shared" ca="1" si="11"/>
        <v>1</v>
      </c>
      <c r="I348">
        <v>20201211</v>
      </c>
      <c r="J348">
        <f t="shared" ca="1" si="12"/>
        <v>3</v>
      </c>
      <c r="T348">
        <v>288</v>
      </c>
    </row>
    <row r="349" spans="1:20">
      <c r="A349" t="str" cm="1">
        <f t="array" aca="1" ref="A349" ca="1">INDEX(Producto!$A$2:$A$5,ROUNDDOWN(RANDBETWEEN(12,30)/7,0))</f>
        <v>AZ Model 3</v>
      </c>
      <c r="B349" cm="1">
        <f t="array" ref="B349">INDEX(Clientes!$A$2:$A$407,'Simulación de ventas'!T349)</f>
        <v>17600</v>
      </c>
      <c r="C349" t="str" cm="1">
        <f t="array" aca="1" ref="C349" ca="1">INDEX(Empleados!$A$3:$A$5,ROUNDDOWN(RANDBETWEEN(6,15)/4,0))</f>
        <v>Empleado4</v>
      </c>
      <c r="D349" cm="1">
        <f t="array" aca="1" ref="D349" ca="1">INDEX(Calendar!$A$2:$A$426,RANDBETWEEN(1,COUNTA(Calendar!$A$2:$A$426)))</f>
        <v>20201109</v>
      </c>
      <c r="E349" s="10">
        <f ca="1">VLOOKUP(A349,Producto!$A$2:$D$5,2,FALSE)*IF(F349=1,RANDBETWEEN(95,100)/100,IF(F349=2,RANDBETWEEN(90,98)/100,RANDBETWEEN(85,95)/100))</f>
        <v>49622.400000000001</v>
      </c>
      <c r="F349">
        <f t="shared" ca="1" si="11"/>
        <v>2</v>
      </c>
      <c r="I349">
        <v>20201212</v>
      </c>
      <c r="J349">
        <f t="shared" ca="1" si="12"/>
        <v>0</v>
      </c>
      <c r="T349">
        <v>176</v>
      </c>
    </row>
    <row r="350" spans="1:20">
      <c r="A350" t="str" cm="1">
        <f t="array" aca="1" ref="A350" ca="1">INDEX(Producto!$A$2:$A$5,ROUNDDOWN(RANDBETWEEN(12,30)/7,0))</f>
        <v>AZ Model S</v>
      </c>
      <c r="B350" cm="1">
        <f t="array" ref="B350">INDEX(Clientes!$A$2:$A$407,'Simulación de ventas'!T350)</f>
        <v>23500</v>
      </c>
      <c r="C350" t="str" cm="1">
        <f t="array" aca="1" ref="C350" ca="1">INDEX(Empleados!$A$3:$A$5,ROUNDDOWN(RANDBETWEEN(6,15)/4,0))</f>
        <v>Empleado4</v>
      </c>
      <c r="D350" cm="1">
        <f t="array" aca="1" ref="D350" ca="1">INDEX(Calendar!$A$2:$A$426,RANDBETWEEN(1,COUNTA(Calendar!$A$2:$A$426)))</f>
        <v>20200906</v>
      </c>
      <c r="E350" s="10">
        <f ca="1">VLOOKUP(A350,Producto!$A$2:$D$5,2,FALSE)*IF(F350=1,RANDBETWEEN(95,100)/100,IF(F350=2,RANDBETWEEN(90,98)/100,RANDBETWEEN(85,95)/100))</f>
        <v>139490.70000000001</v>
      </c>
      <c r="F350">
        <f t="shared" ca="1" si="11"/>
        <v>2</v>
      </c>
      <c r="I350">
        <v>20201213</v>
      </c>
      <c r="J350">
        <f t="shared" ca="1" si="12"/>
        <v>0</v>
      </c>
      <c r="T350">
        <v>235</v>
      </c>
    </row>
    <row r="351" spans="1:20">
      <c r="A351" t="str" cm="1">
        <f t="array" aca="1" ref="A351" ca="1">INDEX(Producto!$A$2:$A$5,ROUNDDOWN(RANDBETWEEN(12,30)/7,0))</f>
        <v>AZ Model Y</v>
      </c>
      <c r="B351" cm="1">
        <f t="array" ref="B351">INDEX(Clientes!$A$2:$A$407,'Simulación de ventas'!T351)</f>
        <v>21400</v>
      </c>
      <c r="C351" t="str" cm="1">
        <f t="array" aca="1" ref="C351" ca="1">INDEX(Empleados!$A$3:$A$5,ROUNDDOWN(RANDBETWEEN(6,15)/4,0))</f>
        <v>Empleado2</v>
      </c>
      <c r="D351" cm="1">
        <f t="array" aca="1" ref="D351" ca="1">INDEX(Calendar!$A$2:$A$426,RANDBETWEEN(1,COUNTA(Calendar!$A$2:$A$426)))</f>
        <v>20200701</v>
      </c>
      <c r="E351" s="10">
        <f ca="1">VLOOKUP(A351,Producto!$A$2:$D$5,2,FALSE)*IF(F351=1,RANDBETWEEN(95,100)/100,IF(F351=2,RANDBETWEEN(90,98)/100,RANDBETWEEN(85,95)/100))</f>
        <v>53288.6</v>
      </c>
      <c r="F351">
        <f t="shared" ca="1" si="11"/>
        <v>2</v>
      </c>
      <c r="I351">
        <v>20201214</v>
      </c>
      <c r="J351">
        <f t="shared" ca="1" si="12"/>
        <v>0</v>
      </c>
      <c r="T351">
        <v>214</v>
      </c>
    </row>
    <row r="352" spans="1:20">
      <c r="A352" t="str" cm="1">
        <f t="array" aca="1" ref="A352" ca="1">INDEX(Producto!$A$2:$A$5,ROUNDDOWN(RANDBETWEEN(12,30)/7,0))</f>
        <v>AZ Model Y</v>
      </c>
      <c r="B352" cm="1">
        <f t="array" ref="B352">INDEX(Clientes!$A$2:$A$407,'Simulación de ventas'!T352)</f>
        <v>20300</v>
      </c>
      <c r="C352" t="str" cm="1">
        <f t="array" aca="1" ref="C352" ca="1">INDEX(Empleados!$A$3:$A$5,ROUNDDOWN(RANDBETWEEN(6,15)/4,0))</f>
        <v>Empleado3</v>
      </c>
      <c r="D352" cm="1">
        <f t="array" aca="1" ref="D352" ca="1">INDEX(Calendar!$A$2:$A$426,RANDBETWEEN(1,COUNTA(Calendar!$A$2:$A$426)))</f>
        <v>20200303</v>
      </c>
      <c r="E352" s="10">
        <f ca="1">VLOOKUP(A352,Producto!$A$2:$D$5,2,FALSE)*IF(F352=1,RANDBETWEEN(95,100)/100,IF(F352=2,RANDBETWEEN(90,98)/100,RANDBETWEEN(85,95)/100))</f>
        <v>52721.700000000004</v>
      </c>
      <c r="F352">
        <f t="shared" ca="1" si="11"/>
        <v>2</v>
      </c>
      <c r="I352">
        <v>20201215</v>
      </c>
      <c r="J352">
        <f t="shared" ca="1" si="12"/>
        <v>0</v>
      </c>
      <c r="T352">
        <v>203</v>
      </c>
    </row>
    <row r="353" spans="1:20">
      <c r="A353" t="str" cm="1">
        <f t="array" aca="1" ref="A353" ca="1">INDEX(Producto!$A$2:$A$5,ROUNDDOWN(RANDBETWEEN(12,30)/7,0))</f>
        <v>AZ Model X</v>
      </c>
      <c r="B353" cm="1">
        <f t="array" ref="B353">INDEX(Clientes!$A$2:$A$407,'Simulación de ventas'!T353)</f>
        <v>16100</v>
      </c>
      <c r="C353" t="str" cm="1">
        <f t="array" aca="1" ref="C353" ca="1">INDEX(Empleados!$A$3:$A$5,ROUNDDOWN(RANDBETWEEN(6,15)/4,0))</f>
        <v>Empleado3</v>
      </c>
      <c r="D353" cm="1">
        <f t="array" aca="1" ref="D353" ca="1">INDEX(Calendar!$A$2:$A$426,RANDBETWEEN(1,COUNTA(Calendar!$A$2:$A$426)))</f>
        <v>20210108</v>
      </c>
      <c r="E353" s="10">
        <f ca="1">VLOOKUP(A353,Producto!$A$2:$D$5,2,FALSE)*IF(F353=1,RANDBETWEEN(95,100)/100,IF(F353=2,RANDBETWEEN(90,98)/100,RANDBETWEEN(85,95)/100))</f>
        <v>110102.39999999999</v>
      </c>
      <c r="F353">
        <f t="shared" ca="1" si="11"/>
        <v>1</v>
      </c>
      <c r="I353">
        <v>20201216</v>
      </c>
      <c r="J353">
        <f t="shared" ca="1" si="12"/>
        <v>1</v>
      </c>
      <c r="T353">
        <v>161</v>
      </c>
    </row>
    <row r="354" spans="1:20">
      <c r="A354" t="str" cm="1">
        <f t="array" aca="1" ref="A354" ca="1">INDEX(Producto!$A$2:$A$5,ROUNDDOWN(RANDBETWEEN(12,30)/7,0))</f>
        <v>AZ Model X</v>
      </c>
      <c r="B354" cm="1">
        <f t="array" ref="B354">INDEX(Clientes!$A$2:$A$407,'Simulación de ventas'!T354)</f>
        <v>26000</v>
      </c>
      <c r="C354" t="str" cm="1">
        <f t="array" aca="1" ref="C354" ca="1">INDEX(Empleados!$A$3:$A$5,ROUNDDOWN(RANDBETWEEN(6,15)/4,0))</f>
        <v>Empleado3</v>
      </c>
      <c r="D354" cm="1">
        <f t="array" aca="1" ref="D354" ca="1">INDEX(Calendar!$A$2:$A$426,RANDBETWEEN(1,COUNTA(Calendar!$A$2:$A$426)))</f>
        <v>20210123</v>
      </c>
      <c r="E354" s="10">
        <f ca="1">VLOOKUP(A354,Producto!$A$2:$D$5,2,FALSE)*IF(F354=1,RANDBETWEEN(95,100)/100,IF(F354=2,RANDBETWEEN(90,98)/100,RANDBETWEEN(85,95)/100))</f>
        <v>108955.5</v>
      </c>
      <c r="F354">
        <f t="shared" ca="1" si="11"/>
        <v>1</v>
      </c>
      <c r="I354">
        <v>20201217</v>
      </c>
      <c r="J354">
        <f t="shared" ca="1" si="12"/>
        <v>0</v>
      </c>
      <c r="T354">
        <v>260</v>
      </c>
    </row>
    <row r="355" spans="1:20">
      <c r="A355" t="str" cm="1">
        <f t="array" aca="1" ref="A355" ca="1">INDEX(Producto!$A$2:$A$5,ROUNDDOWN(RANDBETWEEN(12,30)/7,0))</f>
        <v>AZ Model X</v>
      </c>
      <c r="B355" cm="1">
        <f t="array" ref="B355">INDEX(Clientes!$A$2:$A$407,'Simulación de ventas'!T355)</f>
        <v>22500</v>
      </c>
      <c r="C355" t="str" cm="1">
        <f t="array" aca="1" ref="C355" ca="1">INDEX(Empleados!$A$3:$A$5,ROUNDDOWN(RANDBETWEEN(6,15)/4,0))</f>
        <v>Empleado2</v>
      </c>
      <c r="D355" cm="1">
        <f t="array" aca="1" ref="D355" ca="1">INDEX(Calendar!$A$2:$A$426,RANDBETWEEN(1,COUNTA(Calendar!$A$2:$A$426)))</f>
        <v>20201227</v>
      </c>
      <c r="E355" s="10">
        <f ca="1">VLOOKUP(A355,Producto!$A$2:$D$5,2,FALSE)*IF(F355=1,RANDBETWEEN(95,100)/100,IF(F355=2,RANDBETWEEN(90,98)/100,RANDBETWEEN(85,95)/100))</f>
        <v>108955.5</v>
      </c>
      <c r="F355">
        <f t="shared" ca="1" si="11"/>
        <v>1</v>
      </c>
      <c r="I355">
        <v>20201218</v>
      </c>
      <c r="J355">
        <f t="shared" ca="1" si="12"/>
        <v>2</v>
      </c>
      <c r="T355">
        <v>225</v>
      </c>
    </row>
    <row r="356" spans="1:20">
      <c r="A356" t="str" cm="1">
        <f t="array" aca="1" ref="A356" ca="1">INDEX(Producto!$A$2:$A$5,ROUNDDOWN(RANDBETWEEN(12,30)/7,0))</f>
        <v>AZ Model Y</v>
      </c>
      <c r="B356" cm="1">
        <f t="array" ref="B356">INDEX(Clientes!$A$2:$A$407,'Simulación de ventas'!T356)</f>
        <v>11800</v>
      </c>
      <c r="C356" t="str" cm="1">
        <f t="array" aca="1" ref="C356" ca="1">INDEX(Empleados!$A$3:$A$5,ROUNDDOWN(RANDBETWEEN(6,15)/4,0))</f>
        <v>Empleado4</v>
      </c>
      <c r="D356" cm="1">
        <f t="array" aca="1" ref="D356" ca="1">INDEX(Calendar!$A$2:$A$426,RANDBETWEEN(1,COUNTA(Calendar!$A$2:$A$426)))</f>
        <v>20210227</v>
      </c>
      <c r="E356" s="10">
        <f ca="1">VLOOKUP(A356,Producto!$A$2:$D$5,2,FALSE)*IF(F356=1,RANDBETWEEN(95,100)/100,IF(F356=2,RANDBETWEEN(90,98)/100,RANDBETWEEN(85,95)/100))</f>
        <v>55556.2</v>
      </c>
      <c r="F356">
        <f t="shared" ca="1" si="11"/>
        <v>1</v>
      </c>
      <c r="I356">
        <v>20201219</v>
      </c>
      <c r="J356">
        <f t="shared" ca="1" si="12"/>
        <v>1</v>
      </c>
      <c r="T356">
        <v>118</v>
      </c>
    </row>
    <row r="357" spans="1:20">
      <c r="A357" t="str" cm="1">
        <f t="array" aca="1" ref="A357" ca="1">INDEX(Producto!$A$2:$A$5,ROUNDDOWN(RANDBETWEEN(12,30)/7,0))</f>
        <v>AZ Model Y</v>
      </c>
      <c r="B357" cm="1">
        <f t="array" ref="B357">INDEX(Clientes!$A$2:$A$407,'Simulación de ventas'!T357)</f>
        <v>25800</v>
      </c>
      <c r="C357" t="str" cm="1">
        <f t="array" aca="1" ref="C357" ca="1">INDEX(Empleados!$A$3:$A$5,ROUNDDOWN(RANDBETWEEN(6,15)/4,0))</f>
        <v>Empleado3</v>
      </c>
      <c r="D357" cm="1">
        <f t="array" aca="1" ref="D357" ca="1">INDEX(Calendar!$A$2:$A$426,RANDBETWEEN(1,COUNTA(Calendar!$A$2:$A$426)))</f>
        <v>20201211</v>
      </c>
      <c r="E357" s="10">
        <f ca="1">VLOOKUP(A357,Producto!$A$2:$D$5,2,FALSE)*IF(F357=1,RANDBETWEEN(95,100)/100,IF(F357=2,RANDBETWEEN(90,98)/100,RANDBETWEEN(85,95)/100))</f>
        <v>56123.1</v>
      </c>
      <c r="F357">
        <f t="shared" ca="1" si="11"/>
        <v>1</v>
      </c>
      <c r="I357">
        <v>20201220</v>
      </c>
      <c r="J357">
        <f t="shared" ca="1" si="12"/>
        <v>0</v>
      </c>
      <c r="T357">
        <v>258</v>
      </c>
    </row>
    <row r="358" spans="1:20">
      <c r="A358" t="str" cm="1">
        <f t="array" aca="1" ref="A358" ca="1">INDEX(Producto!$A$2:$A$5,ROUNDDOWN(RANDBETWEEN(12,30)/7,0))</f>
        <v>AZ Model 3</v>
      </c>
      <c r="B358" cm="1">
        <f t="array" ref="B358">INDEX(Clientes!$A$2:$A$407,'Simulación de ventas'!T358)</f>
        <v>23700</v>
      </c>
      <c r="C358" t="str" cm="1">
        <f t="array" aca="1" ref="C358" ca="1">INDEX(Empleados!$A$3:$A$5,ROUNDDOWN(RANDBETWEEN(6,15)/4,0))</f>
        <v>Empleado2</v>
      </c>
      <c r="D358" cm="1">
        <f t="array" aca="1" ref="D358" ca="1">INDEX(Calendar!$A$2:$A$426,RANDBETWEEN(1,COUNTA(Calendar!$A$2:$A$426)))</f>
        <v>20210204</v>
      </c>
      <c r="E358" s="10">
        <f ca="1">VLOOKUP(A358,Producto!$A$2:$D$5,2,FALSE)*IF(F358=1,RANDBETWEEN(95,100)/100,IF(F358=2,RANDBETWEEN(90,98)/100,RANDBETWEEN(85,95)/100))</f>
        <v>48588.6</v>
      </c>
      <c r="F358">
        <f t="shared" ca="1" si="11"/>
        <v>2</v>
      </c>
      <c r="I358">
        <v>20201221</v>
      </c>
      <c r="J358">
        <f t="shared" ca="1" si="12"/>
        <v>0</v>
      </c>
      <c r="T358">
        <v>237</v>
      </c>
    </row>
    <row r="359" spans="1:20">
      <c r="A359" t="str" cm="1">
        <f t="array" aca="1" ref="A359" ca="1">INDEX(Producto!$A$2:$A$5,ROUNDDOWN(RANDBETWEEN(12,30)/7,0))</f>
        <v>AZ Model 3</v>
      </c>
      <c r="B359" cm="1">
        <f t="array" ref="B359">INDEX(Clientes!$A$2:$A$407,'Simulación de ventas'!T359)</f>
        <v>40100</v>
      </c>
      <c r="C359" t="str" cm="1">
        <f t="array" aca="1" ref="C359" ca="1">INDEX(Empleados!$A$3:$A$5,ROUNDDOWN(RANDBETWEEN(6,15)/4,0))</f>
        <v>Empleado4</v>
      </c>
      <c r="D359" cm="1">
        <f t="array" aca="1" ref="D359" ca="1">INDEX(Calendar!$A$2:$A$426,RANDBETWEEN(1,COUNTA(Calendar!$A$2:$A$426)))</f>
        <v>20210226</v>
      </c>
      <c r="E359" s="10">
        <f ca="1">VLOOKUP(A359,Producto!$A$2:$D$5,2,FALSE)*IF(F359=1,RANDBETWEEN(95,100)/100,IF(F359=2,RANDBETWEEN(90,98)/100,RANDBETWEEN(85,95)/100))</f>
        <v>50656.2</v>
      </c>
      <c r="F359">
        <f t="shared" ca="1" si="11"/>
        <v>1</v>
      </c>
      <c r="I359">
        <v>20201222</v>
      </c>
      <c r="J359">
        <f t="shared" ca="1" si="12"/>
        <v>0</v>
      </c>
      <c r="T359">
        <v>401</v>
      </c>
    </row>
    <row r="360" spans="1:20">
      <c r="A360" t="str" cm="1">
        <f t="array" aca="1" ref="A360" ca="1">INDEX(Producto!$A$2:$A$5,ROUNDDOWN(RANDBETWEEN(12,30)/7,0))</f>
        <v>AZ Model X</v>
      </c>
      <c r="B360" cm="1">
        <f t="array" ref="B360">INDEX(Clientes!$A$2:$A$407,'Simulación de ventas'!T360)</f>
        <v>22500</v>
      </c>
      <c r="C360" t="str" cm="1">
        <f t="array" aca="1" ref="C360" ca="1">INDEX(Empleados!$A$3:$A$5,ROUNDDOWN(RANDBETWEEN(6,15)/4,0))</f>
        <v>Empleado3</v>
      </c>
      <c r="D360" cm="1">
        <f t="array" aca="1" ref="D360" ca="1">INDEX(Calendar!$A$2:$A$426,RANDBETWEEN(1,COUNTA(Calendar!$A$2:$A$426)))</f>
        <v>20200130</v>
      </c>
      <c r="E360" s="10">
        <f ca="1">VLOOKUP(A360,Producto!$A$2:$D$5,2,FALSE)*IF(F360=1,RANDBETWEEN(95,100)/100,IF(F360=2,RANDBETWEEN(90,98)/100,RANDBETWEEN(85,95)/100))</f>
        <v>114690</v>
      </c>
      <c r="F360">
        <f t="shared" ca="1" si="11"/>
        <v>1</v>
      </c>
      <c r="I360">
        <v>20201223</v>
      </c>
      <c r="J360">
        <f t="shared" ca="1" si="12"/>
        <v>0</v>
      </c>
      <c r="T360">
        <v>225</v>
      </c>
    </row>
    <row r="361" spans="1:20">
      <c r="A361" t="str" cm="1">
        <f t="array" aca="1" ref="A361" ca="1">INDEX(Producto!$A$2:$A$5,ROUNDDOWN(RANDBETWEEN(12,30)/7,0))</f>
        <v>AZ Model Y</v>
      </c>
      <c r="B361" cm="1">
        <f t="array" ref="B361">INDEX(Clientes!$A$2:$A$407,'Simulación de ventas'!T361)</f>
        <v>16800</v>
      </c>
      <c r="C361" t="str" cm="1">
        <f t="array" aca="1" ref="C361" ca="1">INDEX(Empleados!$A$3:$A$5,ROUNDDOWN(RANDBETWEEN(6,15)/4,0))</f>
        <v>Empleado3</v>
      </c>
      <c r="D361" cm="1">
        <f t="array" aca="1" ref="D361" ca="1">INDEX(Calendar!$A$2:$A$426,RANDBETWEEN(1,COUNTA(Calendar!$A$2:$A$426)))</f>
        <v>20201016</v>
      </c>
      <c r="E361" s="10">
        <f ca="1">VLOOKUP(A361,Producto!$A$2:$D$5,2,FALSE)*IF(F361=1,RANDBETWEEN(95,100)/100,IF(F361=2,RANDBETWEEN(90,98)/100,RANDBETWEEN(85,95)/100))</f>
        <v>55556.2</v>
      </c>
      <c r="F361">
        <f t="shared" ca="1" si="11"/>
        <v>2</v>
      </c>
      <c r="I361">
        <v>20201224</v>
      </c>
      <c r="J361">
        <f t="shared" ca="1" si="12"/>
        <v>0</v>
      </c>
      <c r="T361">
        <v>168</v>
      </c>
    </row>
    <row r="362" spans="1:20">
      <c r="A362" t="str" cm="1">
        <f t="array" aca="1" ref="A362" ca="1">INDEX(Producto!$A$2:$A$5,ROUNDDOWN(RANDBETWEEN(12,30)/7,0))</f>
        <v>AZ Model X</v>
      </c>
      <c r="B362" cm="1">
        <f t="array" ref="B362">INDEX(Clientes!$A$2:$A$407,'Simulación de ventas'!T362)</f>
        <v>23100</v>
      </c>
      <c r="C362" t="str" cm="1">
        <f t="array" aca="1" ref="C362" ca="1">INDEX(Empleados!$A$3:$A$5,ROUNDDOWN(RANDBETWEEN(6,15)/4,0))</f>
        <v>Empleado3</v>
      </c>
      <c r="D362" cm="1">
        <f t="array" aca="1" ref="D362" ca="1">INDEX(Calendar!$A$2:$A$426,RANDBETWEEN(1,COUNTA(Calendar!$A$2:$A$426)))</f>
        <v>20200406</v>
      </c>
      <c r="E362" s="10">
        <f ca="1">VLOOKUP(A362,Producto!$A$2:$D$5,2,FALSE)*IF(F362=1,RANDBETWEEN(95,100)/100,IF(F362=2,RANDBETWEEN(90,98)/100,RANDBETWEEN(85,95)/100))</f>
        <v>110102.39999999999</v>
      </c>
      <c r="F362">
        <f t="shared" ca="1" si="11"/>
        <v>1</v>
      </c>
      <c r="I362">
        <v>20201225</v>
      </c>
      <c r="J362">
        <f t="shared" ca="1" si="12"/>
        <v>0</v>
      </c>
      <c r="T362">
        <v>231</v>
      </c>
    </row>
    <row r="363" spans="1:20">
      <c r="A363" t="str" cm="1">
        <f t="array" aca="1" ref="A363" ca="1">INDEX(Producto!$A$2:$A$5,ROUNDDOWN(RANDBETWEEN(12,30)/7,0))</f>
        <v>AZ Model Y</v>
      </c>
      <c r="B363" cm="1">
        <f t="array" ref="B363">INDEX(Clientes!$A$2:$A$407,'Simulación de ventas'!T363)</f>
        <v>12700</v>
      </c>
      <c r="C363" t="str" cm="1">
        <f t="array" aca="1" ref="C363" ca="1">INDEX(Empleados!$A$3:$A$5,ROUNDDOWN(RANDBETWEEN(6,15)/4,0))</f>
        <v>Empleado4</v>
      </c>
      <c r="D363" cm="1">
        <f t="array" aca="1" ref="D363" ca="1">INDEX(Calendar!$A$2:$A$426,RANDBETWEEN(1,COUNTA(Calendar!$A$2:$A$426)))</f>
        <v>20201122</v>
      </c>
      <c r="E363" s="10">
        <f ca="1">VLOOKUP(A363,Producto!$A$2:$D$5,2,FALSE)*IF(F363=1,RANDBETWEEN(95,100)/100,IF(F363=2,RANDBETWEEN(90,98)/100,RANDBETWEEN(85,95)/100))</f>
        <v>56123.1</v>
      </c>
      <c r="F363">
        <f t="shared" ca="1" si="11"/>
        <v>1</v>
      </c>
      <c r="I363">
        <v>20201226</v>
      </c>
      <c r="J363">
        <f t="shared" ca="1" si="12"/>
        <v>2</v>
      </c>
      <c r="T363">
        <v>127</v>
      </c>
    </row>
    <row r="364" spans="1:20">
      <c r="A364" t="str" cm="1">
        <f t="array" aca="1" ref="A364" ca="1">INDEX(Producto!$A$2:$A$5,ROUNDDOWN(RANDBETWEEN(12,30)/7,0))</f>
        <v>AZ Model Y</v>
      </c>
      <c r="B364" cm="1">
        <f t="array" ref="B364">INDEX(Clientes!$A$2:$A$407,'Simulación de ventas'!T364)</f>
        <v>24100</v>
      </c>
      <c r="C364" t="str" cm="1">
        <f t="array" aca="1" ref="C364" ca="1">INDEX(Empleados!$A$3:$A$5,ROUNDDOWN(RANDBETWEEN(6,15)/4,0))</f>
        <v>Empleado4</v>
      </c>
      <c r="D364" cm="1">
        <f t="array" aca="1" ref="D364" ca="1">INDEX(Calendar!$A$2:$A$426,RANDBETWEEN(1,COUNTA(Calendar!$A$2:$A$426)))</f>
        <v>20200518</v>
      </c>
      <c r="E364" s="10">
        <f ca="1">VLOOKUP(A364,Producto!$A$2:$D$5,2,FALSE)*IF(F364=1,RANDBETWEEN(95,100)/100,IF(F364=2,RANDBETWEEN(90,98)/100,RANDBETWEEN(85,95)/100))</f>
        <v>56690</v>
      </c>
      <c r="F364">
        <f t="shared" ca="1" si="11"/>
        <v>1</v>
      </c>
      <c r="I364">
        <v>20201227</v>
      </c>
      <c r="J364">
        <f t="shared" ca="1" si="12"/>
        <v>6</v>
      </c>
      <c r="T364">
        <v>241</v>
      </c>
    </row>
    <row r="365" spans="1:20">
      <c r="A365" t="str" cm="1">
        <f t="array" aca="1" ref="A365" ca="1">INDEX(Producto!$A$2:$A$5,ROUNDDOWN(RANDBETWEEN(12,30)/7,0))</f>
        <v>AZ Model Y</v>
      </c>
      <c r="B365" cm="1">
        <f t="array" ref="B365">INDEX(Clientes!$A$2:$A$407,'Simulación de ventas'!T365)</f>
        <v>25400</v>
      </c>
      <c r="C365" t="str" cm="1">
        <f t="array" aca="1" ref="C365" ca="1">INDEX(Empleados!$A$3:$A$5,ROUNDDOWN(RANDBETWEEN(6,15)/4,0))</f>
        <v>Empleado4</v>
      </c>
      <c r="D365" cm="1">
        <f t="array" aca="1" ref="D365" ca="1">INDEX(Calendar!$A$2:$A$426,RANDBETWEEN(1,COUNTA(Calendar!$A$2:$A$426)))</f>
        <v>20210222</v>
      </c>
      <c r="E365" s="10">
        <f ca="1">VLOOKUP(A365,Producto!$A$2:$D$5,2,FALSE)*IF(F365=1,RANDBETWEEN(95,100)/100,IF(F365=2,RANDBETWEEN(90,98)/100,RANDBETWEEN(85,95)/100))</f>
        <v>54422.400000000001</v>
      </c>
      <c r="F365">
        <f t="shared" ca="1" si="11"/>
        <v>1</v>
      </c>
      <c r="I365">
        <v>20201228</v>
      </c>
      <c r="J365">
        <f t="shared" ca="1" si="12"/>
        <v>1</v>
      </c>
      <c r="T365">
        <v>254</v>
      </c>
    </row>
    <row r="366" spans="1:20">
      <c r="A366" t="str" cm="1">
        <f t="array" aca="1" ref="A366" ca="1">INDEX(Producto!$A$2:$A$5,ROUNDDOWN(RANDBETWEEN(12,30)/7,0))</f>
        <v>AZ Model X</v>
      </c>
      <c r="B366" cm="1">
        <f t="array" ref="B366">INDEX(Clientes!$A$2:$A$407,'Simulación de ventas'!T366)</f>
        <v>25400</v>
      </c>
      <c r="C366" t="str" cm="1">
        <f t="array" aca="1" ref="C366" ca="1">INDEX(Empleados!$A$3:$A$5,ROUNDDOWN(RANDBETWEEN(6,15)/4,0))</f>
        <v>Empleado4</v>
      </c>
      <c r="D366" cm="1">
        <f t="array" aca="1" ref="D366" ca="1">INDEX(Calendar!$A$2:$A$426,RANDBETWEEN(1,COUNTA(Calendar!$A$2:$A$426)))</f>
        <v>20200117</v>
      </c>
      <c r="E366" s="10">
        <f ca="1">VLOOKUP(A366,Producto!$A$2:$D$5,2,FALSE)*IF(F366=1,RANDBETWEEN(95,100)/100,IF(F366=2,RANDBETWEEN(90,98)/100,RANDBETWEEN(85,95)/100))</f>
        <v>105514.8</v>
      </c>
      <c r="F366">
        <f t="shared" ca="1" si="11"/>
        <v>2</v>
      </c>
      <c r="I366">
        <v>20201229</v>
      </c>
      <c r="J366">
        <f t="shared" ca="1" si="12"/>
        <v>0</v>
      </c>
      <c r="T366">
        <v>254</v>
      </c>
    </row>
    <row r="367" spans="1:20">
      <c r="A367" t="str" cm="1">
        <f t="array" aca="1" ref="A367" ca="1">INDEX(Producto!$A$2:$A$5,ROUNDDOWN(RANDBETWEEN(12,30)/7,0))</f>
        <v>AZ Model Y</v>
      </c>
      <c r="B367" cm="1">
        <f t="array" ref="B367">INDEX(Clientes!$A$2:$A$407,'Simulación de ventas'!T367)</f>
        <v>28600</v>
      </c>
      <c r="C367" t="str" cm="1">
        <f t="array" aca="1" ref="C367" ca="1">INDEX(Empleados!$A$3:$A$5,ROUNDDOWN(RANDBETWEEN(6,15)/4,0))</f>
        <v>Empleado4</v>
      </c>
      <c r="D367" cm="1">
        <f t="array" aca="1" ref="D367" ca="1">INDEX(Calendar!$A$2:$A$426,RANDBETWEEN(1,COUNTA(Calendar!$A$2:$A$426)))</f>
        <v>20200809</v>
      </c>
      <c r="E367" s="10">
        <f ca="1">VLOOKUP(A367,Producto!$A$2:$D$5,2,FALSE)*IF(F367=1,RANDBETWEEN(95,100)/100,IF(F367=2,RANDBETWEEN(90,98)/100,RANDBETWEEN(85,95)/100))</f>
        <v>54989.299999999996</v>
      </c>
      <c r="F367">
        <f t="shared" ca="1" si="11"/>
        <v>2</v>
      </c>
      <c r="I367">
        <v>20201230</v>
      </c>
      <c r="J367">
        <f t="shared" ca="1" si="12"/>
        <v>1</v>
      </c>
      <c r="T367">
        <v>286</v>
      </c>
    </row>
    <row r="368" spans="1:20">
      <c r="A368" t="str" cm="1">
        <f t="array" aca="1" ref="A368" ca="1">INDEX(Producto!$A$2:$A$5,ROUNDDOWN(RANDBETWEEN(12,30)/7,0))</f>
        <v>AZ Model 3</v>
      </c>
      <c r="B368" cm="1">
        <f t="array" ref="B368">INDEX(Clientes!$A$2:$A$407,'Simulación de ventas'!T368)</f>
        <v>21600</v>
      </c>
      <c r="C368" t="str" cm="1">
        <f t="array" aca="1" ref="C368" ca="1">INDEX(Empleados!$A$3:$A$5,ROUNDDOWN(RANDBETWEEN(6,15)/4,0))</f>
        <v>Empleado2</v>
      </c>
      <c r="D368" cm="1">
        <f t="array" aca="1" ref="D368" ca="1">INDEX(Calendar!$A$2:$A$426,RANDBETWEEN(1,COUNTA(Calendar!$A$2:$A$426)))</f>
        <v>20200605</v>
      </c>
      <c r="E368" s="10">
        <f ca="1">VLOOKUP(A368,Producto!$A$2:$D$5,2,FALSE)*IF(F368=1,RANDBETWEEN(95,100)/100,IF(F368=2,RANDBETWEEN(90,98)/100,RANDBETWEEN(85,95)/100))</f>
        <v>50139.299999999996</v>
      </c>
      <c r="F368">
        <f t="shared" ca="1" si="11"/>
        <v>1</v>
      </c>
      <c r="I368">
        <v>20201231</v>
      </c>
      <c r="J368">
        <f t="shared" ca="1" si="12"/>
        <v>0</v>
      </c>
      <c r="T368">
        <v>216</v>
      </c>
    </row>
    <row r="369" spans="1:20">
      <c r="A369" t="str" cm="1">
        <f t="array" aca="1" ref="A369" ca="1">INDEX(Producto!$A$2:$A$5,ROUNDDOWN(RANDBETWEEN(12,30)/7,0))</f>
        <v>AZ Model Y</v>
      </c>
      <c r="B369" cm="1">
        <f t="array" ref="B369">INDEX(Clientes!$A$2:$A$407,'Simulación de ventas'!T369)</f>
        <v>17300</v>
      </c>
      <c r="C369" t="str" cm="1">
        <f t="array" aca="1" ref="C369" ca="1">INDEX(Empleados!$A$3:$A$5,ROUNDDOWN(RANDBETWEEN(6,15)/4,0))</f>
        <v>Empleado3</v>
      </c>
      <c r="D369" cm="1">
        <f t="array" aca="1" ref="D369" ca="1">INDEX(Calendar!$A$2:$A$426,RANDBETWEEN(1,COUNTA(Calendar!$A$2:$A$426)))</f>
        <v>20200714</v>
      </c>
      <c r="E369" s="10">
        <f ca="1">VLOOKUP(A369,Producto!$A$2:$D$5,2,FALSE)*IF(F369=1,RANDBETWEEN(95,100)/100,IF(F369=2,RANDBETWEEN(90,98)/100,RANDBETWEEN(85,95)/100))</f>
        <v>53855.5</v>
      </c>
      <c r="F369">
        <f t="shared" ca="1" si="11"/>
        <v>1</v>
      </c>
      <c r="I369">
        <v>20210101</v>
      </c>
      <c r="J369">
        <f t="shared" ca="1" si="12"/>
        <v>1</v>
      </c>
      <c r="T369">
        <v>173</v>
      </c>
    </row>
    <row r="370" spans="1:20">
      <c r="A370" t="str" cm="1">
        <f t="array" aca="1" ref="A370" ca="1">INDEX(Producto!$A$2:$A$5,ROUNDDOWN(RANDBETWEEN(12,30)/7,0))</f>
        <v>AZ Model Y</v>
      </c>
      <c r="B370" cm="1">
        <f t="array" ref="B370">INDEX(Clientes!$A$2:$A$407,'Simulación de ventas'!T370)</f>
        <v>31800</v>
      </c>
      <c r="C370" t="str" cm="1">
        <f t="array" aca="1" ref="C370" ca="1">INDEX(Empleados!$A$3:$A$5,ROUNDDOWN(RANDBETWEEN(6,15)/4,0))</f>
        <v>Empleado4</v>
      </c>
      <c r="D370" cm="1">
        <f t="array" aca="1" ref="D370" ca="1">INDEX(Calendar!$A$2:$A$426,RANDBETWEEN(1,COUNTA(Calendar!$A$2:$A$426)))</f>
        <v>20200818</v>
      </c>
      <c r="E370" s="10">
        <f ca="1">VLOOKUP(A370,Producto!$A$2:$D$5,2,FALSE)*IF(F370=1,RANDBETWEEN(95,100)/100,IF(F370=2,RANDBETWEEN(90,98)/100,RANDBETWEEN(85,95)/100))</f>
        <v>52721.700000000004</v>
      </c>
      <c r="F370">
        <f t="shared" ca="1" si="11"/>
        <v>2</v>
      </c>
      <c r="I370">
        <v>20210102</v>
      </c>
      <c r="J370">
        <f t="shared" ca="1" si="12"/>
        <v>1</v>
      </c>
      <c r="T370">
        <v>318</v>
      </c>
    </row>
    <row r="371" spans="1:20">
      <c r="A371" t="str" cm="1">
        <f t="array" aca="1" ref="A371" ca="1">INDEX(Producto!$A$2:$A$5,ROUNDDOWN(RANDBETWEEN(12,30)/7,0))</f>
        <v>AZ Model Y</v>
      </c>
      <c r="B371" cm="1">
        <f t="array" ref="B371">INDEX(Clientes!$A$2:$A$407,'Simulación de ventas'!T371)</f>
        <v>28000</v>
      </c>
      <c r="C371" t="str" cm="1">
        <f t="array" aca="1" ref="C371" ca="1">INDEX(Empleados!$A$3:$A$5,ROUNDDOWN(RANDBETWEEN(6,15)/4,0))</f>
        <v>Empleado3</v>
      </c>
      <c r="D371" cm="1">
        <f t="array" aca="1" ref="D371" ca="1">INDEX(Calendar!$A$2:$A$426,RANDBETWEEN(1,COUNTA(Calendar!$A$2:$A$426)))</f>
        <v>20200626</v>
      </c>
      <c r="E371" s="10">
        <f ca="1">VLOOKUP(A371,Producto!$A$2:$D$5,2,FALSE)*IF(F371=1,RANDBETWEEN(95,100)/100,IF(F371=2,RANDBETWEEN(90,98)/100,RANDBETWEEN(85,95)/100))</f>
        <v>56123.1</v>
      </c>
      <c r="F371">
        <f t="shared" ca="1" si="11"/>
        <v>1</v>
      </c>
      <c r="I371">
        <v>20210103</v>
      </c>
      <c r="J371">
        <f t="shared" ca="1" si="12"/>
        <v>1</v>
      </c>
      <c r="T371">
        <v>280</v>
      </c>
    </row>
    <row r="372" spans="1:20">
      <c r="A372" t="str" cm="1">
        <f t="array" aca="1" ref="A372" ca="1">INDEX(Producto!$A$2:$A$5,ROUNDDOWN(RANDBETWEEN(12,30)/7,0))</f>
        <v>AZ Model Y</v>
      </c>
      <c r="B372" cm="1">
        <f t="array" ref="B372">INDEX(Clientes!$A$2:$A$407,'Simulación de ventas'!T372)</f>
        <v>30600</v>
      </c>
      <c r="C372" t="str" cm="1">
        <f t="array" aca="1" ref="C372" ca="1">INDEX(Empleados!$A$3:$A$5,ROUNDDOWN(RANDBETWEEN(6,15)/4,0))</f>
        <v>Empleado4</v>
      </c>
      <c r="D372" cm="1">
        <f t="array" aca="1" ref="D372" ca="1">INDEX(Calendar!$A$2:$A$426,RANDBETWEEN(1,COUNTA(Calendar!$A$2:$A$426)))</f>
        <v>20200904</v>
      </c>
      <c r="E372" s="10">
        <f ca="1">VLOOKUP(A372,Producto!$A$2:$D$5,2,FALSE)*IF(F372=1,RANDBETWEEN(95,100)/100,IF(F372=2,RANDBETWEEN(90,98)/100,RANDBETWEEN(85,95)/100))</f>
        <v>52721.700000000004</v>
      </c>
      <c r="F372">
        <f t="shared" ca="1" si="11"/>
        <v>2</v>
      </c>
      <c r="I372">
        <v>20210104</v>
      </c>
      <c r="J372">
        <f t="shared" ca="1" si="12"/>
        <v>0</v>
      </c>
      <c r="T372">
        <v>306</v>
      </c>
    </row>
    <row r="373" spans="1:20">
      <c r="A373" t="str" cm="1">
        <f t="array" aca="1" ref="A373" ca="1">INDEX(Producto!$A$2:$A$5,ROUNDDOWN(RANDBETWEEN(12,30)/7,0))</f>
        <v>AZ Model X</v>
      </c>
      <c r="B373" cm="1">
        <f t="array" ref="B373">INDEX(Clientes!$A$2:$A$407,'Simulación de ventas'!T373)</f>
        <v>16200</v>
      </c>
      <c r="C373" t="str" cm="1">
        <f t="array" aca="1" ref="C373" ca="1">INDEX(Empleados!$A$3:$A$5,ROUNDDOWN(RANDBETWEEN(6,15)/4,0))</f>
        <v>Empleado2</v>
      </c>
      <c r="D373" cm="1">
        <f t="array" aca="1" ref="D373" ca="1">INDEX(Calendar!$A$2:$A$426,RANDBETWEEN(1,COUNTA(Calendar!$A$2:$A$426)))</f>
        <v>20200806</v>
      </c>
      <c r="E373" s="10">
        <f ca="1">VLOOKUP(A373,Producto!$A$2:$D$5,2,FALSE)*IF(F373=1,RANDBETWEEN(95,100)/100,IF(F373=2,RANDBETWEEN(90,98)/100,RANDBETWEEN(85,95)/100))</f>
        <v>114690</v>
      </c>
      <c r="F373">
        <f t="shared" ca="1" si="11"/>
        <v>1</v>
      </c>
      <c r="I373">
        <v>20210105</v>
      </c>
      <c r="J373">
        <f t="shared" ca="1" si="12"/>
        <v>2</v>
      </c>
      <c r="T373">
        <v>162</v>
      </c>
    </row>
    <row r="374" spans="1:20">
      <c r="A374" t="str" cm="1">
        <f t="array" aca="1" ref="A374" ca="1">INDEX(Producto!$A$2:$A$5,ROUNDDOWN(RANDBETWEEN(12,30)/7,0))</f>
        <v>AZ Model 3</v>
      </c>
      <c r="B374" cm="1">
        <f t="array" ref="B374">INDEX(Clientes!$A$2:$A$407,'Simulación de ventas'!T374)</f>
        <v>20800</v>
      </c>
      <c r="C374" t="str" cm="1">
        <f t="array" aca="1" ref="C374" ca="1">INDEX(Empleados!$A$3:$A$5,ROUNDDOWN(RANDBETWEEN(6,15)/4,0))</f>
        <v>Empleado3</v>
      </c>
      <c r="D374" cm="1">
        <f t="array" aca="1" ref="D374" ca="1">INDEX(Calendar!$A$2:$A$426,RANDBETWEEN(1,COUNTA(Calendar!$A$2:$A$426)))</f>
        <v>20210119</v>
      </c>
      <c r="E374" s="10">
        <f ca="1">VLOOKUP(A374,Producto!$A$2:$D$5,2,FALSE)*IF(F374=1,RANDBETWEEN(95,100)/100,IF(F374=2,RANDBETWEEN(90,98)/100,RANDBETWEEN(85,95)/100))</f>
        <v>49622.400000000001</v>
      </c>
      <c r="F374">
        <f t="shared" ca="1" si="11"/>
        <v>1</v>
      </c>
      <c r="I374">
        <v>20210106</v>
      </c>
      <c r="J374">
        <f t="shared" ca="1" si="12"/>
        <v>1</v>
      </c>
      <c r="T374">
        <v>208</v>
      </c>
    </row>
    <row r="375" spans="1:20">
      <c r="A375" t="str" cm="1">
        <f t="array" aca="1" ref="A375" ca="1">INDEX(Producto!$A$2:$A$5,ROUNDDOWN(RANDBETWEEN(12,30)/7,0))</f>
        <v>AZ Model X</v>
      </c>
      <c r="B375" cm="1">
        <f t="array" ref="B375">INDEX(Clientes!$A$2:$A$407,'Simulación de ventas'!T375)</f>
        <v>12900</v>
      </c>
      <c r="C375" t="str" cm="1">
        <f t="array" aca="1" ref="C375" ca="1">INDEX(Empleados!$A$3:$A$5,ROUNDDOWN(RANDBETWEEN(6,15)/4,0))</f>
        <v>Empleado4</v>
      </c>
      <c r="D375" cm="1">
        <f t="array" aca="1" ref="D375" ca="1">INDEX(Calendar!$A$2:$A$426,RANDBETWEEN(1,COUNTA(Calendar!$A$2:$A$426)))</f>
        <v>20200211</v>
      </c>
      <c r="E375" s="10">
        <f ca="1">VLOOKUP(A375,Producto!$A$2:$D$5,2,FALSE)*IF(F375=1,RANDBETWEEN(95,100)/100,IF(F375=2,RANDBETWEEN(90,98)/100,RANDBETWEEN(85,95)/100))</f>
        <v>108955.5</v>
      </c>
      <c r="F375">
        <f t="shared" ca="1" si="11"/>
        <v>1</v>
      </c>
      <c r="I375">
        <v>20210107</v>
      </c>
      <c r="J375">
        <f t="shared" ca="1" si="12"/>
        <v>1</v>
      </c>
      <c r="T375">
        <v>129</v>
      </c>
    </row>
    <row r="376" spans="1:20">
      <c r="A376" t="str" cm="1">
        <f t="array" aca="1" ref="A376" ca="1">INDEX(Producto!$A$2:$A$5,ROUNDDOWN(RANDBETWEEN(12,30)/7,0))</f>
        <v>AZ Model Y</v>
      </c>
      <c r="B376" cm="1">
        <f t="array" ref="B376">INDEX(Clientes!$A$2:$A$407,'Simulación de ventas'!T376)</f>
        <v>28500</v>
      </c>
      <c r="C376" t="str" cm="1">
        <f t="array" aca="1" ref="C376" ca="1">INDEX(Empleados!$A$3:$A$5,ROUNDDOWN(RANDBETWEEN(6,15)/4,0))</f>
        <v>Empleado2</v>
      </c>
      <c r="D376" cm="1">
        <f t="array" aca="1" ref="D376" ca="1">INDEX(Calendar!$A$2:$A$426,RANDBETWEEN(1,COUNTA(Calendar!$A$2:$A$426)))</f>
        <v>20200825</v>
      </c>
      <c r="E376" s="10">
        <f ca="1">VLOOKUP(A376,Producto!$A$2:$D$5,2,FALSE)*IF(F376=1,RANDBETWEEN(95,100)/100,IF(F376=2,RANDBETWEEN(90,98)/100,RANDBETWEEN(85,95)/100))</f>
        <v>51587.9</v>
      </c>
      <c r="F376">
        <f t="shared" ca="1" si="11"/>
        <v>2</v>
      </c>
      <c r="I376">
        <v>20210108</v>
      </c>
      <c r="J376">
        <f t="shared" ca="1" si="12"/>
        <v>4</v>
      </c>
      <c r="T376">
        <v>285</v>
      </c>
    </row>
    <row r="377" spans="1:20">
      <c r="A377" t="str" cm="1">
        <f t="array" aca="1" ref="A377" ca="1">INDEX(Producto!$A$2:$A$5,ROUNDDOWN(RANDBETWEEN(12,30)/7,0))</f>
        <v>AZ Model X</v>
      </c>
      <c r="B377" cm="1">
        <f t="array" ref="B377">INDEX(Clientes!$A$2:$A$407,'Simulación de ventas'!T377)</f>
        <v>15800</v>
      </c>
      <c r="C377" t="str" cm="1">
        <f t="array" aca="1" ref="C377" ca="1">INDEX(Empleados!$A$3:$A$5,ROUNDDOWN(RANDBETWEEN(6,15)/4,0))</f>
        <v>Empleado2</v>
      </c>
      <c r="D377" cm="1">
        <f t="array" aca="1" ref="D377" ca="1">INDEX(Calendar!$A$2:$A$426,RANDBETWEEN(1,COUNTA(Calendar!$A$2:$A$426)))</f>
        <v>20201022</v>
      </c>
      <c r="E377" s="10">
        <f ca="1">VLOOKUP(A377,Producto!$A$2:$D$5,2,FALSE)*IF(F377=1,RANDBETWEEN(95,100)/100,IF(F377=2,RANDBETWEEN(90,98)/100,RANDBETWEEN(85,95)/100))</f>
        <v>112396.2</v>
      </c>
      <c r="F377">
        <f t="shared" ca="1" si="11"/>
        <v>1</v>
      </c>
      <c r="I377">
        <v>20210109</v>
      </c>
      <c r="J377">
        <f t="shared" ca="1" si="12"/>
        <v>1</v>
      </c>
      <c r="T377">
        <v>158</v>
      </c>
    </row>
    <row r="378" spans="1:20">
      <c r="A378" t="str" cm="1">
        <f t="array" aca="1" ref="A378" ca="1">INDEX(Producto!$A$2:$A$5,ROUNDDOWN(RANDBETWEEN(12,30)/7,0))</f>
        <v>AZ Model Y</v>
      </c>
      <c r="B378" cm="1">
        <f t="array" ref="B378">INDEX(Clientes!$A$2:$A$407,'Simulación de ventas'!T378)</f>
        <v>21400</v>
      </c>
      <c r="C378" t="str" cm="1">
        <f t="array" aca="1" ref="C378" ca="1">INDEX(Empleados!$A$3:$A$5,ROUNDDOWN(RANDBETWEEN(6,15)/4,0))</f>
        <v>Empleado4</v>
      </c>
      <c r="D378" cm="1">
        <f t="array" aca="1" ref="D378" ca="1">INDEX(Calendar!$A$2:$A$426,RANDBETWEEN(1,COUNTA(Calendar!$A$2:$A$426)))</f>
        <v>20200412</v>
      </c>
      <c r="E378" s="10">
        <f ca="1">VLOOKUP(A378,Producto!$A$2:$D$5,2,FALSE)*IF(F378=1,RANDBETWEEN(95,100)/100,IF(F378=2,RANDBETWEEN(90,98)/100,RANDBETWEEN(85,95)/100))</f>
        <v>54989.299999999996</v>
      </c>
      <c r="F378">
        <f t="shared" ca="1" si="11"/>
        <v>1</v>
      </c>
      <c r="I378">
        <v>20210110</v>
      </c>
      <c r="J378">
        <f t="shared" ca="1" si="12"/>
        <v>2</v>
      </c>
      <c r="T378">
        <v>214</v>
      </c>
    </row>
    <row r="379" spans="1:20">
      <c r="A379" t="str" cm="1">
        <f t="array" aca="1" ref="A379" ca="1">INDEX(Producto!$A$2:$A$5,ROUNDDOWN(RANDBETWEEN(12,30)/7,0))</f>
        <v>AZ Model Y</v>
      </c>
      <c r="B379" cm="1">
        <f t="array" ref="B379">INDEX(Clientes!$A$2:$A$407,'Simulación de ventas'!T379)</f>
        <v>12100</v>
      </c>
      <c r="C379" t="str" cm="1">
        <f t="array" aca="1" ref="C379" ca="1">INDEX(Empleados!$A$3:$A$5,ROUNDDOWN(RANDBETWEEN(6,15)/4,0))</f>
        <v>Empleado2</v>
      </c>
      <c r="D379" cm="1">
        <f t="array" aca="1" ref="D379" ca="1">INDEX(Calendar!$A$2:$A$426,RANDBETWEEN(1,COUNTA(Calendar!$A$2:$A$426)))</f>
        <v>20201014</v>
      </c>
      <c r="E379" s="10">
        <f ca="1">VLOOKUP(A379,Producto!$A$2:$D$5,2,FALSE)*IF(F379=1,RANDBETWEEN(95,100)/100,IF(F379=2,RANDBETWEEN(90,98)/100,RANDBETWEEN(85,95)/100))</f>
        <v>55556.2</v>
      </c>
      <c r="F379">
        <f t="shared" ca="1" si="11"/>
        <v>1</v>
      </c>
      <c r="I379">
        <v>20210111</v>
      </c>
      <c r="J379">
        <f t="shared" ca="1" si="12"/>
        <v>0</v>
      </c>
      <c r="T379">
        <v>121</v>
      </c>
    </row>
    <row r="380" spans="1:20">
      <c r="A380" t="str" cm="1">
        <f t="array" aca="1" ref="A380" ca="1">INDEX(Producto!$A$2:$A$5,ROUNDDOWN(RANDBETWEEN(12,30)/7,0))</f>
        <v>AZ Model S</v>
      </c>
      <c r="B380" cm="1">
        <f t="array" ref="B380">INDEX(Clientes!$A$2:$A$407,'Simulación de ventas'!T380)</f>
        <v>33200</v>
      </c>
      <c r="C380" t="str" cm="1">
        <f t="array" aca="1" ref="C380" ca="1">INDEX(Empleados!$A$3:$A$5,ROUNDDOWN(RANDBETWEEN(6,15)/4,0))</f>
        <v>Empleado3</v>
      </c>
      <c r="D380" cm="1">
        <f t="array" aca="1" ref="D380" ca="1">INDEX(Calendar!$A$2:$A$426,RANDBETWEEN(1,COUNTA(Calendar!$A$2:$A$426)))</f>
        <v>20200910</v>
      </c>
      <c r="E380" s="10">
        <f ca="1">VLOOKUP(A380,Producto!$A$2:$D$5,2,FALSE)*IF(F380=1,RANDBETWEEN(95,100)/100,IF(F380=2,RANDBETWEEN(90,98)/100,RANDBETWEEN(85,95)/100))</f>
        <v>148490.1</v>
      </c>
      <c r="F380">
        <f t="shared" ca="1" si="11"/>
        <v>1</v>
      </c>
      <c r="I380">
        <v>20210112</v>
      </c>
      <c r="J380">
        <f t="shared" ca="1" si="12"/>
        <v>0</v>
      </c>
      <c r="T380">
        <v>332</v>
      </c>
    </row>
    <row r="381" spans="1:20">
      <c r="A381" t="str" cm="1">
        <f t="array" aca="1" ref="A381" ca="1">INDEX(Producto!$A$2:$A$5,ROUNDDOWN(RANDBETWEEN(12,30)/7,0))</f>
        <v>AZ Model S</v>
      </c>
      <c r="B381" cm="1">
        <f t="array" ref="B381">INDEX(Clientes!$A$2:$A$407,'Simulación de ventas'!T381)</f>
        <v>17200</v>
      </c>
      <c r="C381" t="str" cm="1">
        <f t="array" aca="1" ref="C381" ca="1">INDEX(Empleados!$A$3:$A$5,ROUNDDOWN(RANDBETWEEN(6,15)/4,0))</f>
        <v>Empleado2</v>
      </c>
      <c r="D381" cm="1">
        <f t="array" aca="1" ref="D381" ca="1">INDEX(Calendar!$A$2:$A$426,RANDBETWEEN(1,COUNTA(Calendar!$A$2:$A$426)))</f>
        <v>20201227</v>
      </c>
      <c r="E381" s="10">
        <f ca="1">VLOOKUP(A381,Producto!$A$2:$D$5,2,FALSE)*IF(F381=1,RANDBETWEEN(95,100)/100,IF(F381=2,RANDBETWEEN(90,98)/100,RANDBETWEEN(85,95)/100))</f>
        <v>142490.5</v>
      </c>
      <c r="F381">
        <f t="shared" ca="1" si="11"/>
        <v>1</v>
      </c>
      <c r="I381">
        <v>20210113</v>
      </c>
      <c r="J381">
        <f t="shared" ca="1" si="12"/>
        <v>2</v>
      </c>
      <c r="T381">
        <v>172</v>
      </c>
    </row>
    <row r="382" spans="1:20">
      <c r="A382" t="str" cm="1">
        <f t="array" aca="1" ref="A382" ca="1">INDEX(Producto!$A$2:$A$5,ROUNDDOWN(RANDBETWEEN(12,30)/7,0))</f>
        <v>AZ Model S</v>
      </c>
      <c r="B382" cm="1">
        <f t="array" ref="B382">INDEX(Clientes!$A$2:$A$407,'Simulación de ventas'!T382)</f>
        <v>12000</v>
      </c>
      <c r="C382" t="str" cm="1">
        <f t="array" aca="1" ref="C382" ca="1">INDEX(Empleados!$A$3:$A$5,ROUNDDOWN(RANDBETWEEN(6,15)/4,0))</f>
        <v>Empleado4</v>
      </c>
      <c r="D382" cm="1">
        <f t="array" aca="1" ref="D382" ca="1">INDEX(Calendar!$A$2:$A$426,RANDBETWEEN(1,COUNTA(Calendar!$A$2:$A$426)))</f>
        <v>20200426</v>
      </c>
      <c r="E382" s="10">
        <f ca="1">VLOOKUP(A382,Producto!$A$2:$D$5,2,FALSE)*IF(F382=1,RANDBETWEEN(95,100)/100,IF(F382=2,RANDBETWEEN(90,98)/100,RANDBETWEEN(85,95)/100))</f>
        <v>149990</v>
      </c>
      <c r="F382">
        <f t="shared" ca="1" si="11"/>
        <v>1</v>
      </c>
      <c r="I382">
        <v>20210114</v>
      </c>
      <c r="J382">
        <f t="shared" ca="1" si="12"/>
        <v>3</v>
      </c>
      <c r="T382">
        <v>120</v>
      </c>
    </row>
    <row r="383" spans="1:20">
      <c r="A383" t="str" cm="1">
        <f t="array" aca="1" ref="A383" ca="1">INDEX(Producto!$A$2:$A$5,ROUNDDOWN(RANDBETWEEN(12,30)/7,0))</f>
        <v>AZ Model Y</v>
      </c>
      <c r="B383" cm="1">
        <f t="array" ref="B383">INDEX(Clientes!$A$2:$A$407,'Simulación de ventas'!T383)</f>
        <v>22400</v>
      </c>
      <c r="C383" t="str" cm="1">
        <f t="array" aca="1" ref="C383" ca="1">INDEX(Empleados!$A$3:$A$5,ROUNDDOWN(RANDBETWEEN(6,15)/4,0))</f>
        <v>Empleado2</v>
      </c>
      <c r="D383" cm="1">
        <f t="array" aca="1" ref="D383" ca="1">INDEX(Calendar!$A$2:$A$426,RANDBETWEEN(1,COUNTA(Calendar!$A$2:$A$426)))</f>
        <v>20200801</v>
      </c>
      <c r="E383" s="10">
        <f ca="1">VLOOKUP(A383,Producto!$A$2:$D$5,2,FALSE)*IF(F383=1,RANDBETWEEN(95,100)/100,IF(F383=2,RANDBETWEEN(90,98)/100,RANDBETWEEN(85,95)/100))</f>
        <v>53855.5</v>
      </c>
      <c r="F383">
        <f t="shared" ca="1" si="11"/>
        <v>1</v>
      </c>
      <c r="I383">
        <v>20210115</v>
      </c>
      <c r="J383">
        <f t="shared" ca="1" si="12"/>
        <v>1</v>
      </c>
      <c r="T383">
        <v>224</v>
      </c>
    </row>
    <row r="384" spans="1:20">
      <c r="A384" t="str" cm="1">
        <f t="array" aca="1" ref="A384" ca="1">INDEX(Producto!$A$2:$A$5,ROUNDDOWN(RANDBETWEEN(12,30)/7,0))</f>
        <v>AZ Model Y</v>
      </c>
      <c r="B384" cm="1">
        <f t="array" ref="B384">INDEX(Clientes!$A$2:$A$407,'Simulación de ventas'!T384)</f>
        <v>23800</v>
      </c>
      <c r="C384" t="str" cm="1">
        <f t="array" aca="1" ref="C384" ca="1">INDEX(Empleados!$A$3:$A$5,ROUNDDOWN(RANDBETWEEN(6,15)/4,0))</f>
        <v>Empleado4</v>
      </c>
      <c r="D384" cm="1">
        <f t="array" aca="1" ref="D384" ca="1">INDEX(Calendar!$A$2:$A$426,RANDBETWEEN(1,COUNTA(Calendar!$A$2:$A$426)))</f>
        <v>20200223</v>
      </c>
      <c r="E384" s="10">
        <f ca="1">VLOOKUP(A384,Producto!$A$2:$D$5,2,FALSE)*IF(F384=1,RANDBETWEEN(95,100)/100,IF(F384=2,RANDBETWEEN(90,98)/100,RANDBETWEEN(85,95)/100))</f>
        <v>53855.5</v>
      </c>
      <c r="F384">
        <f t="shared" ca="1" si="11"/>
        <v>1</v>
      </c>
      <c r="I384">
        <v>20210116</v>
      </c>
      <c r="J384">
        <f t="shared" ca="1" si="12"/>
        <v>0</v>
      </c>
      <c r="T384">
        <v>238</v>
      </c>
    </row>
    <row r="385" spans="1:20">
      <c r="A385" t="str" cm="1">
        <f t="array" aca="1" ref="A385" ca="1">INDEX(Producto!$A$2:$A$5,ROUNDDOWN(RANDBETWEEN(12,30)/7,0))</f>
        <v>AZ Model Y</v>
      </c>
      <c r="B385" cm="1">
        <f t="array" ref="B385">INDEX(Clientes!$A$2:$A$407,'Simulación de ventas'!T385)</f>
        <v>25500</v>
      </c>
      <c r="C385" t="str" cm="1">
        <f t="array" aca="1" ref="C385" ca="1">INDEX(Empleados!$A$3:$A$5,ROUNDDOWN(RANDBETWEEN(6,15)/4,0))</f>
        <v>Empleado4</v>
      </c>
      <c r="D385" cm="1">
        <f t="array" aca="1" ref="D385" ca="1">INDEX(Calendar!$A$2:$A$426,RANDBETWEEN(1,COUNTA(Calendar!$A$2:$A$426)))</f>
        <v>20210201</v>
      </c>
      <c r="E385" s="10">
        <f ca="1">VLOOKUP(A385,Producto!$A$2:$D$5,2,FALSE)*IF(F385=1,RANDBETWEEN(95,100)/100,IF(F385=2,RANDBETWEEN(90,98)/100,RANDBETWEEN(85,95)/100))</f>
        <v>53855.5</v>
      </c>
      <c r="F385">
        <f t="shared" ca="1" si="11"/>
        <v>1</v>
      </c>
      <c r="I385">
        <v>20210117</v>
      </c>
      <c r="J385">
        <f t="shared" ca="1" si="12"/>
        <v>1</v>
      </c>
      <c r="T385">
        <v>255</v>
      </c>
    </row>
    <row r="386" spans="1:20">
      <c r="A386" t="str" cm="1">
        <f t="array" aca="1" ref="A386" ca="1">INDEX(Producto!$A$2:$A$5,ROUNDDOWN(RANDBETWEEN(12,30)/7,0))</f>
        <v>AZ Model Y</v>
      </c>
      <c r="B386" cm="1">
        <f t="array" ref="B386">INDEX(Clientes!$A$2:$A$407,'Simulación de ventas'!T386)</f>
        <v>18200</v>
      </c>
      <c r="C386" t="str" cm="1">
        <f t="array" aca="1" ref="C386" ca="1">INDEX(Empleados!$A$3:$A$5,ROUNDDOWN(RANDBETWEEN(6,15)/4,0))</f>
        <v>Empleado4</v>
      </c>
      <c r="D386" cm="1">
        <f t="array" aca="1" ref="D386" ca="1">INDEX(Calendar!$A$2:$A$426,RANDBETWEEN(1,COUNTA(Calendar!$A$2:$A$426)))</f>
        <v>20200626</v>
      </c>
      <c r="E386" s="10">
        <f ca="1">VLOOKUP(A386,Producto!$A$2:$D$5,2,FALSE)*IF(F386=1,RANDBETWEEN(95,100)/100,IF(F386=2,RANDBETWEEN(90,98)/100,RANDBETWEEN(85,95)/100))</f>
        <v>54989.299999999996</v>
      </c>
      <c r="F386">
        <f t="shared" ca="1" si="11"/>
        <v>1</v>
      </c>
      <c r="I386">
        <v>20210118</v>
      </c>
      <c r="J386">
        <f t="shared" ca="1" si="12"/>
        <v>0</v>
      </c>
      <c r="T386">
        <v>182</v>
      </c>
    </row>
    <row r="387" spans="1:20">
      <c r="A387" t="str" cm="1">
        <f t="array" aca="1" ref="A387" ca="1">INDEX(Producto!$A$2:$A$5,ROUNDDOWN(RANDBETWEEN(12,30)/7,0))</f>
        <v>AZ Model Y</v>
      </c>
      <c r="B387" cm="1">
        <f t="array" ref="B387">INDEX(Clientes!$A$2:$A$407,'Simulación de ventas'!T387)</f>
        <v>23500</v>
      </c>
      <c r="C387" t="str" cm="1">
        <f t="array" aca="1" ref="C387" ca="1">INDEX(Empleados!$A$3:$A$5,ROUNDDOWN(RANDBETWEEN(6,15)/4,0))</f>
        <v>Empleado3</v>
      </c>
      <c r="D387" cm="1">
        <f t="array" aca="1" ref="D387" ca="1">INDEX(Calendar!$A$2:$A$426,RANDBETWEEN(1,COUNTA(Calendar!$A$2:$A$426)))</f>
        <v>20200212</v>
      </c>
      <c r="E387" s="10">
        <f ca="1">VLOOKUP(A387,Producto!$A$2:$D$5,2,FALSE)*IF(F387=1,RANDBETWEEN(95,100)/100,IF(F387=2,RANDBETWEEN(90,98)/100,RANDBETWEEN(85,95)/100))</f>
        <v>56123.1</v>
      </c>
      <c r="F387">
        <f t="shared" ca="1" si="11"/>
        <v>1</v>
      </c>
      <c r="I387">
        <v>20210119</v>
      </c>
      <c r="J387">
        <f t="shared" ca="1" si="12"/>
        <v>3</v>
      </c>
      <c r="T387">
        <v>235</v>
      </c>
    </row>
    <row r="388" spans="1:20">
      <c r="A388" t="str" cm="1">
        <f t="array" aca="1" ref="A388" ca="1">INDEX(Producto!$A$2:$A$5,ROUNDDOWN(RANDBETWEEN(12,30)/7,0))</f>
        <v>AZ Model 3</v>
      </c>
      <c r="B388" cm="1">
        <f t="array" ref="B388">INDEX(Clientes!$A$2:$A$407,'Simulación de ventas'!T388)</f>
        <v>7000</v>
      </c>
      <c r="C388" t="str" cm="1">
        <f t="array" aca="1" ref="C388" ca="1">INDEX(Empleados!$A$3:$A$5,ROUNDDOWN(RANDBETWEEN(6,15)/4,0))</f>
        <v>Empleado2</v>
      </c>
      <c r="D388" cm="1">
        <f t="array" aca="1" ref="D388" ca="1">INDEX(Calendar!$A$2:$A$426,RANDBETWEEN(1,COUNTA(Calendar!$A$2:$A$426)))</f>
        <v>20210224</v>
      </c>
      <c r="E388" s="10">
        <f ca="1">VLOOKUP(A388,Producto!$A$2:$D$5,2,FALSE)*IF(F388=1,RANDBETWEEN(95,100)/100,IF(F388=2,RANDBETWEEN(90,98)/100,RANDBETWEEN(85,95)/100))</f>
        <v>50139.299999999996</v>
      </c>
      <c r="F388">
        <f t="shared" ref="F388:F427" ca="1" si="13">IF(RAND()&lt;=0.8,1,IF(RAND()&lt;=0.95,2,3))</f>
        <v>1</v>
      </c>
      <c r="I388">
        <v>20210120</v>
      </c>
      <c r="J388">
        <f t="shared" ref="J388:J427" ca="1" si="14">COUNTIF($D$3:$D$1000002,I388)</f>
        <v>1</v>
      </c>
      <c r="T388">
        <v>70</v>
      </c>
    </row>
    <row r="389" spans="1:20">
      <c r="A389" t="str" cm="1">
        <f t="array" aca="1" ref="A389" ca="1">INDEX(Producto!$A$2:$A$5,ROUNDDOWN(RANDBETWEEN(12,30)/7,0))</f>
        <v>AZ Model S</v>
      </c>
      <c r="B389" cm="1">
        <f t="array" ref="B389">INDEX(Clientes!$A$2:$A$407,'Simulación de ventas'!T389)</f>
        <v>21900</v>
      </c>
      <c r="C389" t="str" cm="1">
        <f t="array" aca="1" ref="C389" ca="1">INDEX(Empleados!$A$3:$A$5,ROUNDDOWN(RANDBETWEEN(6,15)/4,0))</f>
        <v>Empleado2</v>
      </c>
      <c r="D389" cm="1">
        <f t="array" aca="1" ref="D389" ca="1">INDEX(Calendar!$A$2:$A$426,RANDBETWEEN(1,COUNTA(Calendar!$A$2:$A$426)))</f>
        <v>20210215</v>
      </c>
      <c r="E389" s="10">
        <f ca="1">VLOOKUP(A389,Producto!$A$2:$D$5,2,FALSE)*IF(F389=1,RANDBETWEEN(95,100)/100,IF(F389=2,RANDBETWEEN(90,98)/100,RANDBETWEEN(85,95)/100))</f>
        <v>149990</v>
      </c>
      <c r="F389">
        <f t="shared" ca="1" si="13"/>
        <v>1</v>
      </c>
      <c r="I389">
        <v>20210121</v>
      </c>
      <c r="J389">
        <f t="shared" ca="1" si="14"/>
        <v>1</v>
      </c>
      <c r="T389">
        <v>219</v>
      </c>
    </row>
    <row r="390" spans="1:20">
      <c r="A390" t="str" cm="1">
        <f t="array" aca="1" ref="A390" ca="1">INDEX(Producto!$A$2:$A$5,ROUNDDOWN(RANDBETWEEN(12,30)/7,0))</f>
        <v>AZ Model Y</v>
      </c>
      <c r="B390" cm="1">
        <f t="array" ref="B390">INDEX(Clientes!$A$2:$A$407,'Simulación de ventas'!T390)</f>
        <v>27200</v>
      </c>
      <c r="C390" t="str" cm="1">
        <f t="array" aca="1" ref="C390" ca="1">INDEX(Empleados!$A$3:$A$5,ROUNDDOWN(RANDBETWEEN(6,15)/4,0))</f>
        <v>Empleado2</v>
      </c>
      <c r="D390" cm="1">
        <f t="array" aca="1" ref="D390" ca="1">INDEX(Calendar!$A$2:$A$426,RANDBETWEEN(1,COUNTA(Calendar!$A$2:$A$426)))</f>
        <v>20200506</v>
      </c>
      <c r="E390" s="10">
        <f ca="1">VLOOKUP(A390,Producto!$A$2:$D$5,2,FALSE)*IF(F390=1,RANDBETWEEN(95,100)/100,IF(F390=2,RANDBETWEEN(90,98)/100,RANDBETWEEN(85,95)/100))</f>
        <v>54422.400000000001</v>
      </c>
      <c r="F390">
        <f t="shared" ca="1" si="13"/>
        <v>1</v>
      </c>
      <c r="I390">
        <v>20210122</v>
      </c>
      <c r="J390">
        <f t="shared" ca="1" si="14"/>
        <v>3</v>
      </c>
      <c r="T390">
        <v>272</v>
      </c>
    </row>
    <row r="391" spans="1:20">
      <c r="A391" t="str" cm="1">
        <f t="array" aca="1" ref="A391" ca="1">INDEX(Producto!$A$2:$A$5,ROUNDDOWN(RANDBETWEEN(12,30)/7,0))</f>
        <v>AZ Model S</v>
      </c>
      <c r="B391" cm="1">
        <f t="array" ref="B391">INDEX(Clientes!$A$2:$A$407,'Simulación de ventas'!T391)</f>
        <v>12200</v>
      </c>
      <c r="C391" t="str" cm="1">
        <f t="array" aca="1" ref="C391" ca="1">INDEX(Empleados!$A$3:$A$5,ROUNDDOWN(RANDBETWEEN(6,15)/4,0))</f>
        <v>Empleado4</v>
      </c>
      <c r="D391" cm="1">
        <f t="array" aca="1" ref="D391" ca="1">INDEX(Calendar!$A$2:$A$426,RANDBETWEEN(1,COUNTA(Calendar!$A$2:$A$426)))</f>
        <v>20200329</v>
      </c>
      <c r="E391" s="10">
        <f ca="1">VLOOKUP(A391,Producto!$A$2:$D$5,2,FALSE)*IF(F391=1,RANDBETWEEN(95,100)/100,IF(F391=2,RANDBETWEEN(90,98)/100,RANDBETWEEN(85,95)/100))</f>
        <v>142490.5</v>
      </c>
      <c r="F391">
        <f t="shared" ca="1" si="13"/>
        <v>1</v>
      </c>
      <c r="I391">
        <v>20210123</v>
      </c>
      <c r="J391">
        <f t="shared" ca="1" si="14"/>
        <v>2</v>
      </c>
      <c r="T391">
        <v>122</v>
      </c>
    </row>
    <row r="392" spans="1:20">
      <c r="A392" t="str" cm="1">
        <f t="array" aca="1" ref="A392" ca="1">INDEX(Producto!$A$2:$A$5,ROUNDDOWN(RANDBETWEEN(12,30)/7,0))</f>
        <v>AZ Model S</v>
      </c>
      <c r="B392" cm="1">
        <f t="array" ref="B392">INDEX(Clientes!$A$2:$A$407,'Simulación de ventas'!T392)</f>
        <v>23400</v>
      </c>
      <c r="C392" t="str" cm="1">
        <f t="array" aca="1" ref="C392" ca="1">INDEX(Empleados!$A$3:$A$5,ROUNDDOWN(RANDBETWEEN(6,15)/4,0))</f>
        <v>Empleado2</v>
      </c>
      <c r="D392" cm="1">
        <f t="array" aca="1" ref="D392" ca="1">INDEX(Calendar!$A$2:$A$426,RANDBETWEEN(1,COUNTA(Calendar!$A$2:$A$426)))</f>
        <v>20200822</v>
      </c>
      <c r="E392" s="10">
        <f ca="1">VLOOKUP(A392,Producto!$A$2:$D$5,2,FALSE)*IF(F392=1,RANDBETWEEN(95,100)/100,IF(F392=2,RANDBETWEEN(90,98)/100,RANDBETWEEN(85,95)/100))</f>
        <v>149990</v>
      </c>
      <c r="F392">
        <f t="shared" ca="1" si="13"/>
        <v>1</v>
      </c>
      <c r="I392">
        <v>20210124</v>
      </c>
      <c r="J392">
        <f t="shared" ca="1" si="14"/>
        <v>1</v>
      </c>
      <c r="T392">
        <v>234</v>
      </c>
    </row>
    <row r="393" spans="1:20">
      <c r="A393" t="str" cm="1">
        <f t="array" aca="1" ref="A393" ca="1">INDEX(Producto!$A$2:$A$5,ROUNDDOWN(RANDBETWEEN(12,30)/7,0))</f>
        <v>AZ Model 3</v>
      </c>
      <c r="B393" cm="1">
        <f t="array" ref="B393">INDEX(Clientes!$A$2:$A$407,'Simulación de ventas'!T393)</f>
        <v>15900</v>
      </c>
      <c r="C393" t="str" cm="1">
        <f t="array" aca="1" ref="C393" ca="1">INDEX(Empleados!$A$3:$A$5,ROUNDDOWN(RANDBETWEEN(6,15)/4,0))</f>
        <v>Empleado4</v>
      </c>
      <c r="D393" cm="1">
        <f t="array" aca="1" ref="D393" ca="1">INDEX(Calendar!$A$2:$A$426,RANDBETWEEN(1,COUNTA(Calendar!$A$2:$A$426)))</f>
        <v>20200601</v>
      </c>
      <c r="E393" s="10">
        <f ca="1">VLOOKUP(A393,Producto!$A$2:$D$5,2,FALSE)*IF(F393=1,RANDBETWEEN(95,100)/100,IF(F393=2,RANDBETWEEN(90,98)/100,RANDBETWEEN(85,95)/100))</f>
        <v>51173.1</v>
      </c>
      <c r="F393">
        <f t="shared" ca="1" si="13"/>
        <v>1</v>
      </c>
      <c r="I393">
        <v>20210125</v>
      </c>
      <c r="J393">
        <f t="shared" ca="1" si="14"/>
        <v>1</v>
      </c>
      <c r="T393">
        <v>159</v>
      </c>
    </row>
    <row r="394" spans="1:20">
      <c r="A394" t="str" cm="1">
        <f t="array" aca="1" ref="A394" ca="1">INDEX(Producto!$A$2:$A$5,ROUNDDOWN(RANDBETWEEN(12,30)/7,0))</f>
        <v>AZ Model Y</v>
      </c>
      <c r="B394" cm="1">
        <f t="array" ref="B394">INDEX(Clientes!$A$2:$A$407,'Simulación de ventas'!T394)</f>
        <v>19500</v>
      </c>
      <c r="C394" t="str" cm="1">
        <f t="array" aca="1" ref="C394" ca="1">INDEX(Empleados!$A$3:$A$5,ROUNDDOWN(RANDBETWEEN(6,15)/4,0))</f>
        <v>Empleado2</v>
      </c>
      <c r="D394" cm="1">
        <f t="array" aca="1" ref="D394" ca="1">INDEX(Calendar!$A$2:$A$426,RANDBETWEEN(1,COUNTA(Calendar!$A$2:$A$426)))</f>
        <v>20210119</v>
      </c>
      <c r="E394" s="10">
        <f ca="1">VLOOKUP(A394,Producto!$A$2:$D$5,2,FALSE)*IF(F394=1,RANDBETWEEN(95,100)/100,IF(F394=2,RANDBETWEEN(90,98)/100,RANDBETWEEN(85,95)/100))</f>
        <v>55556.2</v>
      </c>
      <c r="F394">
        <f t="shared" ca="1" si="13"/>
        <v>1</v>
      </c>
      <c r="I394">
        <v>20210126</v>
      </c>
      <c r="J394">
        <f t="shared" ca="1" si="14"/>
        <v>1</v>
      </c>
      <c r="T394">
        <v>195</v>
      </c>
    </row>
    <row r="395" spans="1:20">
      <c r="A395" t="str" cm="1">
        <f t="array" aca="1" ref="A395" ca="1">INDEX(Producto!$A$2:$A$5,ROUNDDOWN(RANDBETWEEN(12,30)/7,0))</f>
        <v>AZ Model Y</v>
      </c>
      <c r="B395" cm="1">
        <f t="array" ref="B395">INDEX(Clientes!$A$2:$A$407,'Simulación de ventas'!T395)</f>
        <v>18500</v>
      </c>
      <c r="C395" t="str" cm="1">
        <f t="array" aca="1" ref="C395" ca="1">INDEX(Empleados!$A$3:$A$5,ROUNDDOWN(RANDBETWEEN(6,15)/4,0))</f>
        <v>Empleado4</v>
      </c>
      <c r="D395" cm="1">
        <f t="array" aca="1" ref="D395" ca="1">INDEX(Calendar!$A$2:$A$426,RANDBETWEEN(1,COUNTA(Calendar!$A$2:$A$426)))</f>
        <v>20200525</v>
      </c>
      <c r="E395" s="10">
        <f ca="1">VLOOKUP(A395,Producto!$A$2:$D$5,2,FALSE)*IF(F395=1,RANDBETWEEN(95,100)/100,IF(F395=2,RANDBETWEEN(90,98)/100,RANDBETWEEN(85,95)/100))</f>
        <v>56123.1</v>
      </c>
      <c r="F395">
        <f t="shared" ca="1" si="13"/>
        <v>1</v>
      </c>
      <c r="I395">
        <v>20210127</v>
      </c>
      <c r="J395">
        <f t="shared" ca="1" si="14"/>
        <v>1</v>
      </c>
      <c r="T395">
        <v>185</v>
      </c>
    </row>
    <row r="396" spans="1:20">
      <c r="A396" t="str" cm="1">
        <f t="array" aca="1" ref="A396" ca="1">INDEX(Producto!$A$2:$A$5,ROUNDDOWN(RANDBETWEEN(12,30)/7,0))</f>
        <v>AZ Model S</v>
      </c>
      <c r="B396" cm="1">
        <f t="array" ref="B396">INDEX(Clientes!$A$2:$A$407,'Simulación de ventas'!T396)</f>
        <v>30000</v>
      </c>
      <c r="C396" t="str" cm="1">
        <f t="array" aca="1" ref="C396" ca="1">INDEX(Empleados!$A$3:$A$5,ROUNDDOWN(RANDBETWEEN(6,15)/4,0))</f>
        <v>Empleado3</v>
      </c>
      <c r="D396" cm="1">
        <f t="array" aca="1" ref="D396" ca="1">INDEX(Calendar!$A$2:$A$426,RANDBETWEEN(1,COUNTA(Calendar!$A$2:$A$426)))</f>
        <v>20200515</v>
      </c>
      <c r="E396" s="10">
        <f ca="1">VLOOKUP(A396,Producto!$A$2:$D$5,2,FALSE)*IF(F396=1,RANDBETWEEN(95,100)/100,IF(F396=2,RANDBETWEEN(90,98)/100,RANDBETWEEN(85,95)/100))</f>
        <v>137990.80000000002</v>
      </c>
      <c r="F396">
        <f t="shared" ca="1" si="13"/>
        <v>2</v>
      </c>
      <c r="I396">
        <v>20210128</v>
      </c>
      <c r="J396">
        <f t="shared" ca="1" si="14"/>
        <v>1</v>
      </c>
      <c r="T396">
        <v>300</v>
      </c>
    </row>
    <row r="397" spans="1:20">
      <c r="A397" t="str" cm="1">
        <f t="array" aca="1" ref="A397" ca="1">INDEX(Producto!$A$2:$A$5,ROUNDDOWN(RANDBETWEEN(12,30)/7,0))</f>
        <v>AZ Model Y</v>
      </c>
      <c r="B397" cm="1">
        <f t="array" ref="B397">INDEX(Clientes!$A$2:$A$407,'Simulación de ventas'!T397)</f>
        <v>11400</v>
      </c>
      <c r="C397" t="str" cm="1">
        <f t="array" aca="1" ref="C397" ca="1">INDEX(Empleados!$A$3:$A$5,ROUNDDOWN(RANDBETWEEN(6,15)/4,0))</f>
        <v>Empleado3</v>
      </c>
      <c r="D397" cm="1">
        <f t="array" aca="1" ref="D397" ca="1">INDEX(Calendar!$A$2:$A$426,RANDBETWEEN(1,COUNTA(Calendar!$A$2:$A$426)))</f>
        <v>20200422</v>
      </c>
      <c r="E397" s="10">
        <f ca="1">VLOOKUP(A397,Producto!$A$2:$D$5,2,FALSE)*IF(F397=1,RANDBETWEEN(95,100)/100,IF(F397=2,RANDBETWEEN(90,98)/100,RANDBETWEEN(85,95)/100))</f>
        <v>55556.2</v>
      </c>
      <c r="F397">
        <f t="shared" ca="1" si="13"/>
        <v>1</v>
      </c>
      <c r="I397">
        <v>20210129</v>
      </c>
      <c r="J397">
        <f t="shared" ca="1" si="14"/>
        <v>2</v>
      </c>
      <c r="T397">
        <v>114</v>
      </c>
    </row>
    <row r="398" spans="1:20">
      <c r="A398" t="str" cm="1">
        <f t="array" aca="1" ref="A398" ca="1">INDEX(Producto!$A$2:$A$5,ROUNDDOWN(RANDBETWEEN(12,30)/7,0))</f>
        <v>AZ Model X</v>
      </c>
      <c r="B398" cm="1">
        <f t="array" ref="B398">INDEX(Clientes!$A$2:$A$407,'Simulación de ventas'!T398)</f>
        <v>28500</v>
      </c>
      <c r="C398" t="str" cm="1">
        <f t="array" aca="1" ref="C398" ca="1">INDEX(Empleados!$A$3:$A$5,ROUNDDOWN(RANDBETWEEN(6,15)/4,0))</f>
        <v>Empleado2</v>
      </c>
      <c r="D398" cm="1">
        <f t="array" aca="1" ref="D398" ca="1">INDEX(Calendar!$A$2:$A$426,RANDBETWEEN(1,COUNTA(Calendar!$A$2:$A$426)))</f>
        <v>20200926</v>
      </c>
      <c r="E398" s="10">
        <f ca="1">VLOOKUP(A398,Producto!$A$2:$D$5,2,FALSE)*IF(F398=1,RANDBETWEEN(95,100)/100,IF(F398=2,RANDBETWEEN(90,98)/100,RANDBETWEEN(85,95)/100))</f>
        <v>114690</v>
      </c>
      <c r="F398">
        <f t="shared" ca="1" si="13"/>
        <v>1</v>
      </c>
      <c r="I398">
        <v>20210130</v>
      </c>
      <c r="J398">
        <f t="shared" ca="1" si="14"/>
        <v>0</v>
      </c>
      <c r="T398">
        <v>285</v>
      </c>
    </row>
    <row r="399" spans="1:20">
      <c r="A399" t="str" cm="1">
        <f t="array" aca="1" ref="A399" ca="1">INDEX(Producto!$A$2:$A$5,ROUNDDOWN(RANDBETWEEN(12,30)/7,0))</f>
        <v>AZ Model Y</v>
      </c>
      <c r="B399" cm="1">
        <f t="array" ref="B399">INDEX(Clientes!$A$2:$A$407,'Simulación de ventas'!T399)</f>
        <v>19600</v>
      </c>
      <c r="C399" t="str" cm="1">
        <f t="array" aca="1" ref="C399" ca="1">INDEX(Empleados!$A$3:$A$5,ROUNDDOWN(RANDBETWEEN(6,15)/4,0))</f>
        <v>Empleado3</v>
      </c>
      <c r="D399" cm="1">
        <f t="array" aca="1" ref="D399" ca="1">INDEX(Calendar!$A$2:$A$426,RANDBETWEEN(1,COUNTA(Calendar!$A$2:$A$426)))</f>
        <v>20200216</v>
      </c>
      <c r="E399" s="10">
        <f ca="1">VLOOKUP(A399,Producto!$A$2:$D$5,2,FALSE)*IF(F399=1,RANDBETWEEN(95,100)/100,IF(F399=2,RANDBETWEEN(90,98)/100,RANDBETWEEN(85,95)/100))</f>
        <v>54989.299999999996</v>
      </c>
      <c r="F399">
        <f t="shared" ca="1" si="13"/>
        <v>1</v>
      </c>
      <c r="I399">
        <v>20210131</v>
      </c>
      <c r="J399">
        <f t="shared" ca="1" si="14"/>
        <v>0</v>
      </c>
      <c r="T399">
        <v>196</v>
      </c>
    </row>
    <row r="400" spans="1:20">
      <c r="A400" t="str" cm="1">
        <f t="array" aca="1" ref="A400" ca="1">INDEX(Producto!$A$2:$A$5,ROUNDDOWN(RANDBETWEEN(12,30)/7,0))</f>
        <v>AZ Model 3</v>
      </c>
      <c r="B400" cm="1">
        <f t="array" ref="B400">INDEX(Clientes!$A$2:$A$407,'Simulación de ventas'!T400)</f>
        <v>16000</v>
      </c>
      <c r="C400" t="str" cm="1">
        <f t="array" aca="1" ref="C400" ca="1">INDEX(Empleados!$A$3:$A$5,ROUNDDOWN(RANDBETWEEN(6,15)/4,0))</f>
        <v>Empleado3</v>
      </c>
      <c r="D400" cm="1">
        <f t="array" aca="1" ref="D400" ca="1">INDEX(Calendar!$A$2:$A$426,RANDBETWEEN(1,COUNTA(Calendar!$A$2:$A$426)))</f>
        <v>20200706</v>
      </c>
      <c r="E400" s="10">
        <f ca="1">VLOOKUP(A400,Producto!$A$2:$D$5,2,FALSE)*IF(F400=1,RANDBETWEEN(95,100)/100,IF(F400=2,RANDBETWEEN(90,98)/100,RANDBETWEEN(85,95)/100))</f>
        <v>43936.5</v>
      </c>
      <c r="F400">
        <f t="shared" ca="1" si="13"/>
        <v>3</v>
      </c>
      <c r="I400">
        <v>20210201</v>
      </c>
      <c r="J400">
        <f t="shared" ca="1" si="14"/>
        <v>2</v>
      </c>
      <c r="T400">
        <v>160</v>
      </c>
    </row>
    <row r="401" spans="1:20">
      <c r="A401" t="str" cm="1">
        <f t="array" aca="1" ref="A401" ca="1">INDEX(Producto!$A$2:$A$5,ROUNDDOWN(RANDBETWEEN(12,30)/7,0))</f>
        <v>AZ Model X</v>
      </c>
      <c r="B401" cm="1">
        <f t="array" ref="B401">INDEX(Clientes!$A$2:$A$407,'Simulación de ventas'!T401)</f>
        <v>23700</v>
      </c>
      <c r="C401" t="str" cm="1">
        <f t="array" aca="1" ref="C401" ca="1">INDEX(Empleados!$A$3:$A$5,ROUNDDOWN(RANDBETWEEN(6,15)/4,0))</f>
        <v>Empleado4</v>
      </c>
      <c r="D401" cm="1">
        <f t="array" aca="1" ref="D401" ca="1">INDEX(Calendar!$A$2:$A$426,RANDBETWEEN(1,COUNTA(Calendar!$A$2:$A$426)))</f>
        <v>20200502</v>
      </c>
      <c r="E401" s="10">
        <f ca="1">VLOOKUP(A401,Producto!$A$2:$D$5,2,FALSE)*IF(F401=1,RANDBETWEEN(95,100)/100,IF(F401=2,RANDBETWEEN(90,98)/100,RANDBETWEEN(85,95)/100))</f>
        <v>112396.2</v>
      </c>
      <c r="F401">
        <f t="shared" ca="1" si="13"/>
        <v>1</v>
      </c>
      <c r="I401">
        <v>20210202</v>
      </c>
      <c r="J401">
        <f t="shared" ca="1" si="14"/>
        <v>3</v>
      </c>
      <c r="T401">
        <v>237</v>
      </c>
    </row>
    <row r="402" spans="1:20">
      <c r="A402" t="str" cm="1">
        <f t="array" aca="1" ref="A402" ca="1">INDEX(Producto!$A$2:$A$5,ROUNDDOWN(RANDBETWEEN(12,30)/7,0))</f>
        <v>AZ Model Y</v>
      </c>
      <c r="B402" cm="1">
        <f t="array" ref="B402">INDEX(Clientes!$A$2:$A$407,'Simulación de ventas'!T402)</f>
        <v>25600</v>
      </c>
      <c r="C402" t="str" cm="1">
        <f t="array" aca="1" ref="C402" ca="1">INDEX(Empleados!$A$3:$A$5,ROUNDDOWN(RANDBETWEEN(6,15)/4,0))</f>
        <v>Empleado3</v>
      </c>
      <c r="D402" cm="1">
        <f t="array" aca="1" ref="D402" ca="1">INDEX(Calendar!$A$2:$A$426,RANDBETWEEN(1,COUNTA(Calendar!$A$2:$A$426)))</f>
        <v>20201114</v>
      </c>
      <c r="E402" s="10">
        <f ca="1">VLOOKUP(A402,Producto!$A$2:$D$5,2,FALSE)*IF(F402=1,RANDBETWEEN(95,100)/100,IF(F402=2,RANDBETWEEN(90,98)/100,RANDBETWEEN(85,95)/100))</f>
        <v>54422.400000000001</v>
      </c>
      <c r="F402">
        <f t="shared" ca="1" si="13"/>
        <v>1</v>
      </c>
      <c r="I402">
        <v>20210203</v>
      </c>
      <c r="J402">
        <f t="shared" ca="1" si="14"/>
        <v>3</v>
      </c>
      <c r="T402">
        <v>256</v>
      </c>
    </row>
    <row r="403" spans="1:20">
      <c r="A403" t="str" cm="1">
        <f t="array" aca="1" ref="A403" ca="1">INDEX(Producto!$A$2:$A$5,ROUNDDOWN(RANDBETWEEN(12,30)/7,0))</f>
        <v>AZ Model S</v>
      </c>
      <c r="B403" cm="1">
        <f t="array" ref="B403">INDEX(Clientes!$A$2:$A$407,'Simulación de ventas'!T403)</f>
        <v>16300</v>
      </c>
      <c r="C403" t="str" cm="1">
        <f t="array" aca="1" ref="C403" ca="1">INDEX(Empleados!$A$3:$A$5,ROUNDDOWN(RANDBETWEEN(6,15)/4,0))</f>
        <v>Empleado3</v>
      </c>
      <c r="D403" cm="1">
        <f t="array" aca="1" ref="D403" ca="1">INDEX(Calendar!$A$2:$A$426,RANDBETWEEN(1,COUNTA(Calendar!$A$2:$A$426)))</f>
        <v>20210126</v>
      </c>
      <c r="E403" s="10">
        <f ca="1">VLOOKUP(A403,Producto!$A$2:$D$5,2,FALSE)*IF(F403=1,RANDBETWEEN(95,100)/100,IF(F403=2,RANDBETWEEN(90,98)/100,RANDBETWEEN(85,95)/100))</f>
        <v>143990.39999999999</v>
      </c>
      <c r="F403">
        <f t="shared" ca="1" si="13"/>
        <v>1</v>
      </c>
      <c r="I403">
        <v>20210204</v>
      </c>
      <c r="J403">
        <f t="shared" ca="1" si="14"/>
        <v>1</v>
      </c>
      <c r="T403">
        <v>163</v>
      </c>
    </row>
    <row r="404" spans="1:20">
      <c r="A404" t="str" cm="1">
        <f t="array" aca="1" ref="A404" ca="1">INDEX(Producto!$A$2:$A$5,ROUNDDOWN(RANDBETWEEN(12,30)/7,0))</f>
        <v>AZ Model 3</v>
      </c>
      <c r="B404" cm="1">
        <f t="array" ref="B404">INDEX(Clientes!$A$2:$A$407,'Simulación de ventas'!T404)</f>
        <v>22300</v>
      </c>
      <c r="C404" t="str" cm="1">
        <f t="array" aca="1" ref="C404" ca="1">INDEX(Empleados!$A$3:$A$5,ROUNDDOWN(RANDBETWEEN(6,15)/4,0))</f>
        <v>Empleado4</v>
      </c>
      <c r="D404" cm="1">
        <f t="array" aca="1" ref="D404" ca="1">INDEX(Calendar!$A$2:$A$426,RANDBETWEEN(1,COUNTA(Calendar!$A$2:$A$426)))</f>
        <v>20200203</v>
      </c>
      <c r="E404" s="10">
        <f ca="1">VLOOKUP(A404,Producto!$A$2:$D$5,2,FALSE)*IF(F404=1,RANDBETWEEN(95,100)/100,IF(F404=2,RANDBETWEEN(90,98)/100,RANDBETWEEN(85,95)/100))</f>
        <v>49105.5</v>
      </c>
      <c r="F404">
        <f t="shared" ca="1" si="13"/>
        <v>1</v>
      </c>
      <c r="I404">
        <v>20210205</v>
      </c>
      <c r="J404">
        <f t="shared" ca="1" si="14"/>
        <v>0</v>
      </c>
      <c r="T404">
        <v>223</v>
      </c>
    </row>
    <row r="405" spans="1:20">
      <c r="A405" t="str" cm="1">
        <f t="array" aca="1" ref="A405" ca="1">INDEX(Producto!$A$2:$A$5,ROUNDDOWN(RANDBETWEEN(12,30)/7,0))</f>
        <v>AZ Model 3</v>
      </c>
      <c r="B405" cm="1">
        <f t="array" ref="B405">INDEX(Clientes!$A$2:$A$407,'Simulación de ventas'!T405)</f>
        <v>18800</v>
      </c>
      <c r="C405" t="str" cm="1">
        <f t="array" aca="1" ref="C405" ca="1">INDEX(Empleados!$A$3:$A$5,ROUNDDOWN(RANDBETWEEN(6,15)/4,0))</f>
        <v>Empleado4</v>
      </c>
      <c r="D405" cm="1">
        <f t="array" aca="1" ref="D405" ca="1">INDEX(Calendar!$A$2:$A$426,RANDBETWEEN(1,COUNTA(Calendar!$A$2:$A$426)))</f>
        <v>20210109</v>
      </c>
      <c r="E405" s="10">
        <f ca="1">VLOOKUP(A405,Producto!$A$2:$D$5,2,FALSE)*IF(F405=1,RANDBETWEEN(95,100)/100,IF(F405=2,RANDBETWEEN(90,98)/100,RANDBETWEEN(85,95)/100))</f>
        <v>50656.2</v>
      </c>
      <c r="F405">
        <f t="shared" ca="1" si="13"/>
        <v>2</v>
      </c>
      <c r="I405">
        <v>20210206</v>
      </c>
      <c r="J405">
        <f t="shared" ca="1" si="14"/>
        <v>1</v>
      </c>
      <c r="T405">
        <v>188</v>
      </c>
    </row>
    <row r="406" spans="1:20">
      <c r="A406" t="str" cm="1">
        <f t="array" aca="1" ref="A406" ca="1">INDEX(Producto!$A$2:$A$5,ROUNDDOWN(RANDBETWEEN(12,30)/7,0))</f>
        <v>AZ Model S</v>
      </c>
      <c r="B406" cm="1">
        <f t="array" ref="B406">INDEX(Clientes!$A$2:$A$407,'Simulación de ventas'!T406)</f>
        <v>19100</v>
      </c>
      <c r="C406" t="str" cm="1">
        <f t="array" aca="1" ref="C406" ca="1">INDEX(Empleados!$A$3:$A$5,ROUNDDOWN(RANDBETWEEN(6,15)/4,0))</f>
        <v>Empleado4</v>
      </c>
      <c r="D406" cm="1">
        <f t="array" aca="1" ref="D406" ca="1">INDEX(Calendar!$A$2:$A$426,RANDBETWEEN(1,COUNTA(Calendar!$A$2:$A$426)))</f>
        <v>20200806</v>
      </c>
      <c r="E406" s="10">
        <f ca="1">VLOOKUP(A406,Producto!$A$2:$D$5,2,FALSE)*IF(F406=1,RANDBETWEEN(95,100)/100,IF(F406=2,RANDBETWEEN(90,98)/100,RANDBETWEEN(85,95)/100))</f>
        <v>148490.1</v>
      </c>
      <c r="F406">
        <f t="shared" ca="1" si="13"/>
        <v>1</v>
      </c>
      <c r="I406">
        <v>20210207</v>
      </c>
      <c r="J406">
        <f t="shared" ca="1" si="14"/>
        <v>0</v>
      </c>
      <c r="T406">
        <v>191</v>
      </c>
    </row>
    <row r="407" spans="1:20">
      <c r="A407" t="str" cm="1">
        <f t="array" aca="1" ref="A407" ca="1">INDEX(Producto!$A$2:$A$5,ROUNDDOWN(RANDBETWEEN(12,30)/7,0))</f>
        <v>AZ Model X</v>
      </c>
      <c r="B407" cm="1">
        <f t="array" ref="B407">INDEX(Clientes!$A$2:$A$407,'Simulación de ventas'!T407)</f>
        <v>23700</v>
      </c>
      <c r="C407" t="str" cm="1">
        <f t="array" aca="1" ref="C407" ca="1">INDEX(Empleados!$A$3:$A$5,ROUNDDOWN(RANDBETWEEN(6,15)/4,0))</f>
        <v>Empleado3</v>
      </c>
      <c r="D407" cm="1">
        <f t="array" aca="1" ref="D407" ca="1">INDEX(Calendar!$A$2:$A$426,RANDBETWEEN(1,COUNTA(Calendar!$A$2:$A$426)))</f>
        <v>20200328</v>
      </c>
      <c r="E407" s="10">
        <f ca="1">VLOOKUP(A407,Producto!$A$2:$D$5,2,FALSE)*IF(F407=1,RANDBETWEEN(95,100)/100,IF(F407=2,RANDBETWEEN(90,98)/100,RANDBETWEEN(85,95)/100))</f>
        <v>114690</v>
      </c>
      <c r="F407">
        <f t="shared" ca="1" si="13"/>
        <v>1</v>
      </c>
      <c r="I407">
        <v>20210208</v>
      </c>
      <c r="J407">
        <f t="shared" ca="1" si="14"/>
        <v>1</v>
      </c>
      <c r="T407">
        <v>237</v>
      </c>
    </row>
    <row r="408" spans="1:20">
      <c r="A408" t="str" cm="1">
        <f t="array" aca="1" ref="A408" ca="1">INDEX(Producto!$A$2:$A$5,ROUNDDOWN(RANDBETWEEN(12,30)/7,0))</f>
        <v>AZ Model 3</v>
      </c>
      <c r="B408" cm="1">
        <f t="array" ref="B408">INDEX(Clientes!$A$2:$A$407,'Simulación de ventas'!T408)</f>
        <v>22900</v>
      </c>
      <c r="C408" t="str" cm="1">
        <f t="array" aca="1" ref="C408" ca="1">INDEX(Empleados!$A$3:$A$5,ROUNDDOWN(RANDBETWEEN(6,15)/4,0))</f>
        <v>Empleado4</v>
      </c>
      <c r="D408" cm="1">
        <f t="array" aca="1" ref="D408" ca="1">INDEX(Calendar!$A$2:$A$426,RANDBETWEEN(1,COUNTA(Calendar!$A$2:$A$426)))</f>
        <v>20210124</v>
      </c>
      <c r="E408" s="10">
        <f ca="1">VLOOKUP(A408,Producto!$A$2:$D$5,2,FALSE)*IF(F408=1,RANDBETWEEN(95,100)/100,IF(F408=2,RANDBETWEEN(90,98)/100,RANDBETWEEN(85,95)/100))</f>
        <v>51173.1</v>
      </c>
      <c r="F408">
        <f t="shared" ca="1" si="13"/>
        <v>1</v>
      </c>
      <c r="I408">
        <v>20210209</v>
      </c>
      <c r="J408">
        <f t="shared" ca="1" si="14"/>
        <v>0</v>
      </c>
      <c r="T408">
        <v>229</v>
      </c>
    </row>
    <row r="409" spans="1:20">
      <c r="A409" t="str" cm="1">
        <f t="array" aca="1" ref="A409" ca="1">INDEX(Producto!$A$2:$A$5,ROUNDDOWN(RANDBETWEEN(12,30)/7,0))</f>
        <v>AZ Model Y</v>
      </c>
      <c r="B409" cm="1">
        <f t="array" ref="B409">INDEX(Clientes!$A$2:$A$407,'Simulación de ventas'!T409)</f>
        <v>16700</v>
      </c>
      <c r="C409" t="str" cm="1">
        <f t="array" aca="1" ref="C409" ca="1">INDEX(Empleados!$A$3:$A$5,ROUNDDOWN(RANDBETWEEN(6,15)/4,0))</f>
        <v>Empleado2</v>
      </c>
      <c r="D409" cm="1">
        <f t="array" aca="1" ref="D409" ca="1">INDEX(Calendar!$A$2:$A$426,RANDBETWEEN(1,COUNTA(Calendar!$A$2:$A$426)))</f>
        <v>20200104</v>
      </c>
      <c r="E409" s="10">
        <f ca="1">VLOOKUP(A409,Producto!$A$2:$D$5,2,FALSE)*IF(F409=1,RANDBETWEEN(95,100)/100,IF(F409=2,RANDBETWEEN(90,98)/100,RANDBETWEEN(85,95)/100))</f>
        <v>55556.2</v>
      </c>
      <c r="F409">
        <f t="shared" ca="1" si="13"/>
        <v>1</v>
      </c>
      <c r="I409">
        <v>20210210</v>
      </c>
      <c r="J409">
        <f t="shared" ca="1" si="14"/>
        <v>0</v>
      </c>
      <c r="T409">
        <v>167</v>
      </c>
    </row>
    <row r="410" spans="1:20">
      <c r="A410" t="str" cm="1">
        <f t="array" aca="1" ref="A410" ca="1">INDEX(Producto!$A$2:$A$5,ROUNDDOWN(RANDBETWEEN(12,30)/7,0))</f>
        <v>AZ Model Y</v>
      </c>
      <c r="B410" cm="1">
        <f t="array" ref="B410">INDEX(Clientes!$A$2:$A$407,'Simulación de ventas'!T410)</f>
        <v>25000</v>
      </c>
      <c r="C410" t="str" cm="1">
        <f t="array" aca="1" ref="C410" ca="1">INDEX(Empleados!$A$3:$A$5,ROUNDDOWN(RANDBETWEEN(6,15)/4,0))</f>
        <v>Empleado2</v>
      </c>
      <c r="D410" cm="1">
        <f t="array" aca="1" ref="D410" ca="1">INDEX(Calendar!$A$2:$A$426,RANDBETWEEN(1,COUNTA(Calendar!$A$2:$A$426)))</f>
        <v>20210114</v>
      </c>
      <c r="E410" s="10">
        <f ca="1">VLOOKUP(A410,Producto!$A$2:$D$5,2,FALSE)*IF(F410=1,RANDBETWEEN(95,100)/100,IF(F410=2,RANDBETWEEN(90,98)/100,RANDBETWEEN(85,95)/100))</f>
        <v>54422.400000000001</v>
      </c>
      <c r="F410">
        <f t="shared" ca="1" si="13"/>
        <v>2</v>
      </c>
      <c r="I410">
        <v>20210211</v>
      </c>
      <c r="J410">
        <f t="shared" ca="1" si="14"/>
        <v>0</v>
      </c>
      <c r="T410">
        <v>250</v>
      </c>
    </row>
    <row r="411" spans="1:20">
      <c r="A411" t="str" cm="1">
        <f t="array" aca="1" ref="A411" ca="1">INDEX(Producto!$A$2:$A$5,ROUNDDOWN(RANDBETWEEN(12,30)/7,0))</f>
        <v>AZ Model X</v>
      </c>
      <c r="B411" cm="1">
        <f t="array" ref="B411">INDEX(Clientes!$A$2:$A$407,'Simulación de ventas'!T411)</f>
        <v>21500</v>
      </c>
      <c r="C411" t="str" cm="1">
        <f t="array" aca="1" ref="C411" ca="1">INDEX(Empleados!$A$3:$A$5,ROUNDDOWN(RANDBETWEEN(6,15)/4,0))</f>
        <v>Empleado4</v>
      </c>
      <c r="D411" cm="1">
        <f t="array" aca="1" ref="D411" ca="1">INDEX(Calendar!$A$2:$A$426,RANDBETWEEN(1,COUNTA(Calendar!$A$2:$A$426)))</f>
        <v>20200117</v>
      </c>
      <c r="E411" s="10">
        <f ca="1">VLOOKUP(A411,Producto!$A$2:$D$5,2,FALSE)*IF(F411=1,RANDBETWEEN(95,100)/100,IF(F411=2,RANDBETWEEN(90,98)/100,RANDBETWEEN(85,95)/100))</f>
        <v>108955.5</v>
      </c>
      <c r="F411">
        <f t="shared" ca="1" si="13"/>
        <v>1</v>
      </c>
      <c r="I411">
        <v>20210212</v>
      </c>
      <c r="J411">
        <f t="shared" ca="1" si="14"/>
        <v>0</v>
      </c>
      <c r="T411">
        <v>215</v>
      </c>
    </row>
    <row r="412" spans="1:20">
      <c r="A412" t="str" cm="1">
        <f t="array" aca="1" ref="A412" ca="1">INDEX(Producto!$A$2:$A$5,ROUNDDOWN(RANDBETWEEN(12,30)/7,0))</f>
        <v>AZ Model 3</v>
      </c>
      <c r="B412" cm="1">
        <f t="array" ref="B412">INDEX(Clientes!$A$2:$A$407,'Simulación de ventas'!T412)</f>
        <v>15700</v>
      </c>
      <c r="C412" t="str" cm="1">
        <f t="array" aca="1" ref="C412" ca="1">INDEX(Empleados!$A$3:$A$5,ROUNDDOWN(RANDBETWEEN(6,15)/4,0))</f>
        <v>Empleado3</v>
      </c>
      <c r="D412" cm="1">
        <f t="array" aca="1" ref="D412" ca="1">INDEX(Calendar!$A$2:$A$426,RANDBETWEEN(1,COUNTA(Calendar!$A$2:$A$426)))</f>
        <v>20201211</v>
      </c>
      <c r="E412" s="10">
        <f ca="1">VLOOKUP(A412,Producto!$A$2:$D$5,2,FALSE)*IF(F412=1,RANDBETWEEN(95,100)/100,IF(F412=2,RANDBETWEEN(90,98)/100,RANDBETWEEN(85,95)/100))</f>
        <v>47037.9</v>
      </c>
      <c r="F412">
        <f t="shared" ca="1" si="13"/>
        <v>2</v>
      </c>
      <c r="I412">
        <v>20210213</v>
      </c>
      <c r="J412">
        <f t="shared" ca="1" si="14"/>
        <v>1</v>
      </c>
      <c r="T412">
        <v>157</v>
      </c>
    </row>
    <row r="413" spans="1:20">
      <c r="A413" t="str" cm="1">
        <f t="array" aca="1" ref="A413" ca="1">INDEX(Producto!$A$2:$A$5,ROUNDDOWN(RANDBETWEEN(12,30)/7,0))</f>
        <v>AZ Model S</v>
      </c>
      <c r="B413" cm="1">
        <f t="array" ref="B413">INDEX(Clientes!$A$2:$A$407,'Simulación de ventas'!T413)</f>
        <v>20400</v>
      </c>
      <c r="C413" t="str" cm="1">
        <f t="array" aca="1" ref="C413" ca="1">INDEX(Empleados!$A$3:$A$5,ROUNDDOWN(RANDBETWEEN(6,15)/4,0))</f>
        <v>Empleado4</v>
      </c>
      <c r="D413" cm="1">
        <f t="array" aca="1" ref="D413" ca="1">INDEX(Calendar!$A$2:$A$426,RANDBETWEEN(1,COUNTA(Calendar!$A$2:$A$426)))</f>
        <v>20200313</v>
      </c>
      <c r="E413" s="10">
        <f ca="1">VLOOKUP(A413,Producto!$A$2:$D$5,2,FALSE)*IF(F413=1,RANDBETWEEN(95,100)/100,IF(F413=2,RANDBETWEEN(90,98)/100,RANDBETWEEN(85,95)/100))</f>
        <v>139490.70000000001</v>
      </c>
      <c r="F413">
        <f t="shared" ca="1" si="13"/>
        <v>2</v>
      </c>
      <c r="I413">
        <v>20210214</v>
      </c>
      <c r="J413">
        <f t="shared" ca="1" si="14"/>
        <v>0</v>
      </c>
      <c r="T413">
        <v>204</v>
      </c>
    </row>
    <row r="414" spans="1:20">
      <c r="A414" t="str" cm="1">
        <f t="array" aca="1" ref="A414" ca="1">INDEX(Producto!$A$2:$A$5,ROUNDDOWN(RANDBETWEEN(12,30)/7,0))</f>
        <v>AZ Model X</v>
      </c>
      <c r="B414" cm="1">
        <f t="array" ref="B414">INDEX(Clientes!$A$2:$A$407,'Simulación de ventas'!T414)</f>
        <v>16400</v>
      </c>
      <c r="C414" t="str" cm="1">
        <f t="array" aca="1" ref="C414" ca="1">INDEX(Empleados!$A$3:$A$5,ROUNDDOWN(RANDBETWEEN(6,15)/4,0))</f>
        <v>Empleado3</v>
      </c>
      <c r="D414" cm="1">
        <f t="array" aca="1" ref="D414" ca="1">INDEX(Calendar!$A$2:$A$426,RANDBETWEEN(1,COUNTA(Calendar!$A$2:$A$426)))</f>
        <v>20200630</v>
      </c>
      <c r="E414" s="10">
        <f ca="1">VLOOKUP(A414,Producto!$A$2:$D$5,2,FALSE)*IF(F414=1,RANDBETWEEN(95,100)/100,IF(F414=2,RANDBETWEEN(90,98)/100,RANDBETWEEN(85,95)/100))</f>
        <v>108955.5</v>
      </c>
      <c r="F414">
        <f t="shared" ca="1" si="13"/>
        <v>1</v>
      </c>
      <c r="I414">
        <v>20210215</v>
      </c>
      <c r="J414">
        <f t="shared" ca="1" si="14"/>
        <v>2</v>
      </c>
      <c r="T414">
        <v>164</v>
      </c>
    </row>
    <row r="415" spans="1:20">
      <c r="A415" t="str" cm="1">
        <f t="array" aca="1" ref="A415" ca="1">INDEX(Producto!$A$2:$A$5,ROUNDDOWN(RANDBETWEEN(12,30)/7,0))</f>
        <v>AZ Model Y</v>
      </c>
      <c r="B415" cm="1">
        <f t="array" ref="B415">INDEX(Clientes!$A$2:$A$407,'Simulación de ventas'!T415)</f>
        <v>17200</v>
      </c>
      <c r="C415" t="str" cm="1">
        <f t="array" aca="1" ref="C415" ca="1">INDEX(Empleados!$A$3:$A$5,ROUNDDOWN(RANDBETWEEN(6,15)/4,0))</f>
        <v>Empleado4</v>
      </c>
      <c r="D415" cm="1">
        <f t="array" aca="1" ref="D415" ca="1">INDEX(Calendar!$A$2:$A$426,RANDBETWEEN(1,COUNTA(Calendar!$A$2:$A$426)))</f>
        <v>20200513</v>
      </c>
      <c r="E415" s="10">
        <f ca="1">VLOOKUP(A415,Producto!$A$2:$D$5,2,FALSE)*IF(F415=1,RANDBETWEEN(95,100)/100,IF(F415=2,RANDBETWEEN(90,98)/100,RANDBETWEEN(85,95)/100))</f>
        <v>54422.400000000001</v>
      </c>
      <c r="F415">
        <f t="shared" ca="1" si="13"/>
        <v>1</v>
      </c>
      <c r="I415">
        <v>20210216</v>
      </c>
      <c r="J415">
        <f t="shared" ca="1" si="14"/>
        <v>0</v>
      </c>
      <c r="T415">
        <v>172</v>
      </c>
    </row>
    <row r="416" spans="1:20">
      <c r="A416" t="str" cm="1">
        <f t="array" aca="1" ref="A416" ca="1">INDEX(Producto!$A$2:$A$5,ROUNDDOWN(RANDBETWEEN(12,30)/7,0))</f>
        <v>AZ Model S</v>
      </c>
      <c r="B416" cm="1">
        <f t="array" ref="B416">INDEX(Clientes!$A$2:$A$407,'Simulación de ventas'!T416)</f>
        <v>21600</v>
      </c>
      <c r="C416" t="str" cm="1">
        <f t="array" aca="1" ref="C416" ca="1">INDEX(Empleados!$A$3:$A$5,ROUNDDOWN(RANDBETWEEN(6,15)/4,0))</f>
        <v>Empleado3</v>
      </c>
      <c r="D416" cm="1">
        <f t="array" aca="1" ref="D416" ca="1">INDEX(Calendar!$A$2:$A$426,RANDBETWEEN(1,COUNTA(Calendar!$A$2:$A$426)))</f>
        <v>20200202</v>
      </c>
      <c r="E416" s="10">
        <f ca="1">VLOOKUP(A416,Producto!$A$2:$D$5,2,FALSE)*IF(F416=1,RANDBETWEEN(95,100)/100,IF(F416=2,RANDBETWEEN(90,98)/100,RANDBETWEEN(85,95)/100))</f>
        <v>143990.39999999999</v>
      </c>
      <c r="F416">
        <f t="shared" ca="1" si="13"/>
        <v>2</v>
      </c>
      <c r="I416">
        <v>20210217</v>
      </c>
      <c r="J416">
        <f t="shared" ca="1" si="14"/>
        <v>1</v>
      </c>
      <c r="T416">
        <v>216</v>
      </c>
    </row>
    <row r="417" spans="1:20">
      <c r="A417" t="str" cm="1">
        <f t="array" aca="1" ref="A417" ca="1">INDEX(Producto!$A$2:$A$5,ROUNDDOWN(RANDBETWEEN(12,30)/7,0))</f>
        <v>AZ Model X</v>
      </c>
      <c r="B417" cm="1">
        <f t="array" ref="B417">INDEX(Clientes!$A$2:$A$407,'Simulación de ventas'!T417)</f>
        <v>12700</v>
      </c>
      <c r="C417" t="str" cm="1">
        <f t="array" aca="1" ref="C417" ca="1">INDEX(Empleados!$A$3:$A$5,ROUNDDOWN(RANDBETWEEN(6,15)/4,0))</f>
        <v>Empleado2</v>
      </c>
      <c r="D417" cm="1">
        <f t="array" aca="1" ref="D417" ca="1">INDEX(Calendar!$A$2:$A$426,RANDBETWEEN(1,COUNTA(Calendar!$A$2:$A$426)))</f>
        <v>20201024</v>
      </c>
      <c r="E417" s="10">
        <f ca="1">VLOOKUP(A417,Producto!$A$2:$D$5,2,FALSE)*IF(F417=1,RANDBETWEEN(95,100)/100,IF(F417=2,RANDBETWEEN(90,98)/100,RANDBETWEEN(85,95)/100))</f>
        <v>110102.39999999999</v>
      </c>
      <c r="F417">
        <f t="shared" ca="1" si="13"/>
        <v>1</v>
      </c>
      <c r="I417">
        <v>20210218</v>
      </c>
      <c r="J417">
        <f t="shared" ca="1" si="14"/>
        <v>1</v>
      </c>
      <c r="T417">
        <v>127</v>
      </c>
    </row>
    <row r="418" spans="1:20">
      <c r="A418" t="str" cm="1">
        <f t="array" aca="1" ref="A418" ca="1">INDEX(Producto!$A$2:$A$5,ROUNDDOWN(RANDBETWEEN(12,30)/7,0))</f>
        <v>AZ Model X</v>
      </c>
      <c r="B418" cm="1">
        <f t="array" ref="B418">INDEX(Clientes!$A$2:$A$407,'Simulación de ventas'!T418)</f>
        <v>23100</v>
      </c>
      <c r="C418" t="str" cm="1">
        <f t="array" aca="1" ref="C418" ca="1">INDEX(Empleados!$A$3:$A$5,ROUNDDOWN(RANDBETWEEN(6,15)/4,0))</f>
        <v>Empleado4</v>
      </c>
      <c r="D418" cm="1">
        <f t="array" aca="1" ref="D418" ca="1">INDEX(Calendar!$A$2:$A$426,RANDBETWEEN(1,COUNTA(Calendar!$A$2:$A$426)))</f>
        <v>20200307</v>
      </c>
      <c r="E418" s="10">
        <f ca="1">VLOOKUP(A418,Producto!$A$2:$D$5,2,FALSE)*IF(F418=1,RANDBETWEEN(95,100)/100,IF(F418=2,RANDBETWEEN(90,98)/100,RANDBETWEEN(85,95)/100))</f>
        <v>113543.1</v>
      </c>
      <c r="F418">
        <f t="shared" ca="1" si="13"/>
        <v>1</v>
      </c>
      <c r="I418">
        <v>20210219</v>
      </c>
      <c r="J418">
        <f t="shared" ca="1" si="14"/>
        <v>2</v>
      </c>
      <c r="T418">
        <v>231</v>
      </c>
    </row>
    <row r="419" spans="1:20">
      <c r="A419" t="str" cm="1">
        <f t="array" aca="1" ref="A419" ca="1">INDEX(Producto!$A$2:$A$5,ROUNDDOWN(RANDBETWEEN(12,30)/7,0))</f>
        <v>AZ Model S</v>
      </c>
      <c r="B419" cm="1">
        <f t="array" ref="B419">INDEX(Clientes!$A$2:$A$407,'Simulación de ventas'!T419)</f>
        <v>29200</v>
      </c>
      <c r="C419" t="str" cm="1">
        <f t="array" aca="1" ref="C419" ca="1">INDEX(Empleados!$A$3:$A$5,ROUNDDOWN(RANDBETWEEN(6,15)/4,0))</f>
        <v>Empleado2</v>
      </c>
      <c r="D419" cm="1">
        <f t="array" aca="1" ref="D419" ca="1">INDEX(Calendar!$A$2:$A$426,RANDBETWEEN(1,COUNTA(Calendar!$A$2:$A$426)))</f>
        <v>20200424</v>
      </c>
      <c r="E419" s="10">
        <f ca="1">VLOOKUP(A419,Producto!$A$2:$D$5,2,FALSE)*IF(F419=1,RANDBETWEEN(95,100)/100,IF(F419=2,RANDBETWEEN(90,98)/100,RANDBETWEEN(85,95)/100))</f>
        <v>143990.39999999999</v>
      </c>
      <c r="F419">
        <f t="shared" ca="1" si="13"/>
        <v>1</v>
      </c>
      <c r="I419">
        <v>20210220</v>
      </c>
      <c r="J419">
        <f t="shared" ca="1" si="14"/>
        <v>0</v>
      </c>
      <c r="T419">
        <v>292</v>
      </c>
    </row>
    <row r="420" spans="1:20">
      <c r="A420" t="str" cm="1">
        <f t="array" aca="1" ref="A420" ca="1">INDEX(Producto!$A$2:$A$5,ROUNDDOWN(RANDBETWEEN(12,30)/7,0))</f>
        <v>AZ Model Y</v>
      </c>
      <c r="B420" cm="1">
        <f t="array" ref="B420">INDEX(Clientes!$A$2:$A$407,'Simulación de ventas'!T420)</f>
        <v>27300</v>
      </c>
      <c r="C420" t="str" cm="1">
        <f t="array" aca="1" ref="C420" ca="1">INDEX(Empleados!$A$3:$A$5,ROUNDDOWN(RANDBETWEEN(6,15)/4,0))</f>
        <v>Empleado3</v>
      </c>
      <c r="D420" cm="1">
        <f t="array" aca="1" ref="D420" ca="1">INDEX(Calendar!$A$2:$A$426,RANDBETWEEN(1,COUNTA(Calendar!$A$2:$A$426)))</f>
        <v>20210110</v>
      </c>
      <c r="E420" s="10">
        <f ca="1">VLOOKUP(A420,Producto!$A$2:$D$5,2,FALSE)*IF(F420=1,RANDBETWEEN(95,100)/100,IF(F420=2,RANDBETWEEN(90,98)/100,RANDBETWEEN(85,95)/100))</f>
        <v>53855.5</v>
      </c>
      <c r="F420">
        <f t="shared" ca="1" si="13"/>
        <v>1</v>
      </c>
      <c r="I420">
        <v>20210221</v>
      </c>
      <c r="J420">
        <f t="shared" ca="1" si="14"/>
        <v>0</v>
      </c>
      <c r="T420">
        <v>273</v>
      </c>
    </row>
    <row r="421" spans="1:20">
      <c r="A421" t="str" cm="1">
        <f t="array" aca="1" ref="A421" ca="1">INDEX(Producto!$A$2:$A$5,ROUNDDOWN(RANDBETWEEN(12,30)/7,0))</f>
        <v>AZ Model Y</v>
      </c>
      <c r="B421" cm="1">
        <f t="array" ref="B421">INDEX(Clientes!$A$2:$A$407,'Simulación de ventas'!T421)</f>
        <v>23400</v>
      </c>
      <c r="C421" t="str" cm="1">
        <f t="array" aca="1" ref="C421" ca="1">INDEX(Empleados!$A$3:$A$5,ROUNDDOWN(RANDBETWEEN(6,15)/4,0))</f>
        <v>Empleado2</v>
      </c>
      <c r="D421" cm="1">
        <f t="array" aca="1" ref="D421" ca="1">INDEX(Calendar!$A$2:$A$426,RANDBETWEEN(1,COUNTA(Calendar!$A$2:$A$426)))</f>
        <v>20210202</v>
      </c>
      <c r="E421" s="10">
        <f ca="1">VLOOKUP(A421,Producto!$A$2:$D$5,2,FALSE)*IF(F421=1,RANDBETWEEN(95,100)/100,IF(F421=2,RANDBETWEEN(90,98)/100,RANDBETWEEN(85,95)/100))</f>
        <v>55556.2</v>
      </c>
      <c r="F421">
        <f t="shared" ca="1" si="13"/>
        <v>1</v>
      </c>
      <c r="I421">
        <v>20210222</v>
      </c>
      <c r="J421">
        <f t="shared" ca="1" si="14"/>
        <v>1</v>
      </c>
      <c r="T421">
        <v>234</v>
      </c>
    </row>
    <row r="422" spans="1:20">
      <c r="A422" t="str" cm="1">
        <f t="array" aca="1" ref="A422" ca="1">INDEX(Producto!$A$2:$A$5,ROUNDDOWN(RANDBETWEEN(12,30)/7,0))</f>
        <v>AZ Model X</v>
      </c>
      <c r="B422" cm="1">
        <f t="array" ref="B422">INDEX(Clientes!$A$2:$A$407,'Simulación de ventas'!T422)</f>
        <v>24700</v>
      </c>
      <c r="C422" t="str" cm="1">
        <f t="array" aca="1" ref="C422" ca="1">INDEX(Empleados!$A$3:$A$5,ROUNDDOWN(RANDBETWEEN(6,15)/4,0))</f>
        <v>Empleado4</v>
      </c>
      <c r="D422" cm="1">
        <f t="array" aca="1" ref="D422" ca="1">INDEX(Calendar!$A$2:$A$426,RANDBETWEEN(1,COUNTA(Calendar!$A$2:$A$426)))</f>
        <v>20210203</v>
      </c>
      <c r="E422" s="10">
        <f ca="1">VLOOKUP(A422,Producto!$A$2:$D$5,2,FALSE)*IF(F422=1,RANDBETWEEN(95,100)/100,IF(F422=2,RANDBETWEEN(90,98)/100,RANDBETWEEN(85,95)/100))</f>
        <v>111249.3</v>
      </c>
      <c r="F422">
        <f t="shared" ca="1" si="13"/>
        <v>1</v>
      </c>
      <c r="I422">
        <v>20210223</v>
      </c>
      <c r="J422">
        <f t="shared" ca="1" si="14"/>
        <v>1</v>
      </c>
      <c r="T422">
        <v>247</v>
      </c>
    </row>
    <row r="423" spans="1:20">
      <c r="A423" t="str" cm="1">
        <f t="array" aca="1" ref="A423" ca="1">INDEX(Producto!$A$2:$A$5,ROUNDDOWN(RANDBETWEEN(12,30)/7,0))</f>
        <v>AZ Model S</v>
      </c>
      <c r="B423" cm="1">
        <f t="array" ref="B423">INDEX(Clientes!$A$2:$A$407,'Simulación de ventas'!T423)</f>
        <v>25600</v>
      </c>
      <c r="C423" t="str" cm="1">
        <f t="array" aca="1" ref="C423" ca="1">INDEX(Empleados!$A$3:$A$5,ROUNDDOWN(RANDBETWEEN(6,15)/4,0))</f>
        <v>Empleado4</v>
      </c>
      <c r="D423" cm="1">
        <f t="array" aca="1" ref="D423" ca="1">INDEX(Calendar!$A$2:$A$426,RANDBETWEEN(1,COUNTA(Calendar!$A$2:$A$426)))</f>
        <v>20200410</v>
      </c>
      <c r="E423" s="10">
        <f ca="1">VLOOKUP(A423,Producto!$A$2:$D$5,2,FALSE)*IF(F423=1,RANDBETWEEN(95,100)/100,IF(F423=2,RANDBETWEEN(90,98)/100,RANDBETWEEN(85,95)/100))</f>
        <v>143990.39999999999</v>
      </c>
      <c r="F423">
        <f t="shared" ca="1" si="13"/>
        <v>2</v>
      </c>
      <c r="I423">
        <v>20210224</v>
      </c>
      <c r="J423">
        <f t="shared" ca="1" si="14"/>
        <v>1</v>
      </c>
      <c r="T423">
        <v>256</v>
      </c>
    </row>
    <row r="424" spans="1:20">
      <c r="A424" t="str" cm="1">
        <f t="array" aca="1" ref="A424" ca="1">INDEX(Producto!$A$2:$A$5,ROUNDDOWN(RANDBETWEEN(12,30)/7,0))</f>
        <v>AZ Model Y</v>
      </c>
      <c r="B424" cm="1">
        <f t="array" ref="B424">INDEX(Clientes!$A$2:$A$407,'Simulación de ventas'!T424)</f>
        <v>33700</v>
      </c>
      <c r="C424" t="str" cm="1">
        <f t="array" aca="1" ref="C424" ca="1">INDEX(Empleados!$A$3:$A$5,ROUNDDOWN(RANDBETWEEN(6,15)/4,0))</f>
        <v>Empleado4</v>
      </c>
      <c r="D424" cm="1">
        <f t="array" aca="1" ref="D424" ca="1">INDEX(Calendar!$A$2:$A$426,RANDBETWEEN(1,COUNTA(Calendar!$A$2:$A$426)))</f>
        <v>20200216</v>
      </c>
      <c r="E424" s="10">
        <f ca="1">VLOOKUP(A424,Producto!$A$2:$D$5,2,FALSE)*IF(F424=1,RANDBETWEEN(95,100)/100,IF(F424=2,RANDBETWEEN(90,98)/100,RANDBETWEEN(85,95)/100))</f>
        <v>51021</v>
      </c>
      <c r="F424">
        <f t="shared" ca="1" si="13"/>
        <v>2</v>
      </c>
      <c r="I424">
        <v>20210225</v>
      </c>
      <c r="J424">
        <f t="shared" ca="1" si="14"/>
        <v>1</v>
      </c>
      <c r="T424">
        <v>337</v>
      </c>
    </row>
    <row r="425" spans="1:20">
      <c r="A425" t="str" cm="1">
        <f t="array" aca="1" ref="A425" ca="1">INDEX(Producto!$A$2:$A$5,ROUNDDOWN(RANDBETWEEN(12,30)/7,0))</f>
        <v>AZ Model X</v>
      </c>
      <c r="B425" cm="1">
        <f t="array" ref="B425">INDEX(Clientes!$A$2:$A$407,'Simulación de ventas'!T425)</f>
        <v>26400</v>
      </c>
      <c r="C425" t="str" cm="1">
        <f t="array" aca="1" ref="C425" ca="1">INDEX(Empleados!$A$3:$A$5,ROUNDDOWN(RANDBETWEEN(6,15)/4,0))</f>
        <v>Empleado2</v>
      </c>
      <c r="D425" cm="1">
        <f t="array" aca="1" ref="D425" ca="1">INDEX(Calendar!$A$2:$A$426,RANDBETWEEN(1,COUNTA(Calendar!$A$2:$A$426)))</f>
        <v>20200128</v>
      </c>
      <c r="E425" s="10">
        <f ca="1">VLOOKUP(A425,Producto!$A$2:$D$5,2,FALSE)*IF(F425=1,RANDBETWEEN(95,100)/100,IF(F425=2,RANDBETWEEN(90,98)/100,RANDBETWEEN(85,95)/100))</f>
        <v>114690</v>
      </c>
      <c r="F425">
        <f t="shared" ca="1" si="13"/>
        <v>1</v>
      </c>
      <c r="I425">
        <v>20210226</v>
      </c>
      <c r="J425">
        <f t="shared" ca="1" si="14"/>
        <v>1</v>
      </c>
      <c r="T425">
        <v>264</v>
      </c>
    </row>
    <row r="426" spans="1:20">
      <c r="A426" t="str" cm="1">
        <f t="array" aca="1" ref="A426" ca="1">INDEX(Producto!$A$2:$A$5,ROUNDDOWN(RANDBETWEEN(12,30)/7,0))</f>
        <v>AZ Model 3</v>
      </c>
      <c r="B426" cm="1">
        <f t="array" ref="B426">INDEX(Clientes!$A$2:$A$407,'Simulación de ventas'!T426)</f>
        <v>20600</v>
      </c>
      <c r="C426" t="str" cm="1">
        <f t="array" aca="1" ref="C426" ca="1">INDEX(Empleados!$A$3:$A$5,ROUNDDOWN(RANDBETWEEN(6,15)/4,0))</f>
        <v>Empleado2</v>
      </c>
      <c r="D426" cm="1">
        <f t="array" aca="1" ref="D426" ca="1">INDEX(Calendar!$A$2:$A$426,RANDBETWEEN(1,COUNTA(Calendar!$A$2:$A$426)))</f>
        <v>20200427</v>
      </c>
      <c r="E426" s="10">
        <f ca="1">VLOOKUP(A426,Producto!$A$2:$D$5,2,FALSE)*IF(F426=1,RANDBETWEEN(95,100)/100,IF(F426=2,RANDBETWEEN(90,98)/100,RANDBETWEEN(85,95)/100))</f>
        <v>47554.8</v>
      </c>
      <c r="F426">
        <f t="shared" ca="1" si="13"/>
        <v>2</v>
      </c>
      <c r="I426">
        <v>20210227</v>
      </c>
      <c r="J426">
        <f t="shared" ca="1" si="14"/>
        <v>1</v>
      </c>
      <c r="T426">
        <v>206</v>
      </c>
    </row>
    <row r="427" spans="1:20">
      <c r="A427" t="str" cm="1">
        <f t="array" aca="1" ref="A427" ca="1">INDEX(Producto!$A$2:$A$5,ROUNDDOWN(RANDBETWEEN(12,30)/7,0))</f>
        <v>AZ Model Y</v>
      </c>
      <c r="B427" cm="1">
        <f t="array" ref="B427">INDEX(Clientes!$A$2:$A$407,'Simulación de ventas'!T427)</f>
        <v>25200</v>
      </c>
      <c r="C427" t="str" cm="1">
        <f t="array" aca="1" ref="C427" ca="1">INDEX(Empleados!$A$3:$A$5,ROUNDDOWN(RANDBETWEEN(6,15)/4,0))</f>
        <v>Empleado2</v>
      </c>
      <c r="D427" cm="1">
        <f t="array" aca="1" ref="D427" ca="1">INDEX(Calendar!$A$2:$A$426,RANDBETWEEN(1,COUNTA(Calendar!$A$2:$A$426)))</f>
        <v>20200416</v>
      </c>
      <c r="E427" s="10">
        <f ca="1">VLOOKUP(A427,Producto!$A$2:$D$5,2,FALSE)*IF(F427=1,RANDBETWEEN(95,100)/100,IF(F427=2,RANDBETWEEN(90,98)/100,RANDBETWEEN(85,95)/100))</f>
        <v>53855.5</v>
      </c>
      <c r="F427">
        <f t="shared" ca="1" si="13"/>
        <v>2</v>
      </c>
      <c r="I427">
        <v>20210228</v>
      </c>
      <c r="J427">
        <f t="shared" ca="1" si="14"/>
        <v>0</v>
      </c>
      <c r="T427">
        <v>252</v>
      </c>
    </row>
  </sheetData>
  <mergeCells count="3">
    <mergeCell ref="I1:J1"/>
    <mergeCell ref="L1:M1"/>
    <mergeCell ref="O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8A38-2951-4820-B513-1AAB91F7364A}">
  <dimension ref="A1:E1097"/>
  <sheetViews>
    <sheetView topLeftCell="A421" workbookViewId="0">
      <selection activeCell="A442" sqref="A442"/>
    </sheetView>
  </sheetViews>
  <sheetFormatPr defaultRowHeight="14.4"/>
  <cols>
    <col min="1" max="1" width="8.88671875" style="3"/>
    <col min="2" max="2" width="10.5546875" style="3" bestFit="1" customWidth="1"/>
    <col min="3" max="5" width="8.88671875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>
        <v>20200101</v>
      </c>
      <c r="B2" s="4">
        <v>43831</v>
      </c>
      <c r="C2" s="3">
        <v>1</v>
      </c>
      <c r="D2" s="3">
        <v>1</v>
      </c>
      <c r="E2" s="3">
        <v>2020</v>
      </c>
    </row>
    <row r="3" spans="1:5">
      <c r="A3" s="3">
        <v>20200102</v>
      </c>
      <c r="B3" s="4">
        <v>43832</v>
      </c>
      <c r="C3" s="3">
        <v>2</v>
      </c>
      <c r="D3" s="3">
        <v>1</v>
      </c>
      <c r="E3" s="3">
        <v>2020</v>
      </c>
    </row>
    <row r="4" spans="1:5">
      <c r="A4" s="3">
        <v>20200103</v>
      </c>
      <c r="B4" s="4">
        <v>43833</v>
      </c>
      <c r="C4" s="3">
        <v>3</v>
      </c>
      <c r="D4" s="3">
        <v>1</v>
      </c>
      <c r="E4" s="3">
        <v>2020</v>
      </c>
    </row>
    <row r="5" spans="1:5">
      <c r="A5" s="3">
        <v>20200104</v>
      </c>
      <c r="B5" s="4">
        <v>43834</v>
      </c>
      <c r="C5" s="3">
        <v>4</v>
      </c>
      <c r="D5" s="3">
        <v>1</v>
      </c>
      <c r="E5" s="3">
        <v>2020</v>
      </c>
    </row>
    <row r="6" spans="1:5">
      <c r="A6" s="3">
        <v>20200105</v>
      </c>
      <c r="B6" s="4">
        <v>43835</v>
      </c>
      <c r="C6" s="3">
        <v>5</v>
      </c>
      <c r="D6" s="3">
        <v>1</v>
      </c>
      <c r="E6" s="3">
        <v>2020</v>
      </c>
    </row>
    <row r="7" spans="1:5">
      <c r="A7" s="3">
        <v>20200106</v>
      </c>
      <c r="B7" s="4">
        <v>43836</v>
      </c>
      <c r="C7" s="3">
        <v>6</v>
      </c>
      <c r="D7" s="3">
        <v>1</v>
      </c>
      <c r="E7" s="3">
        <v>2020</v>
      </c>
    </row>
    <row r="8" spans="1:5">
      <c r="A8" s="3">
        <v>20200107</v>
      </c>
      <c r="B8" s="4">
        <v>43837</v>
      </c>
      <c r="C8" s="3">
        <v>7</v>
      </c>
      <c r="D8" s="3">
        <v>1</v>
      </c>
      <c r="E8" s="3">
        <v>2020</v>
      </c>
    </row>
    <row r="9" spans="1:5">
      <c r="A9" s="3">
        <v>20200108</v>
      </c>
      <c r="B9" s="4">
        <v>43838</v>
      </c>
      <c r="C9" s="3">
        <v>8</v>
      </c>
      <c r="D9" s="3">
        <v>1</v>
      </c>
      <c r="E9" s="3">
        <v>2020</v>
      </c>
    </row>
    <row r="10" spans="1:5">
      <c r="A10" s="3">
        <v>20200109</v>
      </c>
      <c r="B10" s="4">
        <v>43839</v>
      </c>
      <c r="C10" s="3">
        <v>9</v>
      </c>
      <c r="D10" s="3">
        <v>1</v>
      </c>
      <c r="E10" s="3">
        <v>2020</v>
      </c>
    </row>
    <row r="11" spans="1:5">
      <c r="A11" s="3">
        <v>20200110</v>
      </c>
      <c r="B11" s="4">
        <v>43840</v>
      </c>
      <c r="C11" s="3">
        <v>10</v>
      </c>
      <c r="D11" s="3">
        <v>1</v>
      </c>
      <c r="E11" s="3">
        <v>2020</v>
      </c>
    </row>
    <row r="12" spans="1:5">
      <c r="A12" s="3">
        <v>20200111</v>
      </c>
      <c r="B12" s="4">
        <v>43841</v>
      </c>
      <c r="C12" s="3">
        <v>11</v>
      </c>
      <c r="D12" s="3">
        <v>1</v>
      </c>
      <c r="E12" s="3">
        <v>2020</v>
      </c>
    </row>
    <row r="13" spans="1:5">
      <c r="A13" s="3">
        <v>20200112</v>
      </c>
      <c r="B13" s="4">
        <v>43842</v>
      </c>
      <c r="C13" s="3">
        <v>12</v>
      </c>
      <c r="D13" s="3">
        <v>1</v>
      </c>
      <c r="E13" s="3">
        <v>2020</v>
      </c>
    </row>
    <row r="14" spans="1:5">
      <c r="A14" s="3">
        <v>20200113</v>
      </c>
      <c r="B14" s="4">
        <v>43843</v>
      </c>
      <c r="C14" s="3">
        <v>13</v>
      </c>
      <c r="D14" s="3">
        <v>1</v>
      </c>
      <c r="E14" s="3">
        <v>2020</v>
      </c>
    </row>
    <row r="15" spans="1:5">
      <c r="A15" s="3">
        <v>20200114</v>
      </c>
      <c r="B15" s="4">
        <v>43844</v>
      </c>
      <c r="C15" s="3">
        <v>14</v>
      </c>
      <c r="D15" s="3">
        <v>1</v>
      </c>
      <c r="E15" s="3">
        <v>2020</v>
      </c>
    </row>
    <row r="16" spans="1:5">
      <c r="A16" s="3">
        <v>20200115</v>
      </c>
      <c r="B16" s="4">
        <v>43845</v>
      </c>
      <c r="C16" s="3">
        <v>15</v>
      </c>
      <c r="D16" s="3">
        <v>1</v>
      </c>
      <c r="E16" s="3">
        <v>2020</v>
      </c>
    </row>
    <row r="17" spans="1:5">
      <c r="A17" s="3">
        <v>20200116</v>
      </c>
      <c r="B17" s="4">
        <v>43846</v>
      </c>
      <c r="C17" s="3">
        <v>16</v>
      </c>
      <c r="D17" s="3">
        <v>1</v>
      </c>
      <c r="E17" s="3">
        <v>2020</v>
      </c>
    </row>
    <row r="18" spans="1:5">
      <c r="A18" s="3">
        <v>20200117</v>
      </c>
      <c r="B18" s="4">
        <v>43847</v>
      </c>
      <c r="C18" s="3">
        <v>17</v>
      </c>
      <c r="D18" s="3">
        <v>1</v>
      </c>
      <c r="E18" s="3">
        <v>2020</v>
      </c>
    </row>
    <row r="19" spans="1:5">
      <c r="A19" s="3">
        <v>20200118</v>
      </c>
      <c r="B19" s="4">
        <v>43848</v>
      </c>
      <c r="C19" s="3">
        <v>18</v>
      </c>
      <c r="D19" s="3">
        <v>1</v>
      </c>
      <c r="E19" s="3">
        <v>2020</v>
      </c>
    </row>
    <row r="20" spans="1:5">
      <c r="A20" s="3">
        <v>20200119</v>
      </c>
      <c r="B20" s="4">
        <v>43849</v>
      </c>
      <c r="C20" s="3">
        <v>19</v>
      </c>
      <c r="D20" s="3">
        <v>1</v>
      </c>
      <c r="E20" s="3">
        <v>2020</v>
      </c>
    </row>
    <row r="21" spans="1:5">
      <c r="A21" s="3">
        <v>20200120</v>
      </c>
      <c r="B21" s="4">
        <v>43850</v>
      </c>
      <c r="C21" s="3">
        <v>20</v>
      </c>
      <c r="D21" s="3">
        <v>1</v>
      </c>
      <c r="E21" s="3">
        <v>2020</v>
      </c>
    </row>
    <row r="22" spans="1:5">
      <c r="A22" s="3">
        <v>20200121</v>
      </c>
      <c r="B22" s="4">
        <v>43851</v>
      </c>
      <c r="C22" s="3">
        <v>21</v>
      </c>
      <c r="D22" s="3">
        <v>1</v>
      </c>
      <c r="E22" s="3">
        <v>2020</v>
      </c>
    </row>
    <row r="23" spans="1:5">
      <c r="A23" s="3">
        <v>20200122</v>
      </c>
      <c r="B23" s="4">
        <v>43852</v>
      </c>
      <c r="C23" s="3">
        <v>22</v>
      </c>
      <c r="D23" s="3">
        <v>1</v>
      </c>
      <c r="E23" s="3">
        <v>2020</v>
      </c>
    </row>
    <row r="24" spans="1:5">
      <c r="A24" s="3">
        <v>20200123</v>
      </c>
      <c r="B24" s="4">
        <v>43853</v>
      </c>
      <c r="C24" s="3">
        <v>23</v>
      </c>
      <c r="D24" s="3">
        <v>1</v>
      </c>
      <c r="E24" s="3">
        <v>2020</v>
      </c>
    </row>
    <row r="25" spans="1:5">
      <c r="A25" s="3">
        <v>20200124</v>
      </c>
      <c r="B25" s="4">
        <v>43854</v>
      </c>
      <c r="C25" s="3">
        <v>24</v>
      </c>
      <c r="D25" s="3">
        <v>1</v>
      </c>
      <c r="E25" s="3">
        <v>2020</v>
      </c>
    </row>
    <row r="26" spans="1:5">
      <c r="A26" s="3">
        <v>20200125</v>
      </c>
      <c r="B26" s="4">
        <v>43855</v>
      </c>
      <c r="C26" s="3">
        <v>25</v>
      </c>
      <c r="D26" s="3">
        <v>1</v>
      </c>
      <c r="E26" s="3">
        <v>2020</v>
      </c>
    </row>
    <row r="27" spans="1:5">
      <c r="A27" s="3">
        <v>20200126</v>
      </c>
      <c r="B27" s="4">
        <v>43856</v>
      </c>
      <c r="C27" s="3">
        <v>26</v>
      </c>
      <c r="D27" s="3">
        <v>1</v>
      </c>
      <c r="E27" s="3">
        <v>2020</v>
      </c>
    </row>
    <row r="28" spans="1:5">
      <c r="A28" s="3">
        <v>20200127</v>
      </c>
      <c r="B28" s="4">
        <v>43857</v>
      </c>
      <c r="C28" s="3">
        <v>27</v>
      </c>
      <c r="D28" s="3">
        <v>1</v>
      </c>
      <c r="E28" s="3">
        <v>2020</v>
      </c>
    </row>
    <row r="29" spans="1:5">
      <c r="A29" s="3">
        <v>20200128</v>
      </c>
      <c r="B29" s="4">
        <v>43858</v>
      </c>
      <c r="C29" s="3">
        <v>28</v>
      </c>
      <c r="D29" s="3">
        <v>1</v>
      </c>
      <c r="E29" s="3">
        <v>2020</v>
      </c>
    </row>
    <row r="30" spans="1:5">
      <c r="A30" s="3">
        <v>20200129</v>
      </c>
      <c r="B30" s="4">
        <v>43859</v>
      </c>
      <c r="C30" s="3">
        <v>29</v>
      </c>
      <c r="D30" s="3">
        <v>1</v>
      </c>
      <c r="E30" s="3">
        <v>2020</v>
      </c>
    </row>
    <row r="31" spans="1:5">
      <c r="A31" s="3">
        <v>20200130</v>
      </c>
      <c r="B31" s="4">
        <v>43860</v>
      </c>
      <c r="C31" s="3">
        <v>30</v>
      </c>
      <c r="D31" s="3">
        <v>1</v>
      </c>
      <c r="E31" s="3">
        <v>2020</v>
      </c>
    </row>
    <row r="32" spans="1:5">
      <c r="A32" s="3">
        <v>20200131</v>
      </c>
      <c r="B32" s="4">
        <v>43861</v>
      </c>
      <c r="C32" s="3">
        <v>31</v>
      </c>
      <c r="D32" s="3">
        <v>1</v>
      </c>
      <c r="E32" s="3">
        <v>2020</v>
      </c>
    </row>
    <row r="33" spans="1:5">
      <c r="A33" s="3">
        <v>20200201</v>
      </c>
      <c r="B33" s="4">
        <v>43862</v>
      </c>
      <c r="C33" s="3">
        <v>1</v>
      </c>
      <c r="D33" s="3">
        <v>2</v>
      </c>
      <c r="E33" s="3">
        <v>2020</v>
      </c>
    </row>
    <row r="34" spans="1:5">
      <c r="A34" s="3">
        <v>20200202</v>
      </c>
      <c r="B34" s="4">
        <v>43863</v>
      </c>
      <c r="C34" s="3">
        <v>2</v>
      </c>
      <c r="D34" s="3">
        <v>2</v>
      </c>
      <c r="E34" s="3">
        <v>2020</v>
      </c>
    </row>
    <row r="35" spans="1:5">
      <c r="A35" s="3">
        <v>20200203</v>
      </c>
      <c r="B35" s="4">
        <v>43864</v>
      </c>
      <c r="C35" s="3">
        <v>3</v>
      </c>
      <c r="D35" s="3">
        <v>2</v>
      </c>
      <c r="E35" s="3">
        <v>2020</v>
      </c>
    </row>
    <row r="36" spans="1:5">
      <c r="A36" s="3">
        <v>20200204</v>
      </c>
      <c r="B36" s="4">
        <v>43865</v>
      </c>
      <c r="C36" s="3">
        <v>4</v>
      </c>
      <c r="D36" s="3">
        <v>2</v>
      </c>
      <c r="E36" s="3">
        <v>2020</v>
      </c>
    </row>
    <row r="37" spans="1:5">
      <c r="A37" s="3">
        <v>20200205</v>
      </c>
      <c r="B37" s="4">
        <v>43866</v>
      </c>
      <c r="C37" s="3">
        <v>5</v>
      </c>
      <c r="D37" s="3">
        <v>2</v>
      </c>
      <c r="E37" s="3">
        <v>2020</v>
      </c>
    </row>
    <row r="38" spans="1:5">
      <c r="A38" s="3">
        <v>20200206</v>
      </c>
      <c r="B38" s="4">
        <v>43867</v>
      </c>
      <c r="C38" s="3">
        <v>6</v>
      </c>
      <c r="D38" s="3">
        <v>2</v>
      </c>
      <c r="E38" s="3">
        <v>2020</v>
      </c>
    </row>
    <row r="39" spans="1:5">
      <c r="A39" s="3">
        <v>20200207</v>
      </c>
      <c r="B39" s="4">
        <v>43868</v>
      </c>
      <c r="C39" s="3">
        <v>7</v>
      </c>
      <c r="D39" s="3">
        <v>2</v>
      </c>
      <c r="E39" s="3">
        <v>2020</v>
      </c>
    </row>
    <row r="40" spans="1:5">
      <c r="A40" s="3">
        <v>20200208</v>
      </c>
      <c r="B40" s="4">
        <v>43869</v>
      </c>
      <c r="C40" s="3">
        <v>8</v>
      </c>
      <c r="D40" s="3">
        <v>2</v>
      </c>
      <c r="E40" s="3">
        <v>2020</v>
      </c>
    </row>
    <row r="41" spans="1:5">
      <c r="A41" s="3">
        <v>20200209</v>
      </c>
      <c r="B41" s="4">
        <v>43870</v>
      </c>
      <c r="C41" s="3">
        <v>9</v>
      </c>
      <c r="D41" s="3">
        <v>2</v>
      </c>
      <c r="E41" s="3">
        <v>2020</v>
      </c>
    </row>
    <row r="42" spans="1:5">
      <c r="A42" s="3">
        <v>20200210</v>
      </c>
      <c r="B42" s="4">
        <v>43871</v>
      </c>
      <c r="C42" s="3">
        <v>10</v>
      </c>
      <c r="D42" s="3">
        <v>2</v>
      </c>
      <c r="E42" s="3">
        <v>2020</v>
      </c>
    </row>
    <row r="43" spans="1:5">
      <c r="A43" s="3">
        <v>20200211</v>
      </c>
      <c r="B43" s="4">
        <v>43872</v>
      </c>
      <c r="C43" s="3">
        <v>11</v>
      </c>
      <c r="D43" s="3">
        <v>2</v>
      </c>
      <c r="E43" s="3">
        <v>2020</v>
      </c>
    </row>
    <row r="44" spans="1:5">
      <c r="A44" s="3">
        <v>20200212</v>
      </c>
      <c r="B44" s="4">
        <v>43873</v>
      </c>
      <c r="C44" s="3">
        <v>12</v>
      </c>
      <c r="D44" s="3">
        <v>2</v>
      </c>
      <c r="E44" s="3">
        <v>2020</v>
      </c>
    </row>
    <row r="45" spans="1:5">
      <c r="A45" s="3">
        <v>20200213</v>
      </c>
      <c r="B45" s="4">
        <v>43874</v>
      </c>
      <c r="C45" s="3">
        <v>13</v>
      </c>
      <c r="D45" s="3">
        <v>2</v>
      </c>
      <c r="E45" s="3">
        <v>2020</v>
      </c>
    </row>
    <row r="46" spans="1:5">
      <c r="A46" s="3">
        <v>20200214</v>
      </c>
      <c r="B46" s="4">
        <v>43875</v>
      </c>
      <c r="C46" s="3">
        <v>14</v>
      </c>
      <c r="D46" s="3">
        <v>2</v>
      </c>
      <c r="E46" s="3">
        <v>2020</v>
      </c>
    </row>
    <row r="47" spans="1:5">
      <c r="A47" s="3">
        <v>20200215</v>
      </c>
      <c r="B47" s="4">
        <v>43876</v>
      </c>
      <c r="C47" s="3">
        <v>15</v>
      </c>
      <c r="D47" s="3">
        <v>2</v>
      </c>
      <c r="E47" s="3">
        <v>2020</v>
      </c>
    </row>
    <row r="48" spans="1:5">
      <c r="A48" s="3">
        <v>20200216</v>
      </c>
      <c r="B48" s="4">
        <v>43877</v>
      </c>
      <c r="C48" s="3">
        <v>16</v>
      </c>
      <c r="D48" s="3">
        <v>2</v>
      </c>
      <c r="E48" s="3">
        <v>2020</v>
      </c>
    </row>
    <row r="49" spans="1:5">
      <c r="A49" s="3">
        <v>20200217</v>
      </c>
      <c r="B49" s="4">
        <v>43878</v>
      </c>
      <c r="C49" s="3">
        <v>17</v>
      </c>
      <c r="D49" s="3">
        <v>2</v>
      </c>
      <c r="E49" s="3">
        <v>2020</v>
      </c>
    </row>
    <row r="50" spans="1:5">
      <c r="A50" s="3">
        <v>20200218</v>
      </c>
      <c r="B50" s="4">
        <v>43879</v>
      </c>
      <c r="C50" s="3">
        <v>18</v>
      </c>
      <c r="D50" s="3">
        <v>2</v>
      </c>
      <c r="E50" s="3">
        <v>2020</v>
      </c>
    </row>
    <row r="51" spans="1:5">
      <c r="A51" s="3">
        <v>20200219</v>
      </c>
      <c r="B51" s="4">
        <v>43880</v>
      </c>
      <c r="C51" s="3">
        <v>19</v>
      </c>
      <c r="D51" s="3">
        <v>2</v>
      </c>
      <c r="E51" s="3">
        <v>2020</v>
      </c>
    </row>
    <row r="52" spans="1:5">
      <c r="A52" s="3">
        <v>20200220</v>
      </c>
      <c r="B52" s="4">
        <v>43881</v>
      </c>
      <c r="C52" s="3">
        <v>20</v>
      </c>
      <c r="D52" s="3">
        <v>2</v>
      </c>
      <c r="E52" s="3">
        <v>2020</v>
      </c>
    </row>
    <row r="53" spans="1:5">
      <c r="A53" s="3">
        <v>20200221</v>
      </c>
      <c r="B53" s="4">
        <v>43882</v>
      </c>
      <c r="C53" s="3">
        <v>21</v>
      </c>
      <c r="D53" s="3">
        <v>2</v>
      </c>
      <c r="E53" s="3">
        <v>2020</v>
      </c>
    </row>
    <row r="54" spans="1:5">
      <c r="A54" s="3">
        <v>20200222</v>
      </c>
      <c r="B54" s="4">
        <v>43883</v>
      </c>
      <c r="C54" s="3">
        <v>22</v>
      </c>
      <c r="D54" s="3">
        <v>2</v>
      </c>
      <c r="E54" s="3">
        <v>2020</v>
      </c>
    </row>
    <row r="55" spans="1:5">
      <c r="A55" s="3">
        <v>20200223</v>
      </c>
      <c r="B55" s="4">
        <v>43884</v>
      </c>
      <c r="C55" s="3">
        <v>23</v>
      </c>
      <c r="D55" s="3">
        <v>2</v>
      </c>
      <c r="E55" s="3">
        <v>2020</v>
      </c>
    </row>
    <row r="56" spans="1:5">
      <c r="A56" s="3">
        <v>20200224</v>
      </c>
      <c r="B56" s="4">
        <v>43885</v>
      </c>
      <c r="C56" s="3">
        <v>24</v>
      </c>
      <c r="D56" s="3">
        <v>2</v>
      </c>
      <c r="E56" s="3">
        <v>2020</v>
      </c>
    </row>
    <row r="57" spans="1:5">
      <c r="A57" s="3">
        <v>20200225</v>
      </c>
      <c r="B57" s="4">
        <v>43886</v>
      </c>
      <c r="C57" s="3">
        <v>25</v>
      </c>
      <c r="D57" s="3">
        <v>2</v>
      </c>
      <c r="E57" s="3">
        <v>2020</v>
      </c>
    </row>
    <row r="58" spans="1:5">
      <c r="A58" s="3">
        <v>20200226</v>
      </c>
      <c r="B58" s="4">
        <v>43887</v>
      </c>
      <c r="C58" s="3">
        <v>26</v>
      </c>
      <c r="D58" s="3">
        <v>2</v>
      </c>
      <c r="E58" s="3">
        <v>2020</v>
      </c>
    </row>
    <row r="59" spans="1:5">
      <c r="A59" s="3">
        <v>20200227</v>
      </c>
      <c r="B59" s="4">
        <v>43888</v>
      </c>
      <c r="C59" s="3">
        <v>27</v>
      </c>
      <c r="D59" s="3">
        <v>2</v>
      </c>
      <c r="E59" s="3">
        <v>2020</v>
      </c>
    </row>
    <row r="60" spans="1:5">
      <c r="A60" s="3">
        <v>20200228</v>
      </c>
      <c r="B60" s="4">
        <v>43889</v>
      </c>
      <c r="C60" s="3">
        <v>28</v>
      </c>
      <c r="D60" s="3">
        <v>2</v>
      </c>
      <c r="E60" s="3">
        <v>2020</v>
      </c>
    </row>
    <row r="61" spans="1:5">
      <c r="A61" s="3">
        <v>20200229</v>
      </c>
      <c r="B61" s="4">
        <v>43890</v>
      </c>
      <c r="C61" s="3">
        <v>29</v>
      </c>
      <c r="D61" s="3">
        <v>2</v>
      </c>
      <c r="E61" s="3">
        <v>2020</v>
      </c>
    </row>
    <row r="62" spans="1:5">
      <c r="A62" s="3">
        <v>20200301</v>
      </c>
      <c r="B62" s="4">
        <v>43891</v>
      </c>
      <c r="C62" s="3">
        <v>1</v>
      </c>
      <c r="D62" s="3">
        <v>3</v>
      </c>
      <c r="E62" s="3">
        <v>2020</v>
      </c>
    </row>
    <row r="63" spans="1:5">
      <c r="A63" s="3">
        <v>20200302</v>
      </c>
      <c r="B63" s="4">
        <v>43892</v>
      </c>
      <c r="C63" s="3">
        <v>2</v>
      </c>
      <c r="D63" s="3">
        <v>3</v>
      </c>
      <c r="E63" s="3">
        <v>2020</v>
      </c>
    </row>
    <row r="64" spans="1:5">
      <c r="A64" s="3">
        <v>20200303</v>
      </c>
      <c r="B64" s="4">
        <v>43893</v>
      </c>
      <c r="C64" s="3">
        <v>3</v>
      </c>
      <c r="D64" s="3">
        <v>3</v>
      </c>
      <c r="E64" s="3">
        <v>2020</v>
      </c>
    </row>
    <row r="65" spans="1:5">
      <c r="A65" s="3">
        <v>20200304</v>
      </c>
      <c r="B65" s="4">
        <v>43894</v>
      </c>
      <c r="C65" s="3">
        <v>4</v>
      </c>
      <c r="D65" s="3">
        <v>3</v>
      </c>
      <c r="E65" s="3">
        <v>2020</v>
      </c>
    </row>
    <row r="66" spans="1:5">
      <c r="A66" s="3">
        <v>20200305</v>
      </c>
      <c r="B66" s="4">
        <v>43895</v>
      </c>
      <c r="C66" s="3">
        <v>5</v>
      </c>
      <c r="D66" s="3">
        <v>3</v>
      </c>
      <c r="E66" s="3">
        <v>2020</v>
      </c>
    </row>
    <row r="67" spans="1:5">
      <c r="A67" s="3">
        <v>20200306</v>
      </c>
      <c r="B67" s="4">
        <v>43896</v>
      </c>
      <c r="C67" s="3">
        <v>6</v>
      </c>
      <c r="D67" s="3">
        <v>3</v>
      </c>
      <c r="E67" s="3">
        <v>2020</v>
      </c>
    </row>
    <row r="68" spans="1:5">
      <c r="A68" s="3">
        <v>20200307</v>
      </c>
      <c r="B68" s="4">
        <v>43897</v>
      </c>
      <c r="C68" s="3">
        <v>7</v>
      </c>
      <c r="D68" s="3">
        <v>3</v>
      </c>
      <c r="E68" s="3">
        <v>2020</v>
      </c>
    </row>
    <row r="69" spans="1:5">
      <c r="A69" s="3">
        <v>20200308</v>
      </c>
      <c r="B69" s="4">
        <v>43898</v>
      </c>
      <c r="C69" s="3">
        <v>8</v>
      </c>
      <c r="D69" s="3">
        <v>3</v>
      </c>
      <c r="E69" s="3">
        <v>2020</v>
      </c>
    </row>
    <row r="70" spans="1:5">
      <c r="A70" s="3">
        <v>20200309</v>
      </c>
      <c r="B70" s="4">
        <v>43899</v>
      </c>
      <c r="C70" s="3">
        <v>9</v>
      </c>
      <c r="D70" s="3">
        <v>3</v>
      </c>
      <c r="E70" s="3">
        <v>2020</v>
      </c>
    </row>
    <row r="71" spans="1:5">
      <c r="A71" s="3">
        <v>20200310</v>
      </c>
      <c r="B71" s="4">
        <v>43900</v>
      </c>
      <c r="C71" s="3">
        <v>10</v>
      </c>
      <c r="D71" s="3">
        <v>3</v>
      </c>
      <c r="E71" s="3">
        <v>2020</v>
      </c>
    </row>
    <row r="72" spans="1:5">
      <c r="A72" s="3">
        <v>20200311</v>
      </c>
      <c r="B72" s="4">
        <v>43901</v>
      </c>
      <c r="C72" s="3">
        <v>11</v>
      </c>
      <c r="D72" s="3">
        <v>3</v>
      </c>
      <c r="E72" s="3">
        <v>2020</v>
      </c>
    </row>
    <row r="73" spans="1:5">
      <c r="A73" s="3">
        <v>20200312</v>
      </c>
      <c r="B73" s="4">
        <v>43902</v>
      </c>
      <c r="C73" s="3">
        <v>12</v>
      </c>
      <c r="D73" s="3">
        <v>3</v>
      </c>
      <c r="E73" s="3">
        <v>2020</v>
      </c>
    </row>
    <row r="74" spans="1:5">
      <c r="A74" s="3">
        <v>20200313</v>
      </c>
      <c r="B74" s="4">
        <v>43903</v>
      </c>
      <c r="C74" s="3">
        <v>13</v>
      </c>
      <c r="D74" s="3">
        <v>3</v>
      </c>
      <c r="E74" s="3">
        <v>2020</v>
      </c>
    </row>
    <row r="75" spans="1:5">
      <c r="A75" s="3">
        <v>20200314</v>
      </c>
      <c r="B75" s="4">
        <v>43904</v>
      </c>
      <c r="C75" s="3">
        <v>14</v>
      </c>
      <c r="D75" s="3">
        <v>3</v>
      </c>
      <c r="E75" s="3">
        <v>2020</v>
      </c>
    </row>
    <row r="76" spans="1:5">
      <c r="A76" s="3">
        <v>20200315</v>
      </c>
      <c r="B76" s="4">
        <v>43905</v>
      </c>
      <c r="C76" s="3">
        <v>15</v>
      </c>
      <c r="D76" s="3">
        <v>3</v>
      </c>
      <c r="E76" s="3">
        <v>2020</v>
      </c>
    </row>
    <row r="77" spans="1:5">
      <c r="A77" s="3">
        <v>20200316</v>
      </c>
      <c r="B77" s="4">
        <v>43906</v>
      </c>
      <c r="C77" s="3">
        <v>16</v>
      </c>
      <c r="D77" s="3">
        <v>3</v>
      </c>
      <c r="E77" s="3">
        <v>2020</v>
      </c>
    </row>
    <row r="78" spans="1:5">
      <c r="A78" s="3">
        <v>20200317</v>
      </c>
      <c r="B78" s="4">
        <v>43907</v>
      </c>
      <c r="C78" s="3">
        <v>17</v>
      </c>
      <c r="D78" s="3">
        <v>3</v>
      </c>
      <c r="E78" s="3">
        <v>2020</v>
      </c>
    </row>
    <row r="79" spans="1:5">
      <c r="A79" s="3">
        <v>20200318</v>
      </c>
      <c r="B79" s="4">
        <v>43908</v>
      </c>
      <c r="C79" s="3">
        <v>18</v>
      </c>
      <c r="D79" s="3">
        <v>3</v>
      </c>
      <c r="E79" s="3">
        <v>2020</v>
      </c>
    </row>
    <row r="80" spans="1:5">
      <c r="A80" s="3">
        <v>20200319</v>
      </c>
      <c r="B80" s="4">
        <v>43909</v>
      </c>
      <c r="C80" s="3">
        <v>19</v>
      </c>
      <c r="D80" s="3">
        <v>3</v>
      </c>
      <c r="E80" s="3">
        <v>2020</v>
      </c>
    </row>
    <row r="81" spans="1:5">
      <c r="A81" s="3">
        <v>20200320</v>
      </c>
      <c r="B81" s="4">
        <v>43910</v>
      </c>
      <c r="C81" s="3">
        <v>20</v>
      </c>
      <c r="D81" s="3">
        <v>3</v>
      </c>
      <c r="E81" s="3">
        <v>2020</v>
      </c>
    </row>
    <row r="82" spans="1:5">
      <c r="A82" s="3">
        <v>20200321</v>
      </c>
      <c r="B82" s="4">
        <v>43911</v>
      </c>
      <c r="C82" s="3">
        <v>21</v>
      </c>
      <c r="D82" s="3">
        <v>3</v>
      </c>
      <c r="E82" s="3">
        <v>2020</v>
      </c>
    </row>
    <row r="83" spans="1:5">
      <c r="A83" s="3">
        <v>20200322</v>
      </c>
      <c r="B83" s="4">
        <v>43912</v>
      </c>
      <c r="C83" s="3">
        <v>22</v>
      </c>
      <c r="D83" s="3">
        <v>3</v>
      </c>
      <c r="E83" s="3">
        <v>2020</v>
      </c>
    </row>
    <row r="84" spans="1:5">
      <c r="A84" s="3">
        <v>20200323</v>
      </c>
      <c r="B84" s="4">
        <v>43913</v>
      </c>
      <c r="C84" s="3">
        <v>23</v>
      </c>
      <c r="D84" s="3">
        <v>3</v>
      </c>
      <c r="E84" s="3">
        <v>2020</v>
      </c>
    </row>
    <row r="85" spans="1:5">
      <c r="A85" s="3">
        <v>20200324</v>
      </c>
      <c r="B85" s="4">
        <v>43914</v>
      </c>
      <c r="C85" s="3">
        <v>24</v>
      </c>
      <c r="D85" s="3">
        <v>3</v>
      </c>
      <c r="E85" s="3">
        <v>2020</v>
      </c>
    </row>
    <row r="86" spans="1:5">
      <c r="A86" s="3">
        <v>20200325</v>
      </c>
      <c r="B86" s="4">
        <v>43915</v>
      </c>
      <c r="C86" s="3">
        <v>25</v>
      </c>
      <c r="D86" s="3">
        <v>3</v>
      </c>
      <c r="E86" s="3">
        <v>2020</v>
      </c>
    </row>
    <row r="87" spans="1:5">
      <c r="A87" s="3">
        <v>20200326</v>
      </c>
      <c r="B87" s="4">
        <v>43916</v>
      </c>
      <c r="C87" s="3">
        <v>26</v>
      </c>
      <c r="D87" s="3">
        <v>3</v>
      </c>
      <c r="E87" s="3">
        <v>2020</v>
      </c>
    </row>
    <row r="88" spans="1:5">
      <c r="A88" s="3">
        <v>20200327</v>
      </c>
      <c r="B88" s="4">
        <v>43917</v>
      </c>
      <c r="C88" s="3">
        <v>27</v>
      </c>
      <c r="D88" s="3">
        <v>3</v>
      </c>
      <c r="E88" s="3">
        <v>2020</v>
      </c>
    </row>
    <row r="89" spans="1:5">
      <c r="A89" s="3">
        <v>20200328</v>
      </c>
      <c r="B89" s="4">
        <v>43918</v>
      </c>
      <c r="C89" s="3">
        <v>28</v>
      </c>
      <c r="D89" s="3">
        <v>3</v>
      </c>
      <c r="E89" s="3">
        <v>2020</v>
      </c>
    </row>
    <row r="90" spans="1:5">
      <c r="A90" s="3">
        <v>20200329</v>
      </c>
      <c r="B90" s="4">
        <v>43919</v>
      </c>
      <c r="C90" s="3">
        <v>29</v>
      </c>
      <c r="D90" s="3">
        <v>3</v>
      </c>
      <c r="E90" s="3">
        <v>2020</v>
      </c>
    </row>
    <row r="91" spans="1:5">
      <c r="A91" s="3">
        <v>20200330</v>
      </c>
      <c r="B91" s="4">
        <v>43920</v>
      </c>
      <c r="C91" s="3">
        <v>30</v>
      </c>
      <c r="D91" s="3">
        <v>3</v>
      </c>
      <c r="E91" s="3">
        <v>2020</v>
      </c>
    </row>
    <row r="92" spans="1:5">
      <c r="A92" s="3">
        <v>20200331</v>
      </c>
      <c r="B92" s="4">
        <v>43921</v>
      </c>
      <c r="C92" s="3">
        <v>31</v>
      </c>
      <c r="D92" s="3">
        <v>3</v>
      </c>
      <c r="E92" s="3">
        <v>2020</v>
      </c>
    </row>
    <row r="93" spans="1:5">
      <c r="A93" s="3">
        <v>20200401</v>
      </c>
      <c r="B93" s="4">
        <v>43922</v>
      </c>
      <c r="C93" s="3">
        <v>1</v>
      </c>
      <c r="D93" s="3">
        <v>4</v>
      </c>
      <c r="E93" s="3">
        <v>2020</v>
      </c>
    </row>
    <row r="94" spans="1:5">
      <c r="A94" s="3">
        <v>20200402</v>
      </c>
      <c r="B94" s="4">
        <v>43923</v>
      </c>
      <c r="C94" s="3">
        <v>2</v>
      </c>
      <c r="D94" s="3">
        <v>4</v>
      </c>
      <c r="E94" s="3">
        <v>2020</v>
      </c>
    </row>
    <row r="95" spans="1:5">
      <c r="A95" s="3">
        <v>20200403</v>
      </c>
      <c r="B95" s="4">
        <v>43924</v>
      </c>
      <c r="C95" s="3">
        <v>3</v>
      </c>
      <c r="D95" s="3">
        <v>4</v>
      </c>
      <c r="E95" s="3">
        <v>2020</v>
      </c>
    </row>
    <row r="96" spans="1:5">
      <c r="A96" s="3">
        <v>20200404</v>
      </c>
      <c r="B96" s="4">
        <v>43925</v>
      </c>
      <c r="C96" s="3">
        <v>4</v>
      </c>
      <c r="D96" s="3">
        <v>4</v>
      </c>
      <c r="E96" s="3">
        <v>2020</v>
      </c>
    </row>
    <row r="97" spans="1:5">
      <c r="A97" s="3">
        <v>20200405</v>
      </c>
      <c r="B97" s="4">
        <v>43926</v>
      </c>
      <c r="C97" s="3">
        <v>5</v>
      </c>
      <c r="D97" s="3">
        <v>4</v>
      </c>
      <c r="E97" s="3">
        <v>2020</v>
      </c>
    </row>
    <row r="98" spans="1:5">
      <c r="A98" s="3">
        <v>20200406</v>
      </c>
      <c r="B98" s="4">
        <v>43927</v>
      </c>
      <c r="C98" s="3">
        <v>6</v>
      </c>
      <c r="D98" s="3">
        <v>4</v>
      </c>
      <c r="E98" s="3">
        <v>2020</v>
      </c>
    </row>
    <row r="99" spans="1:5">
      <c r="A99" s="3">
        <v>20200407</v>
      </c>
      <c r="B99" s="4">
        <v>43928</v>
      </c>
      <c r="C99" s="3">
        <v>7</v>
      </c>
      <c r="D99" s="3">
        <v>4</v>
      </c>
      <c r="E99" s="3">
        <v>2020</v>
      </c>
    </row>
    <row r="100" spans="1:5">
      <c r="A100" s="3">
        <v>20200408</v>
      </c>
      <c r="B100" s="4">
        <v>43929</v>
      </c>
      <c r="C100" s="3">
        <v>8</v>
      </c>
      <c r="D100" s="3">
        <v>4</v>
      </c>
      <c r="E100" s="3">
        <v>2020</v>
      </c>
    </row>
    <row r="101" spans="1:5">
      <c r="A101" s="3">
        <v>20200409</v>
      </c>
      <c r="B101" s="4">
        <v>43930</v>
      </c>
      <c r="C101" s="3">
        <v>9</v>
      </c>
      <c r="D101" s="3">
        <v>4</v>
      </c>
      <c r="E101" s="3">
        <v>2020</v>
      </c>
    </row>
    <row r="102" spans="1:5">
      <c r="A102" s="3">
        <v>20200410</v>
      </c>
      <c r="B102" s="4">
        <v>43931</v>
      </c>
      <c r="C102" s="3">
        <v>10</v>
      </c>
      <c r="D102" s="3">
        <v>4</v>
      </c>
      <c r="E102" s="3">
        <v>2020</v>
      </c>
    </row>
    <row r="103" spans="1:5">
      <c r="A103" s="3">
        <v>20200411</v>
      </c>
      <c r="B103" s="4">
        <v>43932</v>
      </c>
      <c r="C103" s="3">
        <v>11</v>
      </c>
      <c r="D103" s="3">
        <v>4</v>
      </c>
      <c r="E103" s="3">
        <v>2020</v>
      </c>
    </row>
    <row r="104" spans="1:5">
      <c r="A104" s="3">
        <v>20200412</v>
      </c>
      <c r="B104" s="4">
        <v>43933</v>
      </c>
      <c r="C104" s="3">
        <v>12</v>
      </c>
      <c r="D104" s="3">
        <v>4</v>
      </c>
      <c r="E104" s="3">
        <v>2020</v>
      </c>
    </row>
    <row r="105" spans="1:5">
      <c r="A105" s="3">
        <v>20200413</v>
      </c>
      <c r="B105" s="4">
        <v>43934</v>
      </c>
      <c r="C105" s="3">
        <v>13</v>
      </c>
      <c r="D105" s="3">
        <v>4</v>
      </c>
      <c r="E105" s="3">
        <v>2020</v>
      </c>
    </row>
    <row r="106" spans="1:5">
      <c r="A106" s="3">
        <v>20200414</v>
      </c>
      <c r="B106" s="4">
        <v>43935</v>
      </c>
      <c r="C106" s="3">
        <v>14</v>
      </c>
      <c r="D106" s="3">
        <v>4</v>
      </c>
      <c r="E106" s="3">
        <v>2020</v>
      </c>
    </row>
    <row r="107" spans="1:5">
      <c r="A107" s="3">
        <v>20200415</v>
      </c>
      <c r="B107" s="4">
        <v>43936</v>
      </c>
      <c r="C107" s="3">
        <v>15</v>
      </c>
      <c r="D107" s="3">
        <v>4</v>
      </c>
      <c r="E107" s="3">
        <v>2020</v>
      </c>
    </row>
    <row r="108" spans="1:5">
      <c r="A108" s="3">
        <v>20200416</v>
      </c>
      <c r="B108" s="4">
        <v>43937</v>
      </c>
      <c r="C108" s="3">
        <v>16</v>
      </c>
      <c r="D108" s="3">
        <v>4</v>
      </c>
      <c r="E108" s="3">
        <v>2020</v>
      </c>
    </row>
    <row r="109" spans="1:5">
      <c r="A109" s="3">
        <v>20200417</v>
      </c>
      <c r="B109" s="4">
        <v>43938</v>
      </c>
      <c r="C109" s="3">
        <v>17</v>
      </c>
      <c r="D109" s="3">
        <v>4</v>
      </c>
      <c r="E109" s="3">
        <v>2020</v>
      </c>
    </row>
    <row r="110" spans="1:5">
      <c r="A110" s="3">
        <v>20200418</v>
      </c>
      <c r="B110" s="4">
        <v>43939</v>
      </c>
      <c r="C110" s="3">
        <v>18</v>
      </c>
      <c r="D110" s="3">
        <v>4</v>
      </c>
      <c r="E110" s="3">
        <v>2020</v>
      </c>
    </row>
    <row r="111" spans="1:5">
      <c r="A111" s="3">
        <v>20200419</v>
      </c>
      <c r="B111" s="4">
        <v>43940</v>
      </c>
      <c r="C111" s="3">
        <v>19</v>
      </c>
      <c r="D111" s="3">
        <v>4</v>
      </c>
      <c r="E111" s="3">
        <v>2020</v>
      </c>
    </row>
    <row r="112" spans="1:5">
      <c r="A112" s="3">
        <v>20200420</v>
      </c>
      <c r="B112" s="4">
        <v>43941</v>
      </c>
      <c r="C112" s="3">
        <v>20</v>
      </c>
      <c r="D112" s="3">
        <v>4</v>
      </c>
      <c r="E112" s="3">
        <v>2020</v>
      </c>
    </row>
    <row r="113" spans="1:5">
      <c r="A113" s="3">
        <v>20200421</v>
      </c>
      <c r="B113" s="4">
        <v>43942</v>
      </c>
      <c r="C113" s="3">
        <v>21</v>
      </c>
      <c r="D113" s="3">
        <v>4</v>
      </c>
      <c r="E113" s="3">
        <v>2020</v>
      </c>
    </row>
    <row r="114" spans="1:5">
      <c r="A114" s="3">
        <v>20200422</v>
      </c>
      <c r="B114" s="4">
        <v>43943</v>
      </c>
      <c r="C114" s="3">
        <v>22</v>
      </c>
      <c r="D114" s="3">
        <v>4</v>
      </c>
      <c r="E114" s="3">
        <v>2020</v>
      </c>
    </row>
    <row r="115" spans="1:5">
      <c r="A115" s="3">
        <v>20200423</v>
      </c>
      <c r="B115" s="4">
        <v>43944</v>
      </c>
      <c r="C115" s="3">
        <v>23</v>
      </c>
      <c r="D115" s="3">
        <v>4</v>
      </c>
      <c r="E115" s="3">
        <v>2020</v>
      </c>
    </row>
    <row r="116" spans="1:5">
      <c r="A116" s="3">
        <v>20200424</v>
      </c>
      <c r="B116" s="4">
        <v>43945</v>
      </c>
      <c r="C116" s="3">
        <v>24</v>
      </c>
      <c r="D116" s="3">
        <v>4</v>
      </c>
      <c r="E116" s="3">
        <v>2020</v>
      </c>
    </row>
    <row r="117" spans="1:5">
      <c r="A117" s="3">
        <v>20200425</v>
      </c>
      <c r="B117" s="4">
        <v>43946</v>
      </c>
      <c r="C117" s="3">
        <v>25</v>
      </c>
      <c r="D117" s="3">
        <v>4</v>
      </c>
      <c r="E117" s="3">
        <v>2020</v>
      </c>
    </row>
    <row r="118" spans="1:5">
      <c r="A118" s="3">
        <v>20200426</v>
      </c>
      <c r="B118" s="4">
        <v>43947</v>
      </c>
      <c r="C118" s="3">
        <v>26</v>
      </c>
      <c r="D118" s="3">
        <v>4</v>
      </c>
      <c r="E118" s="3">
        <v>2020</v>
      </c>
    </row>
    <row r="119" spans="1:5">
      <c r="A119" s="3">
        <v>20200427</v>
      </c>
      <c r="B119" s="4">
        <v>43948</v>
      </c>
      <c r="C119" s="3">
        <v>27</v>
      </c>
      <c r="D119" s="3">
        <v>4</v>
      </c>
      <c r="E119" s="3">
        <v>2020</v>
      </c>
    </row>
    <row r="120" spans="1:5">
      <c r="A120" s="3">
        <v>20200428</v>
      </c>
      <c r="B120" s="4">
        <v>43949</v>
      </c>
      <c r="C120" s="3">
        <v>28</v>
      </c>
      <c r="D120" s="3">
        <v>4</v>
      </c>
      <c r="E120" s="3">
        <v>2020</v>
      </c>
    </row>
    <row r="121" spans="1:5">
      <c r="A121" s="3">
        <v>20200429</v>
      </c>
      <c r="B121" s="4">
        <v>43950</v>
      </c>
      <c r="C121" s="3">
        <v>29</v>
      </c>
      <c r="D121" s="3">
        <v>4</v>
      </c>
      <c r="E121" s="3">
        <v>2020</v>
      </c>
    </row>
    <row r="122" spans="1:5">
      <c r="A122" s="3">
        <v>20200430</v>
      </c>
      <c r="B122" s="4">
        <v>43951</v>
      </c>
      <c r="C122" s="3">
        <v>30</v>
      </c>
      <c r="D122" s="3">
        <v>4</v>
      </c>
      <c r="E122" s="3">
        <v>2020</v>
      </c>
    </row>
    <row r="123" spans="1:5">
      <c r="A123" s="3">
        <v>20200501</v>
      </c>
      <c r="B123" s="4">
        <v>43952</v>
      </c>
      <c r="C123" s="3">
        <v>1</v>
      </c>
      <c r="D123" s="3">
        <v>5</v>
      </c>
      <c r="E123" s="3">
        <v>2020</v>
      </c>
    </row>
    <row r="124" spans="1:5">
      <c r="A124" s="3">
        <v>20200502</v>
      </c>
      <c r="B124" s="4">
        <v>43953</v>
      </c>
      <c r="C124" s="3">
        <v>2</v>
      </c>
      <c r="D124" s="3">
        <v>5</v>
      </c>
      <c r="E124" s="3">
        <v>2020</v>
      </c>
    </row>
    <row r="125" spans="1:5">
      <c r="A125" s="3">
        <v>20200503</v>
      </c>
      <c r="B125" s="4">
        <v>43954</v>
      </c>
      <c r="C125" s="3">
        <v>3</v>
      </c>
      <c r="D125" s="3">
        <v>5</v>
      </c>
      <c r="E125" s="3">
        <v>2020</v>
      </c>
    </row>
    <row r="126" spans="1:5">
      <c r="A126" s="3">
        <v>20200504</v>
      </c>
      <c r="B126" s="4">
        <v>43955</v>
      </c>
      <c r="C126" s="3">
        <v>4</v>
      </c>
      <c r="D126" s="3">
        <v>5</v>
      </c>
      <c r="E126" s="3">
        <v>2020</v>
      </c>
    </row>
    <row r="127" spans="1:5">
      <c r="A127" s="3">
        <v>20200505</v>
      </c>
      <c r="B127" s="4">
        <v>43956</v>
      </c>
      <c r="C127" s="3">
        <v>5</v>
      </c>
      <c r="D127" s="3">
        <v>5</v>
      </c>
      <c r="E127" s="3">
        <v>2020</v>
      </c>
    </row>
    <row r="128" spans="1:5">
      <c r="A128" s="3">
        <v>20200506</v>
      </c>
      <c r="B128" s="4">
        <v>43957</v>
      </c>
      <c r="C128" s="3">
        <v>6</v>
      </c>
      <c r="D128" s="3">
        <v>5</v>
      </c>
      <c r="E128" s="3">
        <v>2020</v>
      </c>
    </row>
    <row r="129" spans="1:5">
      <c r="A129" s="3">
        <v>20200507</v>
      </c>
      <c r="B129" s="4">
        <v>43958</v>
      </c>
      <c r="C129" s="3">
        <v>7</v>
      </c>
      <c r="D129" s="3">
        <v>5</v>
      </c>
      <c r="E129" s="3">
        <v>2020</v>
      </c>
    </row>
    <row r="130" spans="1:5">
      <c r="A130" s="3">
        <v>20200508</v>
      </c>
      <c r="B130" s="4">
        <v>43959</v>
      </c>
      <c r="C130" s="3">
        <v>8</v>
      </c>
      <c r="D130" s="3">
        <v>5</v>
      </c>
      <c r="E130" s="3">
        <v>2020</v>
      </c>
    </row>
    <row r="131" spans="1:5">
      <c r="A131" s="3">
        <v>20200509</v>
      </c>
      <c r="B131" s="4">
        <v>43960</v>
      </c>
      <c r="C131" s="3">
        <v>9</v>
      </c>
      <c r="D131" s="3">
        <v>5</v>
      </c>
      <c r="E131" s="3">
        <v>2020</v>
      </c>
    </row>
    <row r="132" spans="1:5">
      <c r="A132" s="3">
        <v>20200510</v>
      </c>
      <c r="B132" s="4">
        <v>43961</v>
      </c>
      <c r="C132" s="3">
        <v>10</v>
      </c>
      <c r="D132" s="3">
        <v>5</v>
      </c>
      <c r="E132" s="3">
        <v>2020</v>
      </c>
    </row>
    <row r="133" spans="1:5">
      <c r="A133" s="3">
        <v>20200511</v>
      </c>
      <c r="B133" s="4">
        <v>43962</v>
      </c>
      <c r="C133" s="3">
        <v>11</v>
      </c>
      <c r="D133" s="3">
        <v>5</v>
      </c>
      <c r="E133" s="3">
        <v>2020</v>
      </c>
    </row>
    <row r="134" spans="1:5">
      <c r="A134" s="3">
        <v>20200512</v>
      </c>
      <c r="B134" s="4">
        <v>43963</v>
      </c>
      <c r="C134" s="3">
        <v>12</v>
      </c>
      <c r="D134" s="3">
        <v>5</v>
      </c>
      <c r="E134" s="3">
        <v>2020</v>
      </c>
    </row>
    <row r="135" spans="1:5">
      <c r="A135" s="3">
        <v>20200513</v>
      </c>
      <c r="B135" s="4">
        <v>43964</v>
      </c>
      <c r="C135" s="3">
        <v>13</v>
      </c>
      <c r="D135" s="3">
        <v>5</v>
      </c>
      <c r="E135" s="3">
        <v>2020</v>
      </c>
    </row>
    <row r="136" spans="1:5">
      <c r="A136" s="3">
        <v>20200514</v>
      </c>
      <c r="B136" s="4">
        <v>43965</v>
      </c>
      <c r="C136" s="3">
        <v>14</v>
      </c>
      <c r="D136" s="3">
        <v>5</v>
      </c>
      <c r="E136" s="3">
        <v>2020</v>
      </c>
    </row>
    <row r="137" spans="1:5">
      <c r="A137" s="3">
        <v>20200515</v>
      </c>
      <c r="B137" s="4">
        <v>43966</v>
      </c>
      <c r="C137" s="3">
        <v>15</v>
      </c>
      <c r="D137" s="3">
        <v>5</v>
      </c>
      <c r="E137" s="3">
        <v>2020</v>
      </c>
    </row>
    <row r="138" spans="1:5">
      <c r="A138" s="3">
        <v>20200516</v>
      </c>
      <c r="B138" s="4">
        <v>43967</v>
      </c>
      <c r="C138" s="3">
        <v>16</v>
      </c>
      <c r="D138" s="3">
        <v>5</v>
      </c>
      <c r="E138" s="3">
        <v>2020</v>
      </c>
    </row>
    <row r="139" spans="1:5">
      <c r="A139" s="3">
        <v>20200517</v>
      </c>
      <c r="B139" s="4">
        <v>43968</v>
      </c>
      <c r="C139" s="3">
        <v>17</v>
      </c>
      <c r="D139" s="3">
        <v>5</v>
      </c>
      <c r="E139" s="3">
        <v>2020</v>
      </c>
    </row>
    <row r="140" spans="1:5">
      <c r="A140" s="3">
        <v>20200518</v>
      </c>
      <c r="B140" s="4">
        <v>43969</v>
      </c>
      <c r="C140" s="3">
        <v>18</v>
      </c>
      <c r="D140" s="3">
        <v>5</v>
      </c>
      <c r="E140" s="3">
        <v>2020</v>
      </c>
    </row>
    <row r="141" spans="1:5">
      <c r="A141" s="3">
        <v>20200519</v>
      </c>
      <c r="B141" s="4">
        <v>43970</v>
      </c>
      <c r="C141" s="3">
        <v>19</v>
      </c>
      <c r="D141" s="3">
        <v>5</v>
      </c>
      <c r="E141" s="3">
        <v>2020</v>
      </c>
    </row>
    <row r="142" spans="1:5">
      <c r="A142" s="3">
        <v>20200520</v>
      </c>
      <c r="B142" s="4">
        <v>43971</v>
      </c>
      <c r="C142" s="3">
        <v>20</v>
      </c>
      <c r="D142" s="3">
        <v>5</v>
      </c>
      <c r="E142" s="3">
        <v>2020</v>
      </c>
    </row>
    <row r="143" spans="1:5">
      <c r="A143" s="3">
        <v>20200521</v>
      </c>
      <c r="B143" s="4">
        <v>43972</v>
      </c>
      <c r="C143" s="3">
        <v>21</v>
      </c>
      <c r="D143" s="3">
        <v>5</v>
      </c>
      <c r="E143" s="3">
        <v>2020</v>
      </c>
    </row>
    <row r="144" spans="1:5">
      <c r="A144" s="3">
        <v>20200522</v>
      </c>
      <c r="B144" s="4">
        <v>43973</v>
      </c>
      <c r="C144" s="3">
        <v>22</v>
      </c>
      <c r="D144" s="3">
        <v>5</v>
      </c>
      <c r="E144" s="3">
        <v>2020</v>
      </c>
    </row>
    <row r="145" spans="1:5">
      <c r="A145" s="3">
        <v>20200523</v>
      </c>
      <c r="B145" s="4">
        <v>43974</v>
      </c>
      <c r="C145" s="3">
        <v>23</v>
      </c>
      <c r="D145" s="3">
        <v>5</v>
      </c>
      <c r="E145" s="3">
        <v>2020</v>
      </c>
    </row>
    <row r="146" spans="1:5">
      <c r="A146" s="3">
        <v>20200524</v>
      </c>
      <c r="B146" s="4">
        <v>43975</v>
      </c>
      <c r="C146" s="3">
        <v>24</v>
      </c>
      <c r="D146" s="3">
        <v>5</v>
      </c>
      <c r="E146" s="3">
        <v>2020</v>
      </c>
    </row>
    <row r="147" spans="1:5">
      <c r="A147" s="3">
        <v>20200525</v>
      </c>
      <c r="B147" s="4">
        <v>43976</v>
      </c>
      <c r="C147" s="3">
        <v>25</v>
      </c>
      <c r="D147" s="3">
        <v>5</v>
      </c>
      <c r="E147" s="3">
        <v>2020</v>
      </c>
    </row>
    <row r="148" spans="1:5">
      <c r="A148" s="3">
        <v>20200526</v>
      </c>
      <c r="B148" s="4">
        <v>43977</v>
      </c>
      <c r="C148" s="3">
        <v>26</v>
      </c>
      <c r="D148" s="3">
        <v>5</v>
      </c>
      <c r="E148" s="3">
        <v>2020</v>
      </c>
    </row>
    <row r="149" spans="1:5">
      <c r="A149" s="3">
        <v>20200527</v>
      </c>
      <c r="B149" s="4">
        <v>43978</v>
      </c>
      <c r="C149" s="3">
        <v>27</v>
      </c>
      <c r="D149" s="3">
        <v>5</v>
      </c>
      <c r="E149" s="3">
        <v>2020</v>
      </c>
    </row>
    <row r="150" spans="1:5">
      <c r="A150" s="3">
        <v>20200528</v>
      </c>
      <c r="B150" s="4">
        <v>43979</v>
      </c>
      <c r="C150" s="3">
        <v>28</v>
      </c>
      <c r="D150" s="3">
        <v>5</v>
      </c>
      <c r="E150" s="3">
        <v>2020</v>
      </c>
    </row>
    <row r="151" spans="1:5">
      <c r="A151" s="3">
        <v>20200529</v>
      </c>
      <c r="B151" s="4">
        <v>43980</v>
      </c>
      <c r="C151" s="3">
        <v>29</v>
      </c>
      <c r="D151" s="3">
        <v>5</v>
      </c>
      <c r="E151" s="3">
        <v>2020</v>
      </c>
    </row>
    <row r="152" spans="1:5">
      <c r="A152" s="3">
        <v>20200530</v>
      </c>
      <c r="B152" s="4">
        <v>43981</v>
      </c>
      <c r="C152" s="3">
        <v>30</v>
      </c>
      <c r="D152" s="3">
        <v>5</v>
      </c>
      <c r="E152" s="3">
        <v>2020</v>
      </c>
    </row>
    <row r="153" spans="1:5">
      <c r="A153" s="3">
        <v>20200531</v>
      </c>
      <c r="B153" s="4">
        <v>43982</v>
      </c>
      <c r="C153" s="3">
        <v>31</v>
      </c>
      <c r="D153" s="3">
        <v>5</v>
      </c>
      <c r="E153" s="3">
        <v>2020</v>
      </c>
    </row>
    <row r="154" spans="1:5">
      <c r="A154" s="3">
        <v>20200601</v>
      </c>
      <c r="B154" s="4">
        <v>43983</v>
      </c>
      <c r="C154" s="3">
        <v>1</v>
      </c>
      <c r="D154" s="3">
        <v>6</v>
      </c>
      <c r="E154" s="3">
        <v>2020</v>
      </c>
    </row>
    <row r="155" spans="1:5">
      <c r="A155" s="3">
        <v>20200602</v>
      </c>
      <c r="B155" s="4">
        <v>43984</v>
      </c>
      <c r="C155" s="3">
        <v>2</v>
      </c>
      <c r="D155" s="3">
        <v>6</v>
      </c>
      <c r="E155" s="3">
        <v>2020</v>
      </c>
    </row>
    <row r="156" spans="1:5">
      <c r="A156" s="3">
        <v>20200603</v>
      </c>
      <c r="B156" s="4">
        <v>43985</v>
      </c>
      <c r="C156" s="3">
        <v>3</v>
      </c>
      <c r="D156" s="3">
        <v>6</v>
      </c>
      <c r="E156" s="3">
        <v>2020</v>
      </c>
    </row>
    <row r="157" spans="1:5">
      <c r="A157" s="3">
        <v>20200604</v>
      </c>
      <c r="B157" s="4">
        <v>43986</v>
      </c>
      <c r="C157" s="3">
        <v>4</v>
      </c>
      <c r="D157" s="3">
        <v>6</v>
      </c>
      <c r="E157" s="3">
        <v>2020</v>
      </c>
    </row>
    <row r="158" spans="1:5">
      <c r="A158" s="3">
        <v>20200605</v>
      </c>
      <c r="B158" s="4">
        <v>43987</v>
      </c>
      <c r="C158" s="3">
        <v>5</v>
      </c>
      <c r="D158" s="3">
        <v>6</v>
      </c>
      <c r="E158" s="3">
        <v>2020</v>
      </c>
    </row>
    <row r="159" spans="1:5">
      <c r="A159" s="3">
        <v>20200606</v>
      </c>
      <c r="B159" s="4">
        <v>43988</v>
      </c>
      <c r="C159" s="3">
        <v>6</v>
      </c>
      <c r="D159" s="3">
        <v>6</v>
      </c>
      <c r="E159" s="3">
        <v>2020</v>
      </c>
    </row>
    <row r="160" spans="1:5">
      <c r="A160" s="3">
        <v>20200607</v>
      </c>
      <c r="B160" s="4">
        <v>43989</v>
      </c>
      <c r="C160" s="3">
        <v>7</v>
      </c>
      <c r="D160" s="3">
        <v>6</v>
      </c>
      <c r="E160" s="3">
        <v>2020</v>
      </c>
    </row>
    <row r="161" spans="1:5">
      <c r="A161" s="3">
        <v>20200608</v>
      </c>
      <c r="B161" s="4">
        <v>43990</v>
      </c>
      <c r="C161" s="3">
        <v>8</v>
      </c>
      <c r="D161" s="3">
        <v>6</v>
      </c>
      <c r="E161" s="3">
        <v>2020</v>
      </c>
    </row>
    <row r="162" spans="1:5">
      <c r="A162" s="3">
        <v>20200609</v>
      </c>
      <c r="B162" s="4">
        <v>43991</v>
      </c>
      <c r="C162" s="3">
        <v>9</v>
      </c>
      <c r="D162" s="3">
        <v>6</v>
      </c>
      <c r="E162" s="3">
        <v>2020</v>
      </c>
    </row>
    <row r="163" spans="1:5">
      <c r="A163" s="3">
        <v>20200610</v>
      </c>
      <c r="B163" s="4">
        <v>43992</v>
      </c>
      <c r="C163" s="3">
        <v>10</v>
      </c>
      <c r="D163" s="3">
        <v>6</v>
      </c>
      <c r="E163" s="3">
        <v>2020</v>
      </c>
    </row>
    <row r="164" spans="1:5">
      <c r="A164" s="3">
        <v>20200611</v>
      </c>
      <c r="B164" s="4">
        <v>43993</v>
      </c>
      <c r="C164" s="3">
        <v>11</v>
      </c>
      <c r="D164" s="3">
        <v>6</v>
      </c>
      <c r="E164" s="3">
        <v>2020</v>
      </c>
    </row>
    <row r="165" spans="1:5">
      <c r="A165" s="3">
        <v>20200612</v>
      </c>
      <c r="B165" s="4">
        <v>43994</v>
      </c>
      <c r="C165" s="3">
        <v>12</v>
      </c>
      <c r="D165" s="3">
        <v>6</v>
      </c>
      <c r="E165" s="3">
        <v>2020</v>
      </c>
    </row>
    <row r="166" spans="1:5">
      <c r="A166" s="3">
        <v>20200613</v>
      </c>
      <c r="B166" s="4">
        <v>43995</v>
      </c>
      <c r="C166" s="3">
        <v>13</v>
      </c>
      <c r="D166" s="3">
        <v>6</v>
      </c>
      <c r="E166" s="3">
        <v>2020</v>
      </c>
    </row>
    <row r="167" spans="1:5">
      <c r="A167" s="3">
        <v>20200614</v>
      </c>
      <c r="B167" s="4">
        <v>43996</v>
      </c>
      <c r="C167" s="3">
        <v>14</v>
      </c>
      <c r="D167" s="3">
        <v>6</v>
      </c>
      <c r="E167" s="3">
        <v>2020</v>
      </c>
    </row>
    <row r="168" spans="1:5">
      <c r="A168" s="3">
        <v>20200615</v>
      </c>
      <c r="B168" s="4">
        <v>43997</v>
      </c>
      <c r="C168" s="3">
        <v>15</v>
      </c>
      <c r="D168" s="3">
        <v>6</v>
      </c>
      <c r="E168" s="3">
        <v>2020</v>
      </c>
    </row>
    <row r="169" spans="1:5">
      <c r="A169" s="3">
        <v>20200616</v>
      </c>
      <c r="B169" s="4">
        <v>43998</v>
      </c>
      <c r="C169" s="3">
        <v>16</v>
      </c>
      <c r="D169" s="3">
        <v>6</v>
      </c>
      <c r="E169" s="3">
        <v>2020</v>
      </c>
    </row>
    <row r="170" spans="1:5">
      <c r="A170" s="3">
        <v>20200617</v>
      </c>
      <c r="B170" s="4">
        <v>43999</v>
      </c>
      <c r="C170" s="3">
        <v>17</v>
      </c>
      <c r="D170" s="3">
        <v>6</v>
      </c>
      <c r="E170" s="3">
        <v>2020</v>
      </c>
    </row>
    <row r="171" spans="1:5">
      <c r="A171" s="3">
        <v>20200618</v>
      </c>
      <c r="B171" s="4">
        <v>44000</v>
      </c>
      <c r="C171" s="3">
        <v>18</v>
      </c>
      <c r="D171" s="3">
        <v>6</v>
      </c>
      <c r="E171" s="3">
        <v>2020</v>
      </c>
    </row>
    <row r="172" spans="1:5">
      <c r="A172" s="3">
        <v>20200619</v>
      </c>
      <c r="B172" s="4">
        <v>44001</v>
      </c>
      <c r="C172" s="3">
        <v>19</v>
      </c>
      <c r="D172" s="3">
        <v>6</v>
      </c>
      <c r="E172" s="3">
        <v>2020</v>
      </c>
    </row>
    <row r="173" spans="1:5">
      <c r="A173" s="3">
        <v>20200620</v>
      </c>
      <c r="B173" s="4">
        <v>44002</v>
      </c>
      <c r="C173" s="3">
        <v>20</v>
      </c>
      <c r="D173" s="3">
        <v>6</v>
      </c>
      <c r="E173" s="3">
        <v>2020</v>
      </c>
    </row>
    <row r="174" spans="1:5">
      <c r="A174" s="3">
        <v>20200621</v>
      </c>
      <c r="B174" s="4">
        <v>44003</v>
      </c>
      <c r="C174" s="3">
        <v>21</v>
      </c>
      <c r="D174" s="3">
        <v>6</v>
      </c>
      <c r="E174" s="3">
        <v>2020</v>
      </c>
    </row>
    <row r="175" spans="1:5">
      <c r="A175" s="3">
        <v>20200622</v>
      </c>
      <c r="B175" s="4">
        <v>44004</v>
      </c>
      <c r="C175" s="3">
        <v>22</v>
      </c>
      <c r="D175" s="3">
        <v>6</v>
      </c>
      <c r="E175" s="3">
        <v>2020</v>
      </c>
    </row>
    <row r="176" spans="1:5">
      <c r="A176" s="3">
        <v>20200623</v>
      </c>
      <c r="B176" s="4">
        <v>44005</v>
      </c>
      <c r="C176" s="3">
        <v>23</v>
      </c>
      <c r="D176" s="3">
        <v>6</v>
      </c>
      <c r="E176" s="3">
        <v>2020</v>
      </c>
    </row>
    <row r="177" spans="1:5">
      <c r="A177" s="3">
        <v>20200624</v>
      </c>
      <c r="B177" s="4">
        <v>44006</v>
      </c>
      <c r="C177" s="3">
        <v>24</v>
      </c>
      <c r="D177" s="3">
        <v>6</v>
      </c>
      <c r="E177" s="3">
        <v>2020</v>
      </c>
    </row>
    <row r="178" spans="1:5">
      <c r="A178" s="3">
        <v>20200625</v>
      </c>
      <c r="B178" s="4">
        <v>44007</v>
      </c>
      <c r="C178" s="3">
        <v>25</v>
      </c>
      <c r="D178" s="3">
        <v>6</v>
      </c>
      <c r="E178" s="3">
        <v>2020</v>
      </c>
    </row>
    <row r="179" spans="1:5">
      <c r="A179" s="3">
        <v>20200626</v>
      </c>
      <c r="B179" s="4">
        <v>44008</v>
      </c>
      <c r="C179" s="3">
        <v>26</v>
      </c>
      <c r="D179" s="3">
        <v>6</v>
      </c>
      <c r="E179" s="3">
        <v>2020</v>
      </c>
    </row>
    <row r="180" spans="1:5">
      <c r="A180" s="3">
        <v>20200627</v>
      </c>
      <c r="B180" s="4">
        <v>44009</v>
      </c>
      <c r="C180" s="3">
        <v>27</v>
      </c>
      <c r="D180" s="3">
        <v>6</v>
      </c>
      <c r="E180" s="3">
        <v>2020</v>
      </c>
    </row>
    <row r="181" spans="1:5">
      <c r="A181" s="3">
        <v>20200628</v>
      </c>
      <c r="B181" s="4">
        <v>44010</v>
      </c>
      <c r="C181" s="3">
        <v>28</v>
      </c>
      <c r="D181" s="3">
        <v>6</v>
      </c>
      <c r="E181" s="3">
        <v>2020</v>
      </c>
    </row>
    <row r="182" spans="1:5">
      <c r="A182" s="3">
        <v>20200629</v>
      </c>
      <c r="B182" s="4">
        <v>44011</v>
      </c>
      <c r="C182" s="3">
        <v>29</v>
      </c>
      <c r="D182" s="3">
        <v>6</v>
      </c>
      <c r="E182" s="3">
        <v>2020</v>
      </c>
    </row>
    <row r="183" spans="1:5">
      <c r="A183" s="3">
        <v>20200630</v>
      </c>
      <c r="B183" s="4">
        <v>44012</v>
      </c>
      <c r="C183" s="3">
        <v>30</v>
      </c>
      <c r="D183" s="3">
        <v>6</v>
      </c>
      <c r="E183" s="3">
        <v>2020</v>
      </c>
    </row>
    <row r="184" spans="1:5">
      <c r="A184" s="3">
        <v>20200701</v>
      </c>
      <c r="B184" s="4">
        <v>44013</v>
      </c>
      <c r="C184" s="3">
        <v>1</v>
      </c>
      <c r="D184" s="3">
        <v>7</v>
      </c>
      <c r="E184" s="3">
        <v>2020</v>
      </c>
    </row>
    <row r="185" spans="1:5">
      <c r="A185" s="3">
        <v>20200702</v>
      </c>
      <c r="B185" s="4">
        <v>44014</v>
      </c>
      <c r="C185" s="3">
        <v>2</v>
      </c>
      <c r="D185" s="3">
        <v>7</v>
      </c>
      <c r="E185" s="3">
        <v>2020</v>
      </c>
    </row>
    <row r="186" spans="1:5">
      <c r="A186" s="3">
        <v>20200703</v>
      </c>
      <c r="B186" s="4">
        <v>44015</v>
      </c>
      <c r="C186" s="3">
        <v>3</v>
      </c>
      <c r="D186" s="3">
        <v>7</v>
      </c>
      <c r="E186" s="3">
        <v>2020</v>
      </c>
    </row>
    <row r="187" spans="1:5">
      <c r="A187" s="3">
        <v>20200704</v>
      </c>
      <c r="B187" s="4">
        <v>44016</v>
      </c>
      <c r="C187" s="3">
        <v>4</v>
      </c>
      <c r="D187" s="3">
        <v>7</v>
      </c>
      <c r="E187" s="3">
        <v>2020</v>
      </c>
    </row>
    <row r="188" spans="1:5">
      <c r="A188" s="3">
        <v>20200705</v>
      </c>
      <c r="B188" s="4">
        <v>44017</v>
      </c>
      <c r="C188" s="3">
        <v>5</v>
      </c>
      <c r="D188" s="3">
        <v>7</v>
      </c>
      <c r="E188" s="3">
        <v>2020</v>
      </c>
    </row>
    <row r="189" spans="1:5">
      <c r="A189" s="3">
        <v>20200706</v>
      </c>
      <c r="B189" s="4">
        <v>44018</v>
      </c>
      <c r="C189" s="3">
        <v>6</v>
      </c>
      <c r="D189" s="3">
        <v>7</v>
      </c>
      <c r="E189" s="3">
        <v>2020</v>
      </c>
    </row>
    <row r="190" spans="1:5">
      <c r="A190" s="3">
        <v>20200707</v>
      </c>
      <c r="B190" s="4">
        <v>44019</v>
      </c>
      <c r="C190" s="3">
        <v>7</v>
      </c>
      <c r="D190" s="3">
        <v>7</v>
      </c>
      <c r="E190" s="3">
        <v>2020</v>
      </c>
    </row>
    <row r="191" spans="1:5">
      <c r="A191" s="3">
        <v>20200708</v>
      </c>
      <c r="B191" s="4">
        <v>44020</v>
      </c>
      <c r="C191" s="3">
        <v>8</v>
      </c>
      <c r="D191" s="3">
        <v>7</v>
      </c>
      <c r="E191" s="3">
        <v>2020</v>
      </c>
    </row>
    <row r="192" spans="1:5">
      <c r="A192" s="3">
        <v>20200709</v>
      </c>
      <c r="B192" s="4">
        <v>44021</v>
      </c>
      <c r="C192" s="3">
        <v>9</v>
      </c>
      <c r="D192" s="3">
        <v>7</v>
      </c>
      <c r="E192" s="3">
        <v>2020</v>
      </c>
    </row>
    <row r="193" spans="1:5">
      <c r="A193" s="3">
        <v>20200710</v>
      </c>
      <c r="B193" s="4">
        <v>44022</v>
      </c>
      <c r="C193" s="3">
        <v>10</v>
      </c>
      <c r="D193" s="3">
        <v>7</v>
      </c>
      <c r="E193" s="3">
        <v>2020</v>
      </c>
    </row>
    <row r="194" spans="1:5">
      <c r="A194" s="3">
        <v>20200711</v>
      </c>
      <c r="B194" s="4">
        <v>44023</v>
      </c>
      <c r="C194" s="3">
        <v>11</v>
      </c>
      <c r="D194" s="3">
        <v>7</v>
      </c>
      <c r="E194" s="3">
        <v>2020</v>
      </c>
    </row>
    <row r="195" spans="1:5">
      <c r="A195" s="3">
        <v>20200712</v>
      </c>
      <c r="B195" s="4">
        <v>44024</v>
      </c>
      <c r="C195" s="3">
        <v>12</v>
      </c>
      <c r="D195" s="3">
        <v>7</v>
      </c>
      <c r="E195" s="3">
        <v>2020</v>
      </c>
    </row>
    <row r="196" spans="1:5">
      <c r="A196" s="3">
        <v>20200713</v>
      </c>
      <c r="B196" s="4">
        <v>44025</v>
      </c>
      <c r="C196" s="3">
        <v>13</v>
      </c>
      <c r="D196" s="3">
        <v>7</v>
      </c>
      <c r="E196" s="3">
        <v>2020</v>
      </c>
    </row>
    <row r="197" spans="1:5">
      <c r="A197" s="3">
        <v>20200714</v>
      </c>
      <c r="B197" s="4">
        <v>44026</v>
      </c>
      <c r="C197" s="3">
        <v>14</v>
      </c>
      <c r="D197" s="3">
        <v>7</v>
      </c>
      <c r="E197" s="3">
        <v>2020</v>
      </c>
    </row>
    <row r="198" spans="1:5">
      <c r="A198" s="3">
        <v>20200715</v>
      </c>
      <c r="B198" s="4">
        <v>44027</v>
      </c>
      <c r="C198" s="3">
        <v>15</v>
      </c>
      <c r="D198" s="3">
        <v>7</v>
      </c>
      <c r="E198" s="3">
        <v>2020</v>
      </c>
    </row>
    <row r="199" spans="1:5">
      <c r="A199" s="3">
        <v>20200716</v>
      </c>
      <c r="B199" s="4">
        <v>44028</v>
      </c>
      <c r="C199" s="3">
        <v>16</v>
      </c>
      <c r="D199" s="3">
        <v>7</v>
      </c>
      <c r="E199" s="3">
        <v>2020</v>
      </c>
    </row>
    <row r="200" spans="1:5">
      <c r="A200" s="3">
        <v>20200717</v>
      </c>
      <c r="B200" s="4">
        <v>44029</v>
      </c>
      <c r="C200" s="3">
        <v>17</v>
      </c>
      <c r="D200" s="3">
        <v>7</v>
      </c>
      <c r="E200" s="3">
        <v>2020</v>
      </c>
    </row>
    <row r="201" spans="1:5">
      <c r="A201" s="3">
        <v>20200718</v>
      </c>
      <c r="B201" s="4">
        <v>44030</v>
      </c>
      <c r="C201" s="3">
        <v>18</v>
      </c>
      <c r="D201" s="3">
        <v>7</v>
      </c>
      <c r="E201" s="3">
        <v>2020</v>
      </c>
    </row>
    <row r="202" spans="1:5">
      <c r="A202" s="3">
        <v>20200719</v>
      </c>
      <c r="B202" s="4">
        <v>44031</v>
      </c>
      <c r="C202" s="3">
        <v>19</v>
      </c>
      <c r="D202" s="3">
        <v>7</v>
      </c>
      <c r="E202" s="3">
        <v>2020</v>
      </c>
    </row>
    <row r="203" spans="1:5">
      <c r="A203" s="3">
        <v>20200720</v>
      </c>
      <c r="B203" s="4">
        <v>44032</v>
      </c>
      <c r="C203" s="3">
        <v>20</v>
      </c>
      <c r="D203" s="3">
        <v>7</v>
      </c>
      <c r="E203" s="3">
        <v>2020</v>
      </c>
    </row>
    <row r="204" spans="1:5">
      <c r="A204" s="3">
        <v>20200721</v>
      </c>
      <c r="B204" s="4">
        <v>44033</v>
      </c>
      <c r="C204" s="3">
        <v>21</v>
      </c>
      <c r="D204" s="3">
        <v>7</v>
      </c>
      <c r="E204" s="3">
        <v>2020</v>
      </c>
    </row>
    <row r="205" spans="1:5">
      <c r="A205" s="3">
        <v>20200722</v>
      </c>
      <c r="B205" s="4">
        <v>44034</v>
      </c>
      <c r="C205" s="3">
        <v>22</v>
      </c>
      <c r="D205" s="3">
        <v>7</v>
      </c>
      <c r="E205" s="3">
        <v>2020</v>
      </c>
    </row>
    <row r="206" spans="1:5">
      <c r="A206" s="3">
        <v>20200723</v>
      </c>
      <c r="B206" s="4">
        <v>44035</v>
      </c>
      <c r="C206" s="3">
        <v>23</v>
      </c>
      <c r="D206" s="3">
        <v>7</v>
      </c>
      <c r="E206" s="3">
        <v>2020</v>
      </c>
    </row>
    <row r="207" spans="1:5">
      <c r="A207" s="3">
        <v>20200724</v>
      </c>
      <c r="B207" s="4">
        <v>44036</v>
      </c>
      <c r="C207" s="3">
        <v>24</v>
      </c>
      <c r="D207" s="3">
        <v>7</v>
      </c>
      <c r="E207" s="3">
        <v>2020</v>
      </c>
    </row>
    <row r="208" spans="1:5">
      <c r="A208" s="3">
        <v>20200725</v>
      </c>
      <c r="B208" s="4">
        <v>44037</v>
      </c>
      <c r="C208" s="3">
        <v>25</v>
      </c>
      <c r="D208" s="3">
        <v>7</v>
      </c>
      <c r="E208" s="3">
        <v>2020</v>
      </c>
    </row>
    <row r="209" spans="1:5">
      <c r="A209" s="3">
        <v>20200726</v>
      </c>
      <c r="B209" s="4">
        <v>44038</v>
      </c>
      <c r="C209" s="3">
        <v>26</v>
      </c>
      <c r="D209" s="3">
        <v>7</v>
      </c>
      <c r="E209" s="3">
        <v>2020</v>
      </c>
    </row>
    <row r="210" spans="1:5">
      <c r="A210" s="3">
        <v>20200727</v>
      </c>
      <c r="B210" s="4">
        <v>44039</v>
      </c>
      <c r="C210" s="3">
        <v>27</v>
      </c>
      <c r="D210" s="3">
        <v>7</v>
      </c>
      <c r="E210" s="3">
        <v>2020</v>
      </c>
    </row>
    <row r="211" spans="1:5">
      <c r="A211" s="3">
        <v>20200728</v>
      </c>
      <c r="B211" s="4">
        <v>44040</v>
      </c>
      <c r="C211" s="3">
        <v>28</v>
      </c>
      <c r="D211" s="3">
        <v>7</v>
      </c>
      <c r="E211" s="3">
        <v>2020</v>
      </c>
    </row>
    <row r="212" spans="1:5">
      <c r="A212" s="3">
        <v>20200729</v>
      </c>
      <c r="B212" s="4">
        <v>44041</v>
      </c>
      <c r="C212" s="3">
        <v>29</v>
      </c>
      <c r="D212" s="3">
        <v>7</v>
      </c>
      <c r="E212" s="3">
        <v>2020</v>
      </c>
    </row>
    <row r="213" spans="1:5">
      <c r="A213" s="3">
        <v>20200730</v>
      </c>
      <c r="B213" s="4">
        <v>44042</v>
      </c>
      <c r="C213" s="3">
        <v>30</v>
      </c>
      <c r="D213" s="3">
        <v>7</v>
      </c>
      <c r="E213" s="3">
        <v>2020</v>
      </c>
    </row>
    <row r="214" spans="1:5">
      <c r="A214" s="3">
        <v>20200731</v>
      </c>
      <c r="B214" s="4">
        <v>44043</v>
      </c>
      <c r="C214" s="3">
        <v>31</v>
      </c>
      <c r="D214" s="3">
        <v>7</v>
      </c>
      <c r="E214" s="3">
        <v>2020</v>
      </c>
    </row>
    <row r="215" spans="1:5">
      <c r="A215" s="3">
        <v>20200801</v>
      </c>
      <c r="B215" s="4">
        <v>44044</v>
      </c>
      <c r="C215" s="3">
        <v>1</v>
      </c>
      <c r="D215" s="3">
        <v>8</v>
      </c>
      <c r="E215" s="3">
        <v>2020</v>
      </c>
    </row>
    <row r="216" spans="1:5">
      <c r="A216" s="3">
        <v>20200802</v>
      </c>
      <c r="B216" s="4">
        <v>44045</v>
      </c>
      <c r="C216" s="3">
        <v>2</v>
      </c>
      <c r="D216" s="3">
        <v>8</v>
      </c>
      <c r="E216" s="3">
        <v>2020</v>
      </c>
    </row>
    <row r="217" spans="1:5">
      <c r="A217" s="3">
        <v>20200803</v>
      </c>
      <c r="B217" s="4">
        <v>44046</v>
      </c>
      <c r="C217" s="3">
        <v>3</v>
      </c>
      <c r="D217" s="3">
        <v>8</v>
      </c>
      <c r="E217" s="3">
        <v>2020</v>
      </c>
    </row>
    <row r="218" spans="1:5">
      <c r="A218" s="3">
        <v>20200804</v>
      </c>
      <c r="B218" s="4">
        <v>44047</v>
      </c>
      <c r="C218" s="3">
        <v>4</v>
      </c>
      <c r="D218" s="3">
        <v>8</v>
      </c>
      <c r="E218" s="3">
        <v>2020</v>
      </c>
    </row>
    <row r="219" spans="1:5">
      <c r="A219" s="3">
        <v>20200805</v>
      </c>
      <c r="B219" s="4">
        <v>44048</v>
      </c>
      <c r="C219" s="3">
        <v>5</v>
      </c>
      <c r="D219" s="3">
        <v>8</v>
      </c>
      <c r="E219" s="3">
        <v>2020</v>
      </c>
    </row>
    <row r="220" spans="1:5">
      <c r="A220" s="3">
        <v>20200806</v>
      </c>
      <c r="B220" s="4">
        <v>44049</v>
      </c>
      <c r="C220" s="3">
        <v>6</v>
      </c>
      <c r="D220" s="3">
        <v>8</v>
      </c>
      <c r="E220" s="3">
        <v>2020</v>
      </c>
    </row>
    <row r="221" spans="1:5">
      <c r="A221" s="3">
        <v>20200807</v>
      </c>
      <c r="B221" s="4">
        <v>44050</v>
      </c>
      <c r="C221" s="3">
        <v>7</v>
      </c>
      <c r="D221" s="3">
        <v>8</v>
      </c>
      <c r="E221" s="3">
        <v>2020</v>
      </c>
    </row>
    <row r="222" spans="1:5">
      <c r="A222" s="3">
        <v>20200808</v>
      </c>
      <c r="B222" s="4">
        <v>44051</v>
      </c>
      <c r="C222" s="3">
        <v>8</v>
      </c>
      <c r="D222" s="3">
        <v>8</v>
      </c>
      <c r="E222" s="3">
        <v>2020</v>
      </c>
    </row>
    <row r="223" spans="1:5">
      <c r="A223" s="3">
        <v>20200809</v>
      </c>
      <c r="B223" s="4">
        <v>44052</v>
      </c>
      <c r="C223" s="3">
        <v>9</v>
      </c>
      <c r="D223" s="3">
        <v>8</v>
      </c>
      <c r="E223" s="3">
        <v>2020</v>
      </c>
    </row>
    <row r="224" spans="1:5">
      <c r="A224" s="3">
        <v>20200810</v>
      </c>
      <c r="B224" s="4">
        <v>44053</v>
      </c>
      <c r="C224" s="3">
        <v>10</v>
      </c>
      <c r="D224" s="3">
        <v>8</v>
      </c>
      <c r="E224" s="3">
        <v>2020</v>
      </c>
    </row>
    <row r="225" spans="1:5">
      <c r="A225" s="3">
        <v>20200811</v>
      </c>
      <c r="B225" s="4">
        <v>44054</v>
      </c>
      <c r="C225" s="3">
        <v>11</v>
      </c>
      <c r="D225" s="3">
        <v>8</v>
      </c>
      <c r="E225" s="3">
        <v>2020</v>
      </c>
    </row>
    <row r="226" spans="1:5">
      <c r="A226" s="3">
        <v>20200812</v>
      </c>
      <c r="B226" s="4">
        <v>44055</v>
      </c>
      <c r="C226" s="3">
        <v>12</v>
      </c>
      <c r="D226" s="3">
        <v>8</v>
      </c>
      <c r="E226" s="3">
        <v>2020</v>
      </c>
    </row>
    <row r="227" spans="1:5">
      <c r="A227" s="3">
        <v>20200813</v>
      </c>
      <c r="B227" s="4">
        <v>44056</v>
      </c>
      <c r="C227" s="3">
        <v>13</v>
      </c>
      <c r="D227" s="3">
        <v>8</v>
      </c>
      <c r="E227" s="3">
        <v>2020</v>
      </c>
    </row>
    <row r="228" spans="1:5">
      <c r="A228" s="3">
        <v>20200814</v>
      </c>
      <c r="B228" s="4">
        <v>44057</v>
      </c>
      <c r="C228" s="3">
        <v>14</v>
      </c>
      <c r="D228" s="3">
        <v>8</v>
      </c>
      <c r="E228" s="3">
        <v>2020</v>
      </c>
    </row>
    <row r="229" spans="1:5">
      <c r="A229" s="3">
        <v>20200815</v>
      </c>
      <c r="B229" s="4">
        <v>44058</v>
      </c>
      <c r="C229" s="3">
        <v>15</v>
      </c>
      <c r="D229" s="3">
        <v>8</v>
      </c>
      <c r="E229" s="3">
        <v>2020</v>
      </c>
    </row>
    <row r="230" spans="1:5">
      <c r="A230" s="3">
        <v>20200816</v>
      </c>
      <c r="B230" s="4">
        <v>44059</v>
      </c>
      <c r="C230" s="3">
        <v>16</v>
      </c>
      <c r="D230" s="3">
        <v>8</v>
      </c>
      <c r="E230" s="3">
        <v>2020</v>
      </c>
    </row>
    <row r="231" spans="1:5">
      <c r="A231" s="3">
        <v>20200817</v>
      </c>
      <c r="B231" s="4">
        <v>44060</v>
      </c>
      <c r="C231" s="3">
        <v>17</v>
      </c>
      <c r="D231" s="3">
        <v>8</v>
      </c>
      <c r="E231" s="3">
        <v>2020</v>
      </c>
    </row>
    <row r="232" spans="1:5">
      <c r="A232" s="3">
        <v>20200818</v>
      </c>
      <c r="B232" s="4">
        <v>44061</v>
      </c>
      <c r="C232" s="3">
        <v>18</v>
      </c>
      <c r="D232" s="3">
        <v>8</v>
      </c>
      <c r="E232" s="3">
        <v>2020</v>
      </c>
    </row>
    <row r="233" spans="1:5">
      <c r="A233" s="3">
        <v>20200819</v>
      </c>
      <c r="B233" s="4">
        <v>44062</v>
      </c>
      <c r="C233" s="3">
        <v>19</v>
      </c>
      <c r="D233" s="3">
        <v>8</v>
      </c>
      <c r="E233" s="3">
        <v>2020</v>
      </c>
    </row>
    <row r="234" spans="1:5">
      <c r="A234" s="3">
        <v>20200820</v>
      </c>
      <c r="B234" s="4">
        <v>44063</v>
      </c>
      <c r="C234" s="3">
        <v>20</v>
      </c>
      <c r="D234" s="3">
        <v>8</v>
      </c>
      <c r="E234" s="3">
        <v>2020</v>
      </c>
    </row>
    <row r="235" spans="1:5">
      <c r="A235" s="3">
        <v>20200821</v>
      </c>
      <c r="B235" s="4">
        <v>44064</v>
      </c>
      <c r="C235" s="3">
        <v>21</v>
      </c>
      <c r="D235" s="3">
        <v>8</v>
      </c>
      <c r="E235" s="3">
        <v>2020</v>
      </c>
    </row>
    <row r="236" spans="1:5">
      <c r="A236" s="3">
        <v>20200822</v>
      </c>
      <c r="B236" s="4">
        <v>44065</v>
      </c>
      <c r="C236" s="3">
        <v>22</v>
      </c>
      <c r="D236" s="3">
        <v>8</v>
      </c>
      <c r="E236" s="3">
        <v>2020</v>
      </c>
    </row>
    <row r="237" spans="1:5">
      <c r="A237" s="3">
        <v>20200823</v>
      </c>
      <c r="B237" s="4">
        <v>44066</v>
      </c>
      <c r="C237" s="3">
        <v>23</v>
      </c>
      <c r="D237" s="3">
        <v>8</v>
      </c>
      <c r="E237" s="3">
        <v>2020</v>
      </c>
    </row>
    <row r="238" spans="1:5">
      <c r="A238" s="3">
        <v>20200824</v>
      </c>
      <c r="B238" s="4">
        <v>44067</v>
      </c>
      <c r="C238" s="3">
        <v>24</v>
      </c>
      <c r="D238" s="3">
        <v>8</v>
      </c>
      <c r="E238" s="3">
        <v>2020</v>
      </c>
    </row>
    <row r="239" spans="1:5">
      <c r="A239" s="3">
        <v>20200825</v>
      </c>
      <c r="B239" s="4">
        <v>44068</v>
      </c>
      <c r="C239" s="3">
        <v>25</v>
      </c>
      <c r="D239" s="3">
        <v>8</v>
      </c>
      <c r="E239" s="3">
        <v>2020</v>
      </c>
    </row>
    <row r="240" spans="1:5">
      <c r="A240" s="3">
        <v>20200826</v>
      </c>
      <c r="B240" s="4">
        <v>44069</v>
      </c>
      <c r="C240" s="3">
        <v>26</v>
      </c>
      <c r="D240" s="3">
        <v>8</v>
      </c>
      <c r="E240" s="3">
        <v>2020</v>
      </c>
    </row>
    <row r="241" spans="1:5">
      <c r="A241" s="3">
        <v>20200827</v>
      </c>
      <c r="B241" s="4">
        <v>44070</v>
      </c>
      <c r="C241" s="3">
        <v>27</v>
      </c>
      <c r="D241" s="3">
        <v>8</v>
      </c>
      <c r="E241" s="3">
        <v>2020</v>
      </c>
    </row>
    <row r="242" spans="1:5">
      <c r="A242" s="3">
        <v>20200828</v>
      </c>
      <c r="B242" s="4">
        <v>44071</v>
      </c>
      <c r="C242" s="3">
        <v>28</v>
      </c>
      <c r="D242" s="3">
        <v>8</v>
      </c>
      <c r="E242" s="3">
        <v>2020</v>
      </c>
    </row>
    <row r="243" spans="1:5">
      <c r="A243" s="3">
        <v>20200829</v>
      </c>
      <c r="B243" s="4">
        <v>44072</v>
      </c>
      <c r="C243" s="3">
        <v>29</v>
      </c>
      <c r="D243" s="3">
        <v>8</v>
      </c>
      <c r="E243" s="3">
        <v>2020</v>
      </c>
    </row>
    <row r="244" spans="1:5">
      <c r="A244" s="3">
        <v>20200830</v>
      </c>
      <c r="B244" s="4">
        <v>44073</v>
      </c>
      <c r="C244" s="3">
        <v>30</v>
      </c>
      <c r="D244" s="3">
        <v>8</v>
      </c>
      <c r="E244" s="3">
        <v>2020</v>
      </c>
    </row>
    <row r="245" spans="1:5">
      <c r="A245" s="3">
        <v>20200831</v>
      </c>
      <c r="B245" s="4">
        <v>44074</v>
      </c>
      <c r="C245" s="3">
        <v>31</v>
      </c>
      <c r="D245" s="3">
        <v>8</v>
      </c>
      <c r="E245" s="3">
        <v>2020</v>
      </c>
    </row>
    <row r="246" spans="1:5">
      <c r="A246" s="3">
        <v>20200901</v>
      </c>
      <c r="B246" s="4">
        <v>44075</v>
      </c>
      <c r="C246" s="3">
        <v>1</v>
      </c>
      <c r="D246" s="3">
        <v>9</v>
      </c>
      <c r="E246" s="3">
        <v>2020</v>
      </c>
    </row>
    <row r="247" spans="1:5">
      <c r="A247" s="3">
        <v>20200902</v>
      </c>
      <c r="B247" s="4">
        <v>44076</v>
      </c>
      <c r="C247" s="3">
        <v>2</v>
      </c>
      <c r="D247" s="3">
        <v>9</v>
      </c>
      <c r="E247" s="3">
        <v>2020</v>
      </c>
    </row>
    <row r="248" spans="1:5">
      <c r="A248" s="3">
        <v>20200903</v>
      </c>
      <c r="B248" s="4">
        <v>44077</v>
      </c>
      <c r="C248" s="3">
        <v>3</v>
      </c>
      <c r="D248" s="3">
        <v>9</v>
      </c>
      <c r="E248" s="3">
        <v>2020</v>
      </c>
    </row>
    <row r="249" spans="1:5">
      <c r="A249" s="3">
        <v>20200904</v>
      </c>
      <c r="B249" s="4">
        <v>44078</v>
      </c>
      <c r="C249" s="3">
        <v>4</v>
      </c>
      <c r="D249" s="3">
        <v>9</v>
      </c>
      <c r="E249" s="3">
        <v>2020</v>
      </c>
    </row>
    <row r="250" spans="1:5">
      <c r="A250" s="3">
        <v>20200905</v>
      </c>
      <c r="B250" s="4">
        <v>44079</v>
      </c>
      <c r="C250" s="3">
        <v>5</v>
      </c>
      <c r="D250" s="3">
        <v>9</v>
      </c>
      <c r="E250" s="3">
        <v>2020</v>
      </c>
    </row>
    <row r="251" spans="1:5">
      <c r="A251" s="3">
        <v>20200906</v>
      </c>
      <c r="B251" s="4">
        <v>44080</v>
      </c>
      <c r="C251" s="3">
        <v>6</v>
      </c>
      <c r="D251" s="3">
        <v>9</v>
      </c>
      <c r="E251" s="3">
        <v>2020</v>
      </c>
    </row>
    <row r="252" spans="1:5">
      <c r="A252" s="3">
        <v>20200907</v>
      </c>
      <c r="B252" s="4">
        <v>44081</v>
      </c>
      <c r="C252" s="3">
        <v>7</v>
      </c>
      <c r="D252" s="3">
        <v>9</v>
      </c>
      <c r="E252" s="3">
        <v>2020</v>
      </c>
    </row>
    <row r="253" spans="1:5">
      <c r="A253" s="3">
        <v>20200908</v>
      </c>
      <c r="B253" s="4">
        <v>44082</v>
      </c>
      <c r="C253" s="3">
        <v>8</v>
      </c>
      <c r="D253" s="3">
        <v>9</v>
      </c>
      <c r="E253" s="3">
        <v>2020</v>
      </c>
    </row>
    <row r="254" spans="1:5">
      <c r="A254" s="3">
        <v>20200909</v>
      </c>
      <c r="B254" s="4">
        <v>44083</v>
      </c>
      <c r="C254" s="3">
        <v>9</v>
      </c>
      <c r="D254" s="3">
        <v>9</v>
      </c>
      <c r="E254" s="3">
        <v>2020</v>
      </c>
    </row>
    <row r="255" spans="1:5">
      <c r="A255" s="3">
        <v>20200910</v>
      </c>
      <c r="B255" s="4">
        <v>44084</v>
      </c>
      <c r="C255" s="3">
        <v>10</v>
      </c>
      <c r="D255" s="3">
        <v>9</v>
      </c>
      <c r="E255" s="3">
        <v>2020</v>
      </c>
    </row>
    <row r="256" spans="1:5">
      <c r="A256" s="3">
        <v>20200911</v>
      </c>
      <c r="B256" s="4">
        <v>44085</v>
      </c>
      <c r="C256" s="3">
        <v>11</v>
      </c>
      <c r="D256" s="3">
        <v>9</v>
      </c>
      <c r="E256" s="3">
        <v>2020</v>
      </c>
    </row>
    <row r="257" spans="1:5">
      <c r="A257" s="3">
        <v>20200912</v>
      </c>
      <c r="B257" s="4">
        <v>44086</v>
      </c>
      <c r="C257" s="3">
        <v>12</v>
      </c>
      <c r="D257" s="3">
        <v>9</v>
      </c>
      <c r="E257" s="3">
        <v>2020</v>
      </c>
    </row>
    <row r="258" spans="1:5">
      <c r="A258" s="3">
        <v>20200913</v>
      </c>
      <c r="B258" s="4">
        <v>44087</v>
      </c>
      <c r="C258" s="3">
        <v>13</v>
      </c>
      <c r="D258" s="3">
        <v>9</v>
      </c>
      <c r="E258" s="3">
        <v>2020</v>
      </c>
    </row>
    <row r="259" spans="1:5">
      <c r="A259" s="3">
        <v>20200914</v>
      </c>
      <c r="B259" s="4">
        <v>44088</v>
      </c>
      <c r="C259" s="3">
        <v>14</v>
      </c>
      <c r="D259" s="3">
        <v>9</v>
      </c>
      <c r="E259" s="3">
        <v>2020</v>
      </c>
    </row>
    <row r="260" spans="1:5">
      <c r="A260" s="3">
        <v>20200915</v>
      </c>
      <c r="B260" s="4">
        <v>44089</v>
      </c>
      <c r="C260" s="3">
        <v>15</v>
      </c>
      <c r="D260" s="3">
        <v>9</v>
      </c>
      <c r="E260" s="3">
        <v>2020</v>
      </c>
    </row>
    <row r="261" spans="1:5">
      <c r="A261" s="3">
        <v>20200916</v>
      </c>
      <c r="B261" s="4">
        <v>44090</v>
      </c>
      <c r="C261" s="3">
        <v>16</v>
      </c>
      <c r="D261" s="3">
        <v>9</v>
      </c>
      <c r="E261" s="3">
        <v>2020</v>
      </c>
    </row>
    <row r="262" spans="1:5">
      <c r="A262" s="3">
        <v>20200917</v>
      </c>
      <c r="B262" s="4">
        <v>44091</v>
      </c>
      <c r="C262" s="3">
        <v>17</v>
      </c>
      <c r="D262" s="3">
        <v>9</v>
      </c>
      <c r="E262" s="3">
        <v>2020</v>
      </c>
    </row>
    <row r="263" spans="1:5">
      <c r="A263" s="3">
        <v>20200918</v>
      </c>
      <c r="B263" s="4">
        <v>44092</v>
      </c>
      <c r="C263" s="3">
        <v>18</v>
      </c>
      <c r="D263" s="3">
        <v>9</v>
      </c>
      <c r="E263" s="3">
        <v>2020</v>
      </c>
    </row>
    <row r="264" spans="1:5">
      <c r="A264" s="3">
        <v>20200919</v>
      </c>
      <c r="B264" s="4">
        <v>44093</v>
      </c>
      <c r="C264" s="3">
        <v>19</v>
      </c>
      <c r="D264" s="3">
        <v>9</v>
      </c>
      <c r="E264" s="3">
        <v>2020</v>
      </c>
    </row>
    <row r="265" spans="1:5">
      <c r="A265" s="3">
        <v>20200920</v>
      </c>
      <c r="B265" s="4">
        <v>44094</v>
      </c>
      <c r="C265" s="3">
        <v>20</v>
      </c>
      <c r="D265" s="3">
        <v>9</v>
      </c>
      <c r="E265" s="3">
        <v>2020</v>
      </c>
    </row>
    <row r="266" spans="1:5">
      <c r="A266" s="3">
        <v>20200921</v>
      </c>
      <c r="B266" s="4">
        <v>44095</v>
      </c>
      <c r="C266" s="3">
        <v>21</v>
      </c>
      <c r="D266" s="3">
        <v>9</v>
      </c>
      <c r="E266" s="3">
        <v>2020</v>
      </c>
    </row>
    <row r="267" spans="1:5">
      <c r="A267" s="3">
        <v>20200922</v>
      </c>
      <c r="B267" s="4">
        <v>44096</v>
      </c>
      <c r="C267" s="3">
        <v>22</v>
      </c>
      <c r="D267" s="3">
        <v>9</v>
      </c>
      <c r="E267" s="3">
        <v>2020</v>
      </c>
    </row>
    <row r="268" spans="1:5">
      <c r="A268" s="3">
        <v>20200923</v>
      </c>
      <c r="B268" s="4">
        <v>44097</v>
      </c>
      <c r="C268" s="3">
        <v>23</v>
      </c>
      <c r="D268" s="3">
        <v>9</v>
      </c>
      <c r="E268" s="3">
        <v>2020</v>
      </c>
    </row>
    <row r="269" spans="1:5">
      <c r="A269" s="3">
        <v>20200924</v>
      </c>
      <c r="B269" s="4">
        <v>44098</v>
      </c>
      <c r="C269" s="3">
        <v>24</v>
      </c>
      <c r="D269" s="3">
        <v>9</v>
      </c>
      <c r="E269" s="3">
        <v>2020</v>
      </c>
    </row>
    <row r="270" spans="1:5">
      <c r="A270" s="3">
        <v>20200925</v>
      </c>
      <c r="B270" s="4">
        <v>44099</v>
      </c>
      <c r="C270" s="3">
        <v>25</v>
      </c>
      <c r="D270" s="3">
        <v>9</v>
      </c>
      <c r="E270" s="3">
        <v>2020</v>
      </c>
    </row>
    <row r="271" spans="1:5">
      <c r="A271" s="3">
        <v>20200926</v>
      </c>
      <c r="B271" s="4">
        <v>44100</v>
      </c>
      <c r="C271" s="3">
        <v>26</v>
      </c>
      <c r="D271" s="3">
        <v>9</v>
      </c>
      <c r="E271" s="3">
        <v>2020</v>
      </c>
    </row>
    <row r="272" spans="1:5">
      <c r="A272" s="3">
        <v>20200927</v>
      </c>
      <c r="B272" s="4">
        <v>44101</v>
      </c>
      <c r="C272" s="3">
        <v>27</v>
      </c>
      <c r="D272" s="3">
        <v>9</v>
      </c>
      <c r="E272" s="3">
        <v>2020</v>
      </c>
    </row>
    <row r="273" spans="1:5">
      <c r="A273" s="3">
        <v>20200928</v>
      </c>
      <c r="B273" s="4">
        <v>44102</v>
      </c>
      <c r="C273" s="3">
        <v>28</v>
      </c>
      <c r="D273" s="3">
        <v>9</v>
      </c>
      <c r="E273" s="3">
        <v>2020</v>
      </c>
    </row>
    <row r="274" spans="1:5">
      <c r="A274" s="3">
        <v>20200929</v>
      </c>
      <c r="B274" s="4">
        <v>44103</v>
      </c>
      <c r="C274" s="3">
        <v>29</v>
      </c>
      <c r="D274" s="3">
        <v>9</v>
      </c>
      <c r="E274" s="3">
        <v>2020</v>
      </c>
    </row>
    <row r="275" spans="1:5">
      <c r="A275" s="3">
        <v>20200930</v>
      </c>
      <c r="B275" s="4">
        <v>44104</v>
      </c>
      <c r="C275" s="3">
        <v>30</v>
      </c>
      <c r="D275" s="3">
        <v>9</v>
      </c>
      <c r="E275" s="3">
        <v>2020</v>
      </c>
    </row>
    <row r="276" spans="1:5">
      <c r="A276" s="3">
        <v>20201001</v>
      </c>
      <c r="B276" s="4">
        <v>44105</v>
      </c>
      <c r="C276" s="3">
        <v>1</v>
      </c>
      <c r="D276" s="3">
        <v>10</v>
      </c>
      <c r="E276" s="3">
        <v>2020</v>
      </c>
    </row>
    <row r="277" spans="1:5">
      <c r="A277" s="3">
        <v>20201002</v>
      </c>
      <c r="B277" s="4">
        <v>44106</v>
      </c>
      <c r="C277" s="3">
        <v>2</v>
      </c>
      <c r="D277" s="3">
        <v>10</v>
      </c>
      <c r="E277" s="3">
        <v>2020</v>
      </c>
    </row>
    <row r="278" spans="1:5">
      <c r="A278" s="3">
        <v>20201003</v>
      </c>
      <c r="B278" s="4">
        <v>44107</v>
      </c>
      <c r="C278" s="3">
        <v>3</v>
      </c>
      <c r="D278" s="3">
        <v>10</v>
      </c>
      <c r="E278" s="3">
        <v>2020</v>
      </c>
    </row>
    <row r="279" spans="1:5">
      <c r="A279" s="3">
        <v>20201004</v>
      </c>
      <c r="B279" s="4">
        <v>44108</v>
      </c>
      <c r="C279" s="3">
        <v>4</v>
      </c>
      <c r="D279" s="3">
        <v>10</v>
      </c>
      <c r="E279" s="3">
        <v>2020</v>
      </c>
    </row>
    <row r="280" spans="1:5">
      <c r="A280" s="3">
        <v>20201005</v>
      </c>
      <c r="B280" s="4">
        <v>44109</v>
      </c>
      <c r="C280" s="3">
        <v>5</v>
      </c>
      <c r="D280" s="3">
        <v>10</v>
      </c>
      <c r="E280" s="3">
        <v>2020</v>
      </c>
    </row>
    <row r="281" spans="1:5">
      <c r="A281" s="3">
        <v>20201006</v>
      </c>
      <c r="B281" s="4">
        <v>44110</v>
      </c>
      <c r="C281" s="3">
        <v>6</v>
      </c>
      <c r="D281" s="3">
        <v>10</v>
      </c>
      <c r="E281" s="3">
        <v>2020</v>
      </c>
    </row>
    <row r="282" spans="1:5">
      <c r="A282" s="3">
        <v>20201007</v>
      </c>
      <c r="B282" s="4">
        <v>44111</v>
      </c>
      <c r="C282" s="3">
        <v>7</v>
      </c>
      <c r="D282" s="3">
        <v>10</v>
      </c>
      <c r="E282" s="3">
        <v>2020</v>
      </c>
    </row>
    <row r="283" spans="1:5">
      <c r="A283" s="3">
        <v>20201008</v>
      </c>
      <c r="B283" s="4">
        <v>44112</v>
      </c>
      <c r="C283" s="3">
        <v>8</v>
      </c>
      <c r="D283" s="3">
        <v>10</v>
      </c>
      <c r="E283" s="3">
        <v>2020</v>
      </c>
    </row>
    <row r="284" spans="1:5">
      <c r="A284" s="3">
        <v>20201009</v>
      </c>
      <c r="B284" s="4">
        <v>44113</v>
      </c>
      <c r="C284" s="3">
        <v>9</v>
      </c>
      <c r="D284" s="3">
        <v>10</v>
      </c>
      <c r="E284" s="3">
        <v>2020</v>
      </c>
    </row>
    <row r="285" spans="1:5">
      <c r="A285" s="3">
        <v>20201010</v>
      </c>
      <c r="B285" s="4">
        <v>44114</v>
      </c>
      <c r="C285" s="3">
        <v>10</v>
      </c>
      <c r="D285" s="3">
        <v>10</v>
      </c>
      <c r="E285" s="3">
        <v>2020</v>
      </c>
    </row>
    <row r="286" spans="1:5">
      <c r="A286" s="3">
        <v>20201011</v>
      </c>
      <c r="B286" s="4">
        <v>44115</v>
      </c>
      <c r="C286" s="3">
        <v>11</v>
      </c>
      <c r="D286" s="3">
        <v>10</v>
      </c>
      <c r="E286" s="3">
        <v>2020</v>
      </c>
    </row>
    <row r="287" spans="1:5">
      <c r="A287" s="3">
        <v>20201012</v>
      </c>
      <c r="B287" s="4">
        <v>44116</v>
      </c>
      <c r="C287" s="3">
        <v>12</v>
      </c>
      <c r="D287" s="3">
        <v>10</v>
      </c>
      <c r="E287" s="3">
        <v>2020</v>
      </c>
    </row>
    <row r="288" spans="1:5">
      <c r="A288" s="3">
        <v>20201013</v>
      </c>
      <c r="B288" s="4">
        <v>44117</v>
      </c>
      <c r="C288" s="3">
        <v>13</v>
      </c>
      <c r="D288" s="3">
        <v>10</v>
      </c>
      <c r="E288" s="3">
        <v>2020</v>
      </c>
    </row>
    <row r="289" spans="1:5">
      <c r="A289" s="3">
        <v>20201014</v>
      </c>
      <c r="B289" s="4">
        <v>44118</v>
      </c>
      <c r="C289" s="3">
        <v>14</v>
      </c>
      <c r="D289" s="3">
        <v>10</v>
      </c>
      <c r="E289" s="3">
        <v>2020</v>
      </c>
    </row>
    <row r="290" spans="1:5">
      <c r="A290" s="3">
        <v>20201015</v>
      </c>
      <c r="B290" s="4">
        <v>44119</v>
      </c>
      <c r="C290" s="3">
        <v>15</v>
      </c>
      <c r="D290" s="3">
        <v>10</v>
      </c>
      <c r="E290" s="3">
        <v>2020</v>
      </c>
    </row>
    <row r="291" spans="1:5">
      <c r="A291" s="3">
        <v>20201016</v>
      </c>
      <c r="B291" s="4">
        <v>44120</v>
      </c>
      <c r="C291" s="3">
        <v>16</v>
      </c>
      <c r="D291" s="3">
        <v>10</v>
      </c>
      <c r="E291" s="3">
        <v>2020</v>
      </c>
    </row>
    <row r="292" spans="1:5">
      <c r="A292" s="3">
        <v>20201017</v>
      </c>
      <c r="B292" s="4">
        <v>44121</v>
      </c>
      <c r="C292" s="3">
        <v>17</v>
      </c>
      <c r="D292" s="3">
        <v>10</v>
      </c>
      <c r="E292" s="3">
        <v>2020</v>
      </c>
    </row>
    <row r="293" spans="1:5">
      <c r="A293" s="3">
        <v>20201018</v>
      </c>
      <c r="B293" s="4">
        <v>44122</v>
      </c>
      <c r="C293" s="3">
        <v>18</v>
      </c>
      <c r="D293" s="3">
        <v>10</v>
      </c>
      <c r="E293" s="3">
        <v>2020</v>
      </c>
    </row>
    <row r="294" spans="1:5">
      <c r="A294" s="3">
        <v>20201019</v>
      </c>
      <c r="B294" s="4">
        <v>44123</v>
      </c>
      <c r="C294" s="3">
        <v>19</v>
      </c>
      <c r="D294" s="3">
        <v>10</v>
      </c>
      <c r="E294" s="3">
        <v>2020</v>
      </c>
    </row>
    <row r="295" spans="1:5">
      <c r="A295" s="3">
        <v>20201020</v>
      </c>
      <c r="B295" s="4">
        <v>44124</v>
      </c>
      <c r="C295" s="3">
        <v>20</v>
      </c>
      <c r="D295" s="3">
        <v>10</v>
      </c>
      <c r="E295" s="3">
        <v>2020</v>
      </c>
    </row>
    <row r="296" spans="1:5">
      <c r="A296" s="3">
        <v>20201021</v>
      </c>
      <c r="B296" s="4">
        <v>44125</v>
      </c>
      <c r="C296" s="3">
        <v>21</v>
      </c>
      <c r="D296" s="3">
        <v>10</v>
      </c>
      <c r="E296" s="3">
        <v>2020</v>
      </c>
    </row>
    <row r="297" spans="1:5">
      <c r="A297" s="3">
        <v>20201022</v>
      </c>
      <c r="B297" s="4">
        <v>44126</v>
      </c>
      <c r="C297" s="3">
        <v>22</v>
      </c>
      <c r="D297" s="3">
        <v>10</v>
      </c>
      <c r="E297" s="3">
        <v>2020</v>
      </c>
    </row>
    <row r="298" spans="1:5">
      <c r="A298" s="3">
        <v>20201023</v>
      </c>
      <c r="B298" s="4">
        <v>44127</v>
      </c>
      <c r="C298" s="3">
        <v>23</v>
      </c>
      <c r="D298" s="3">
        <v>10</v>
      </c>
      <c r="E298" s="3">
        <v>2020</v>
      </c>
    </row>
    <row r="299" spans="1:5">
      <c r="A299" s="3">
        <v>20201024</v>
      </c>
      <c r="B299" s="4">
        <v>44128</v>
      </c>
      <c r="C299" s="3">
        <v>24</v>
      </c>
      <c r="D299" s="3">
        <v>10</v>
      </c>
      <c r="E299" s="3">
        <v>2020</v>
      </c>
    </row>
    <row r="300" spans="1:5">
      <c r="A300" s="3">
        <v>20201025</v>
      </c>
      <c r="B300" s="4">
        <v>44129</v>
      </c>
      <c r="C300" s="3">
        <v>25</v>
      </c>
      <c r="D300" s="3">
        <v>10</v>
      </c>
      <c r="E300" s="3">
        <v>2020</v>
      </c>
    </row>
    <row r="301" spans="1:5">
      <c r="A301" s="3">
        <v>20201026</v>
      </c>
      <c r="B301" s="4">
        <v>44130</v>
      </c>
      <c r="C301" s="3">
        <v>26</v>
      </c>
      <c r="D301" s="3">
        <v>10</v>
      </c>
      <c r="E301" s="3">
        <v>2020</v>
      </c>
    </row>
    <row r="302" spans="1:5">
      <c r="A302" s="3">
        <v>20201027</v>
      </c>
      <c r="B302" s="4">
        <v>44131</v>
      </c>
      <c r="C302" s="3">
        <v>27</v>
      </c>
      <c r="D302" s="3">
        <v>10</v>
      </c>
      <c r="E302" s="3">
        <v>2020</v>
      </c>
    </row>
    <row r="303" spans="1:5">
      <c r="A303" s="3">
        <v>20201028</v>
      </c>
      <c r="B303" s="4">
        <v>44132</v>
      </c>
      <c r="C303" s="3">
        <v>28</v>
      </c>
      <c r="D303" s="3">
        <v>10</v>
      </c>
      <c r="E303" s="3">
        <v>2020</v>
      </c>
    </row>
    <row r="304" spans="1:5">
      <c r="A304" s="3">
        <v>20201029</v>
      </c>
      <c r="B304" s="4">
        <v>44133</v>
      </c>
      <c r="C304" s="3">
        <v>29</v>
      </c>
      <c r="D304" s="3">
        <v>10</v>
      </c>
      <c r="E304" s="3">
        <v>2020</v>
      </c>
    </row>
    <row r="305" spans="1:5">
      <c r="A305" s="3">
        <v>20201030</v>
      </c>
      <c r="B305" s="4">
        <v>44134</v>
      </c>
      <c r="C305" s="3">
        <v>30</v>
      </c>
      <c r="D305" s="3">
        <v>10</v>
      </c>
      <c r="E305" s="3">
        <v>2020</v>
      </c>
    </row>
    <row r="306" spans="1:5">
      <c r="A306" s="3">
        <v>20201031</v>
      </c>
      <c r="B306" s="4">
        <v>44135</v>
      </c>
      <c r="C306" s="3">
        <v>31</v>
      </c>
      <c r="D306" s="3">
        <v>10</v>
      </c>
      <c r="E306" s="3">
        <v>2020</v>
      </c>
    </row>
    <row r="307" spans="1:5">
      <c r="A307" s="3">
        <v>20201101</v>
      </c>
      <c r="B307" s="4">
        <v>44136</v>
      </c>
      <c r="C307" s="3">
        <v>1</v>
      </c>
      <c r="D307" s="3">
        <v>11</v>
      </c>
      <c r="E307" s="3">
        <v>2020</v>
      </c>
    </row>
    <row r="308" spans="1:5">
      <c r="A308" s="3">
        <v>20201102</v>
      </c>
      <c r="B308" s="4">
        <v>44137</v>
      </c>
      <c r="C308" s="3">
        <v>2</v>
      </c>
      <c r="D308" s="3">
        <v>11</v>
      </c>
      <c r="E308" s="3">
        <v>2020</v>
      </c>
    </row>
    <row r="309" spans="1:5">
      <c r="A309" s="3">
        <v>20201103</v>
      </c>
      <c r="B309" s="4">
        <v>44138</v>
      </c>
      <c r="C309" s="3">
        <v>3</v>
      </c>
      <c r="D309" s="3">
        <v>11</v>
      </c>
      <c r="E309" s="3">
        <v>2020</v>
      </c>
    </row>
    <row r="310" spans="1:5">
      <c r="A310" s="3">
        <v>20201104</v>
      </c>
      <c r="B310" s="4">
        <v>44139</v>
      </c>
      <c r="C310" s="3">
        <v>4</v>
      </c>
      <c r="D310" s="3">
        <v>11</v>
      </c>
      <c r="E310" s="3">
        <v>2020</v>
      </c>
    </row>
    <row r="311" spans="1:5">
      <c r="A311" s="3">
        <v>20201105</v>
      </c>
      <c r="B311" s="4">
        <v>44140</v>
      </c>
      <c r="C311" s="3">
        <v>5</v>
      </c>
      <c r="D311" s="3">
        <v>11</v>
      </c>
      <c r="E311" s="3">
        <v>2020</v>
      </c>
    </row>
    <row r="312" spans="1:5">
      <c r="A312" s="3">
        <v>20201106</v>
      </c>
      <c r="B312" s="4">
        <v>44141</v>
      </c>
      <c r="C312" s="3">
        <v>6</v>
      </c>
      <c r="D312" s="3">
        <v>11</v>
      </c>
      <c r="E312" s="3">
        <v>2020</v>
      </c>
    </row>
    <row r="313" spans="1:5">
      <c r="A313" s="3">
        <v>20201107</v>
      </c>
      <c r="B313" s="4">
        <v>44142</v>
      </c>
      <c r="C313" s="3">
        <v>7</v>
      </c>
      <c r="D313" s="3">
        <v>11</v>
      </c>
      <c r="E313" s="3">
        <v>2020</v>
      </c>
    </row>
    <row r="314" spans="1:5">
      <c r="A314" s="3">
        <v>20201108</v>
      </c>
      <c r="B314" s="4">
        <v>44143</v>
      </c>
      <c r="C314" s="3">
        <v>8</v>
      </c>
      <c r="D314" s="3">
        <v>11</v>
      </c>
      <c r="E314" s="3">
        <v>2020</v>
      </c>
    </row>
    <row r="315" spans="1:5">
      <c r="A315" s="3">
        <v>20201109</v>
      </c>
      <c r="B315" s="4">
        <v>44144</v>
      </c>
      <c r="C315" s="3">
        <v>9</v>
      </c>
      <c r="D315" s="3">
        <v>11</v>
      </c>
      <c r="E315" s="3">
        <v>2020</v>
      </c>
    </row>
    <row r="316" spans="1:5">
      <c r="A316" s="3">
        <v>20201110</v>
      </c>
      <c r="B316" s="4">
        <v>44145</v>
      </c>
      <c r="C316" s="3">
        <v>10</v>
      </c>
      <c r="D316" s="3">
        <v>11</v>
      </c>
      <c r="E316" s="3">
        <v>2020</v>
      </c>
    </row>
    <row r="317" spans="1:5">
      <c r="A317" s="3">
        <v>20201111</v>
      </c>
      <c r="B317" s="4">
        <v>44146</v>
      </c>
      <c r="C317" s="3">
        <v>11</v>
      </c>
      <c r="D317" s="3">
        <v>11</v>
      </c>
      <c r="E317" s="3">
        <v>2020</v>
      </c>
    </row>
    <row r="318" spans="1:5">
      <c r="A318" s="3">
        <v>20201112</v>
      </c>
      <c r="B318" s="4">
        <v>44147</v>
      </c>
      <c r="C318" s="3">
        <v>12</v>
      </c>
      <c r="D318" s="3">
        <v>11</v>
      </c>
      <c r="E318" s="3">
        <v>2020</v>
      </c>
    </row>
    <row r="319" spans="1:5">
      <c r="A319" s="3">
        <v>20201113</v>
      </c>
      <c r="B319" s="4">
        <v>44148</v>
      </c>
      <c r="C319" s="3">
        <v>13</v>
      </c>
      <c r="D319" s="3">
        <v>11</v>
      </c>
      <c r="E319" s="3">
        <v>2020</v>
      </c>
    </row>
    <row r="320" spans="1:5">
      <c r="A320" s="3">
        <v>20201114</v>
      </c>
      <c r="B320" s="4">
        <v>44149</v>
      </c>
      <c r="C320" s="3">
        <v>14</v>
      </c>
      <c r="D320" s="3">
        <v>11</v>
      </c>
      <c r="E320" s="3">
        <v>2020</v>
      </c>
    </row>
    <row r="321" spans="1:5">
      <c r="A321" s="3">
        <v>20201115</v>
      </c>
      <c r="B321" s="4">
        <v>44150</v>
      </c>
      <c r="C321" s="3">
        <v>15</v>
      </c>
      <c r="D321" s="3">
        <v>11</v>
      </c>
      <c r="E321" s="3">
        <v>2020</v>
      </c>
    </row>
    <row r="322" spans="1:5">
      <c r="A322" s="3">
        <v>20201116</v>
      </c>
      <c r="B322" s="4">
        <v>44151</v>
      </c>
      <c r="C322" s="3">
        <v>16</v>
      </c>
      <c r="D322" s="3">
        <v>11</v>
      </c>
      <c r="E322" s="3">
        <v>2020</v>
      </c>
    </row>
    <row r="323" spans="1:5">
      <c r="A323" s="3">
        <v>20201117</v>
      </c>
      <c r="B323" s="4">
        <v>44152</v>
      </c>
      <c r="C323" s="3">
        <v>17</v>
      </c>
      <c r="D323" s="3">
        <v>11</v>
      </c>
      <c r="E323" s="3">
        <v>2020</v>
      </c>
    </row>
    <row r="324" spans="1:5">
      <c r="A324" s="3">
        <v>20201118</v>
      </c>
      <c r="B324" s="4">
        <v>44153</v>
      </c>
      <c r="C324" s="3">
        <v>18</v>
      </c>
      <c r="D324" s="3">
        <v>11</v>
      </c>
      <c r="E324" s="3">
        <v>2020</v>
      </c>
    </row>
    <row r="325" spans="1:5">
      <c r="A325" s="3">
        <v>20201119</v>
      </c>
      <c r="B325" s="4">
        <v>44154</v>
      </c>
      <c r="C325" s="3">
        <v>19</v>
      </c>
      <c r="D325" s="3">
        <v>11</v>
      </c>
      <c r="E325" s="3">
        <v>2020</v>
      </c>
    </row>
    <row r="326" spans="1:5">
      <c r="A326" s="3">
        <v>20201120</v>
      </c>
      <c r="B326" s="4">
        <v>44155</v>
      </c>
      <c r="C326" s="3">
        <v>20</v>
      </c>
      <c r="D326" s="3">
        <v>11</v>
      </c>
      <c r="E326" s="3">
        <v>2020</v>
      </c>
    </row>
    <row r="327" spans="1:5">
      <c r="A327" s="3">
        <v>20201121</v>
      </c>
      <c r="B327" s="4">
        <v>44156</v>
      </c>
      <c r="C327" s="3">
        <v>21</v>
      </c>
      <c r="D327" s="3">
        <v>11</v>
      </c>
      <c r="E327" s="3">
        <v>2020</v>
      </c>
    </row>
    <row r="328" spans="1:5">
      <c r="A328" s="3">
        <v>20201122</v>
      </c>
      <c r="B328" s="4">
        <v>44157</v>
      </c>
      <c r="C328" s="3">
        <v>22</v>
      </c>
      <c r="D328" s="3">
        <v>11</v>
      </c>
      <c r="E328" s="3">
        <v>2020</v>
      </c>
    </row>
    <row r="329" spans="1:5">
      <c r="A329" s="3">
        <v>20201123</v>
      </c>
      <c r="B329" s="4">
        <v>44158</v>
      </c>
      <c r="C329" s="3">
        <v>23</v>
      </c>
      <c r="D329" s="3">
        <v>11</v>
      </c>
      <c r="E329" s="3">
        <v>2020</v>
      </c>
    </row>
    <row r="330" spans="1:5">
      <c r="A330" s="3">
        <v>20201124</v>
      </c>
      <c r="B330" s="4">
        <v>44159</v>
      </c>
      <c r="C330" s="3">
        <v>24</v>
      </c>
      <c r="D330" s="3">
        <v>11</v>
      </c>
      <c r="E330" s="3">
        <v>2020</v>
      </c>
    </row>
    <row r="331" spans="1:5">
      <c r="A331" s="3">
        <v>20201125</v>
      </c>
      <c r="B331" s="4">
        <v>44160</v>
      </c>
      <c r="C331" s="3">
        <v>25</v>
      </c>
      <c r="D331" s="3">
        <v>11</v>
      </c>
      <c r="E331" s="3">
        <v>2020</v>
      </c>
    </row>
    <row r="332" spans="1:5">
      <c r="A332" s="3">
        <v>20201126</v>
      </c>
      <c r="B332" s="4">
        <v>44161</v>
      </c>
      <c r="C332" s="3">
        <v>26</v>
      </c>
      <c r="D332" s="3">
        <v>11</v>
      </c>
      <c r="E332" s="3">
        <v>2020</v>
      </c>
    </row>
    <row r="333" spans="1:5">
      <c r="A333" s="3">
        <v>20201127</v>
      </c>
      <c r="B333" s="4">
        <v>44162</v>
      </c>
      <c r="C333" s="3">
        <v>27</v>
      </c>
      <c r="D333" s="3">
        <v>11</v>
      </c>
      <c r="E333" s="3">
        <v>2020</v>
      </c>
    </row>
    <row r="334" spans="1:5">
      <c r="A334" s="3">
        <v>20201128</v>
      </c>
      <c r="B334" s="4">
        <v>44163</v>
      </c>
      <c r="C334" s="3">
        <v>28</v>
      </c>
      <c r="D334" s="3">
        <v>11</v>
      </c>
      <c r="E334" s="3">
        <v>2020</v>
      </c>
    </row>
    <row r="335" spans="1:5">
      <c r="A335" s="3">
        <v>20201129</v>
      </c>
      <c r="B335" s="4">
        <v>44164</v>
      </c>
      <c r="C335" s="3">
        <v>29</v>
      </c>
      <c r="D335" s="3">
        <v>11</v>
      </c>
      <c r="E335" s="3">
        <v>2020</v>
      </c>
    </row>
    <row r="336" spans="1:5">
      <c r="A336" s="3">
        <v>20201130</v>
      </c>
      <c r="B336" s="4">
        <v>44165</v>
      </c>
      <c r="C336" s="3">
        <v>30</v>
      </c>
      <c r="D336" s="3">
        <v>11</v>
      </c>
      <c r="E336" s="3">
        <v>2020</v>
      </c>
    </row>
    <row r="337" spans="1:5">
      <c r="A337" s="3">
        <v>20201201</v>
      </c>
      <c r="B337" s="4">
        <v>44166</v>
      </c>
      <c r="C337" s="3">
        <v>1</v>
      </c>
      <c r="D337" s="3">
        <v>12</v>
      </c>
      <c r="E337" s="3">
        <v>2020</v>
      </c>
    </row>
    <row r="338" spans="1:5">
      <c r="A338" s="3">
        <v>20201202</v>
      </c>
      <c r="B338" s="4">
        <v>44167</v>
      </c>
      <c r="C338" s="3">
        <v>2</v>
      </c>
      <c r="D338" s="3">
        <v>12</v>
      </c>
      <c r="E338" s="3">
        <v>2020</v>
      </c>
    </row>
    <row r="339" spans="1:5">
      <c r="A339" s="3">
        <v>20201203</v>
      </c>
      <c r="B339" s="4">
        <v>44168</v>
      </c>
      <c r="C339" s="3">
        <v>3</v>
      </c>
      <c r="D339" s="3">
        <v>12</v>
      </c>
      <c r="E339" s="3">
        <v>2020</v>
      </c>
    </row>
    <row r="340" spans="1:5">
      <c r="A340" s="3">
        <v>20201204</v>
      </c>
      <c r="B340" s="4">
        <v>44169</v>
      </c>
      <c r="C340" s="3">
        <v>4</v>
      </c>
      <c r="D340" s="3">
        <v>12</v>
      </c>
      <c r="E340" s="3">
        <v>2020</v>
      </c>
    </row>
    <row r="341" spans="1:5">
      <c r="A341" s="3">
        <v>20201205</v>
      </c>
      <c r="B341" s="4">
        <v>44170</v>
      </c>
      <c r="C341" s="3">
        <v>5</v>
      </c>
      <c r="D341" s="3">
        <v>12</v>
      </c>
      <c r="E341" s="3">
        <v>2020</v>
      </c>
    </row>
    <row r="342" spans="1:5">
      <c r="A342" s="3">
        <v>20201206</v>
      </c>
      <c r="B342" s="4">
        <v>44171</v>
      </c>
      <c r="C342" s="3">
        <v>6</v>
      </c>
      <c r="D342" s="3">
        <v>12</v>
      </c>
      <c r="E342" s="3">
        <v>2020</v>
      </c>
    </row>
    <row r="343" spans="1:5">
      <c r="A343" s="3">
        <v>20201207</v>
      </c>
      <c r="B343" s="4">
        <v>44172</v>
      </c>
      <c r="C343" s="3">
        <v>7</v>
      </c>
      <c r="D343" s="3">
        <v>12</v>
      </c>
      <c r="E343" s="3">
        <v>2020</v>
      </c>
    </row>
    <row r="344" spans="1:5">
      <c r="A344" s="3">
        <v>20201208</v>
      </c>
      <c r="B344" s="4">
        <v>44173</v>
      </c>
      <c r="C344" s="3">
        <v>8</v>
      </c>
      <c r="D344" s="3">
        <v>12</v>
      </c>
      <c r="E344" s="3">
        <v>2020</v>
      </c>
    </row>
    <row r="345" spans="1:5">
      <c r="A345" s="3">
        <v>20201209</v>
      </c>
      <c r="B345" s="4">
        <v>44174</v>
      </c>
      <c r="C345" s="3">
        <v>9</v>
      </c>
      <c r="D345" s="3">
        <v>12</v>
      </c>
      <c r="E345" s="3">
        <v>2020</v>
      </c>
    </row>
    <row r="346" spans="1:5">
      <c r="A346" s="3">
        <v>20201210</v>
      </c>
      <c r="B346" s="4">
        <v>44175</v>
      </c>
      <c r="C346" s="3">
        <v>10</v>
      </c>
      <c r="D346" s="3">
        <v>12</v>
      </c>
      <c r="E346" s="3">
        <v>2020</v>
      </c>
    </row>
    <row r="347" spans="1:5">
      <c r="A347" s="3">
        <v>20201211</v>
      </c>
      <c r="B347" s="4">
        <v>44176</v>
      </c>
      <c r="C347" s="3">
        <v>11</v>
      </c>
      <c r="D347" s="3">
        <v>12</v>
      </c>
      <c r="E347" s="3">
        <v>2020</v>
      </c>
    </row>
    <row r="348" spans="1:5">
      <c r="A348" s="3">
        <v>20201212</v>
      </c>
      <c r="B348" s="4">
        <v>44177</v>
      </c>
      <c r="C348" s="3">
        <v>12</v>
      </c>
      <c r="D348" s="3">
        <v>12</v>
      </c>
      <c r="E348" s="3">
        <v>2020</v>
      </c>
    </row>
    <row r="349" spans="1:5">
      <c r="A349" s="3">
        <v>20201213</v>
      </c>
      <c r="B349" s="4">
        <v>44178</v>
      </c>
      <c r="C349" s="3">
        <v>13</v>
      </c>
      <c r="D349" s="3">
        <v>12</v>
      </c>
      <c r="E349" s="3">
        <v>2020</v>
      </c>
    </row>
    <row r="350" spans="1:5">
      <c r="A350" s="3">
        <v>20201214</v>
      </c>
      <c r="B350" s="4">
        <v>44179</v>
      </c>
      <c r="C350" s="3">
        <v>14</v>
      </c>
      <c r="D350" s="3">
        <v>12</v>
      </c>
      <c r="E350" s="3">
        <v>2020</v>
      </c>
    </row>
    <row r="351" spans="1:5">
      <c r="A351" s="3">
        <v>20201215</v>
      </c>
      <c r="B351" s="4">
        <v>44180</v>
      </c>
      <c r="C351" s="3">
        <v>15</v>
      </c>
      <c r="D351" s="3">
        <v>12</v>
      </c>
      <c r="E351" s="3">
        <v>2020</v>
      </c>
    </row>
    <row r="352" spans="1:5">
      <c r="A352" s="3">
        <v>20201216</v>
      </c>
      <c r="B352" s="4">
        <v>44181</v>
      </c>
      <c r="C352" s="3">
        <v>16</v>
      </c>
      <c r="D352" s="3">
        <v>12</v>
      </c>
      <c r="E352" s="3">
        <v>2020</v>
      </c>
    </row>
    <row r="353" spans="1:5">
      <c r="A353" s="3">
        <v>20201217</v>
      </c>
      <c r="B353" s="4">
        <v>44182</v>
      </c>
      <c r="C353" s="3">
        <v>17</v>
      </c>
      <c r="D353" s="3">
        <v>12</v>
      </c>
      <c r="E353" s="3">
        <v>2020</v>
      </c>
    </row>
    <row r="354" spans="1:5">
      <c r="A354" s="3">
        <v>20201218</v>
      </c>
      <c r="B354" s="4">
        <v>44183</v>
      </c>
      <c r="C354" s="3">
        <v>18</v>
      </c>
      <c r="D354" s="3">
        <v>12</v>
      </c>
      <c r="E354" s="3">
        <v>2020</v>
      </c>
    </row>
    <row r="355" spans="1:5">
      <c r="A355" s="3">
        <v>20201219</v>
      </c>
      <c r="B355" s="4">
        <v>44184</v>
      </c>
      <c r="C355" s="3">
        <v>19</v>
      </c>
      <c r="D355" s="3">
        <v>12</v>
      </c>
      <c r="E355" s="3">
        <v>2020</v>
      </c>
    </row>
    <row r="356" spans="1:5">
      <c r="A356" s="3">
        <v>20201220</v>
      </c>
      <c r="B356" s="4">
        <v>44185</v>
      </c>
      <c r="C356" s="3">
        <v>20</v>
      </c>
      <c r="D356" s="3">
        <v>12</v>
      </c>
      <c r="E356" s="3">
        <v>2020</v>
      </c>
    </row>
    <row r="357" spans="1:5">
      <c r="A357" s="3">
        <v>20201221</v>
      </c>
      <c r="B357" s="4">
        <v>44186</v>
      </c>
      <c r="C357" s="3">
        <v>21</v>
      </c>
      <c r="D357" s="3">
        <v>12</v>
      </c>
      <c r="E357" s="3">
        <v>2020</v>
      </c>
    </row>
    <row r="358" spans="1:5">
      <c r="A358" s="3">
        <v>20201222</v>
      </c>
      <c r="B358" s="4">
        <v>44187</v>
      </c>
      <c r="C358" s="3">
        <v>22</v>
      </c>
      <c r="D358" s="3">
        <v>12</v>
      </c>
      <c r="E358" s="3">
        <v>2020</v>
      </c>
    </row>
    <row r="359" spans="1:5">
      <c r="A359" s="3">
        <v>20201223</v>
      </c>
      <c r="B359" s="4">
        <v>44188</v>
      </c>
      <c r="C359" s="3">
        <v>23</v>
      </c>
      <c r="D359" s="3">
        <v>12</v>
      </c>
      <c r="E359" s="3">
        <v>2020</v>
      </c>
    </row>
    <row r="360" spans="1:5">
      <c r="A360" s="3">
        <v>20201224</v>
      </c>
      <c r="B360" s="4">
        <v>44189</v>
      </c>
      <c r="C360" s="3">
        <v>24</v>
      </c>
      <c r="D360" s="3">
        <v>12</v>
      </c>
      <c r="E360" s="3">
        <v>2020</v>
      </c>
    </row>
    <row r="361" spans="1:5">
      <c r="A361" s="3">
        <v>20201225</v>
      </c>
      <c r="B361" s="4">
        <v>44190</v>
      </c>
      <c r="C361" s="3">
        <v>25</v>
      </c>
      <c r="D361" s="3">
        <v>12</v>
      </c>
      <c r="E361" s="3">
        <v>2020</v>
      </c>
    </row>
    <row r="362" spans="1:5">
      <c r="A362" s="3">
        <v>20201226</v>
      </c>
      <c r="B362" s="4">
        <v>44191</v>
      </c>
      <c r="C362" s="3">
        <v>26</v>
      </c>
      <c r="D362" s="3">
        <v>12</v>
      </c>
      <c r="E362" s="3">
        <v>2020</v>
      </c>
    </row>
    <row r="363" spans="1:5">
      <c r="A363" s="3">
        <v>20201227</v>
      </c>
      <c r="B363" s="4">
        <v>44192</v>
      </c>
      <c r="C363" s="3">
        <v>27</v>
      </c>
      <c r="D363" s="3">
        <v>12</v>
      </c>
      <c r="E363" s="3">
        <v>2020</v>
      </c>
    </row>
    <row r="364" spans="1:5">
      <c r="A364" s="3">
        <v>20201228</v>
      </c>
      <c r="B364" s="4">
        <v>44193</v>
      </c>
      <c r="C364" s="3">
        <v>28</v>
      </c>
      <c r="D364" s="3">
        <v>12</v>
      </c>
      <c r="E364" s="3">
        <v>2020</v>
      </c>
    </row>
    <row r="365" spans="1:5">
      <c r="A365" s="3">
        <v>20201229</v>
      </c>
      <c r="B365" s="4">
        <v>44194</v>
      </c>
      <c r="C365" s="3">
        <v>29</v>
      </c>
      <c r="D365" s="3">
        <v>12</v>
      </c>
      <c r="E365" s="3">
        <v>2020</v>
      </c>
    </row>
    <row r="366" spans="1:5">
      <c r="A366" s="3">
        <v>20201230</v>
      </c>
      <c r="B366" s="4">
        <v>44195</v>
      </c>
      <c r="C366" s="3">
        <v>30</v>
      </c>
      <c r="D366" s="3">
        <v>12</v>
      </c>
      <c r="E366" s="3">
        <v>2020</v>
      </c>
    </row>
    <row r="367" spans="1:5">
      <c r="A367" s="3">
        <v>20201231</v>
      </c>
      <c r="B367" s="4">
        <v>44196</v>
      </c>
      <c r="C367" s="3">
        <v>31</v>
      </c>
      <c r="D367" s="3">
        <v>12</v>
      </c>
      <c r="E367" s="3">
        <v>2020</v>
      </c>
    </row>
    <row r="368" spans="1:5">
      <c r="A368" s="3">
        <v>20210101</v>
      </c>
      <c r="B368" s="4">
        <v>44197</v>
      </c>
      <c r="C368" s="3">
        <v>1</v>
      </c>
      <c r="D368" s="3">
        <v>1</v>
      </c>
      <c r="E368" s="3">
        <v>2021</v>
      </c>
    </row>
    <row r="369" spans="1:5">
      <c r="A369" s="3">
        <v>20210102</v>
      </c>
      <c r="B369" s="4">
        <v>44198</v>
      </c>
      <c r="C369" s="3">
        <v>2</v>
      </c>
      <c r="D369" s="3">
        <v>1</v>
      </c>
      <c r="E369" s="3">
        <v>2021</v>
      </c>
    </row>
    <row r="370" spans="1:5">
      <c r="A370" s="3">
        <v>20210103</v>
      </c>
      <c r="B370" s="4">
        <v>44199</v>
      </c>
      <c r="C370" s="3">
        <v>3</v>
      </c>
      <c r="D370" s="3">
        <v>1</v>
      </c>
      <c r="E370" s="3">
        <v>2021</v>
      </c>
    </row>
    <row r="371" spans="1:5">
      <c r="A371" s="3">
        <v>20210104</v>
      </c>
      <c r="B371" s="4">
        <v>44200</v>
      </c>
      <c r="C371" s="3">
        <v>4</v>
      </c>
      <c r="D371" s="3">
        <v>1</v>
      </c>
      <c r="E371" s="3">
        <v>2021</v>
      </c>
    </row>
    <row r="372" spans="1:5">
      <c r="A372" s="3">
        <v>20210105</v>
      </c>
      <c r="B372" s="4">
        <v>44201</v>
      </c>
      <c r="C372" s="3">
        <v>5</v>
      </c>
      <c r="D372" s="3">
        <v>1</v>
      </c>
      <c r="E372" s="3">
        <v>2021</v>
      </c>
    </row>
    <row r="373" spans="1:5">
      <c r="A373" s="3">
        <v>20210106</v>
      </c>
      <c r="B373" s="4">
        <v>44202</v>
      </c>
      <c r="C373" s="3">
        <v>6</v>
      </c>
      <c r="D373" s="3">
        <v>1</v>
      </c>
      <c r="E373" s="3">
        <v>2021</v>
      </c>
    </row>
    <row r="374" spans="1:5">
      <c r="A374" s="3">
        <v>20210107</v>
      </c>
      <c r="B374" s="4">
        <v>44203</v>
      </c>
      <c r="C374" s="3">
        <v>7</v>
      </c>
      <c r="D374" s="3">
        <v>1</v>
      </c>
      <c r="E374" s="3">
        <v>2021</v>
      </c>
    </row>
    <row r="375" spans="1:5">
      <c r="A375" s="3">
        <v>20210108</v>
      </c>
      <c r="B375" s="4">
        <v>44204</v>
      </c>
      <c r="C375" s="3">
        <v>8</v>
      </c>
      <c r="D375" s="3">
        <v>1</v>
      </c>
      <c r="E375" s="3">
        <v>2021</v>
      </c>
    </row>
    <row r="376" spans="1:5">
      <c r="A376" s="3">
        <v>20210109</v>
      </c>
      <c r="B376" s="4">
        <v>44205</v>
      </c>
      <c r="C376" s="3">
        <v>9</v>
      </c>
      <c r="D376" s="3">
        <v>1</v>
      </c>
      <c r="E376" s="3">
        <v>2021</v>
      </c>
    </row>
    <row r="377" spans="1:5">
      <c r="A377" s="3">
        <v>20210110</v>
      </c>
      <c r="B377" s="4">
        <v>44206</v>
      </c>
      <c r="C377" s="3">
        <v>10</v>
      </c>
      <c r="D377" s="3">
        <v>1</v>
      </c>
      <c r="E377" s="3">
        <v>2021</v>
      </c>
    </row>
    <row r="378" spans="1:5">
      <c r="A378" s="3">
        <v>20210111</v>
      </c>
      <c r="B378" s="4">
        <v>44207</v>
      </c>
      <c r="C378" s="3">
        <v>11</v>
      </c>
      <c r="D378" s="3">
        <v>1</v>
      </c>
      <c r="E378" s="3">
        <v>2021</v>
      </c>
    </row>
    <row r="379" spans="1:5">
      <c r="A379" s="3">
        <v>20210112</v>
      </c>
      <c r="B379" s="4">
        <v>44208</v>
      </c>
      <c r="C379" s="3">
        <v>12</v>
      </c>
      <c r="D379" s="3">
        <v>1</v>
      </c>
      <c r="E379" s="3">
        <v>2021</v>
      </c>
    </row>
    <row r="380" spans="1:5">
      <c r="A380" s="3">
        <v>20210113</v>
      </c>
      <c r="B380" s="4">
        <v>44209</v>
      </c>
      <c r="C380" s="3">
        <v>13</v>
      </c>
      <c r="D380" s="3">
        <v>1</v>
      </c>
      <c r="E380" s="3">
        <v>2021</v>
      </c>
    </row>
    <row r="381" spans="1:5">
      <c r="A381" s="3">
        <v>20210114</v>
      </c>
      <c r="B381" s="4">
        <v>44210</v>
      </c>
      <c r="C381" s="3">
        <v>14</v>
      </c>
      <c r="D381" s="3">
        <v>1</v>
      </c>
      <c r="E381" s="3">
        <v>2021</v>
      </c>
    </row>
    <row r="382" spans="1:5">
      <c r="A382" s="3">
        <v>20210115</v>
      </c>
      <c r="B382" s="4">
        <v>44211</v>
      </c>
      <c r="C382" s="3">
        <v>15</v>
      </c>
      <c r="D382" s="3">
        <v>1</v>
      </c>
      <c r="E382" s="3">
        <v>2021</v>
      </c>
    </row>
    <row r="383" spans="1:5">
      <c r="A383" s="3">
        <v>20210116</v>
      </c>
      <c r="B383" s="4">
        <v>44212</v>
      </c>
      <c r="C383" s="3">
        <v>16</v>
      </c>
      <c r="D383" s="3">
        <v>1</v>
      </c>
      <c r="E383" s="3">
        <v>2021</v>
      </c>
    </row>
    <row r="384" spans="1:5">
      <c r="A384" s="3">
        <v>20210117</v>
      </c>
      <c r="B384" s="4">
        <v>44213</v>
      </c>
      <c r="C384" s="3">
        <v>17</v>
      </c>
      <c r="D384" s="3">
        <v>1</v>
      </c>
      <c r="E384" s="3">
        <v>2021</v>
      </c>
    </row>
    <row r="385" spans="1:5">
      <c r="A385" s="3">
        <v>20210118</v>
      </c>
      <c r="B385" s="4">
        <v>44214</v>
      </c>
      <c r="C385" s="3">
        <v>18</v>
      </c>
      <c r="D385" s="3">
        <v>1</v>
      </c>
      <c r="E385" s="3">
        <v>2021</v>
      </c>
    </row>
    <row r="386" spans="1:5">
      <c r="A386" s="3">
        <v>20210119</v>
      </c>
      <c r="B386" s="4">
        <v>44215</v>
      </c>
      <c r="C386" s="3">
        <v>19</v>
      </c>
      <c r="D386" s="3">
        <v>1</v>
      </c>
      <c r="E386" s="3">
        <v>2021</v>
      </c>
    </row>
    <row r="387" spans="1:5">
      <c r="A387" s="3">
        <v>20210120</v>
      </c>
      <c r="B387" s="4">
        <v>44216</v>
      </c>
      <c r="C387" s="3">
        <v>20</v>
      </c>
      <c r="D387" s="3">
        <v>1</v>
      </c>
      <c r="E387" s="3">
        <v>2021</v>
      </c>
    </row>
    <row r="388" spans="1:5">
      <c r="A388" s="3">
        <v>20210121</v>
      </c>
      <c r="B388" s="4">
        <v>44217</v>
      </c>
      <c r="C388" s="3">
        <v>21</v>
      </c>
      <c r="D388" s="3">
        <v>1</v>
      </c>
      <c r="E388" s="3">
        <v>2021</v>
      </c>
    </row>
    <row r="389" spans="1:5">
      <c r="A389" s="3">
        <v>20210122</v>
      </c>
      <c r="B389" s="4">
        <v>44218</v>
      </c>
      <c r="C389" s="3">
        <v>22</v>
      </c>
      <c r="D389" s="3">
        <v>1</v>
      </c>
      <c r="E389" s="3">
        <v>2021</v>
      </c>
    </row>
    <row r="390" spans="1:5">
      <c r="A390" s="3">
        <v>20210123</v>
      </c>
      <c r="B390" s="4">
        <v>44219</v>
      </c>
      <c r="C390" s="3">
        <v>23</v>
      </c>
      <c r="D390" s="3">
        <v>1</v>
      </c>
      <c r="E390" s="3">
        <v>2021</v>
      </c>
    </row>
    <row r="391" spans="1:5">
      <c r="A391" s="3">
        <v>20210124</v>
      </c>
      <c r="B391" s="4">
        <v>44220</v>
      </c>
      <c r="C391" s="3">
        <v>24</v>
      </c>
      <c r="D391" s="3">
        <v>1</v>
      </c>
      <c r="E391" s="3">
        <v>2021</v>
      </c>
    </row>
    <row r="392" spans="1:5">
      <c r="A392" s="3">
        <v>20210125</v>
      </c>
      <c r="B392" s="4">
        <v>44221</v>
      </c>
      <c r="C392" s="3">
        <v>25</v>
      </c>
      <c r="D392" s="3">
        <v>1</v>
      </c>
      <c r="E392" s="3">
        <v>2021</v>
      </c>
    </row>
    <row r="393" spans="1:5">
      <c r="A393" s="3">
        <v>20210126</v>
      </c>
      <c r="B393" s="4">
        <v>44222</v>
      </c>
      <c r="C393" s="3">
        <v>26</v>
      </c>
      <c r="D393" s="3">
        <v>1</v>
      </c>
      <c r="E393" s="3">
        <v>2021</v>
      </c>
    </row>
    <row r="394" spans="1:5">
      <c r="A394" s="3">
        <v>20210127</v>
      </c>
      <c r="B394" s="4">
        <v>44223</v>
      </c>
      <c r="C394" s="3">
        <v>27</v>
      </c>
      <c r="D394" s="3">
        <v>1</v>
      </c>
      <c r="E394" s="3">
        <v>2021</v>
      </c>
    </row>
    <row r="395" spans="1:5">
      <c r="A395" s="3">
        <v>20210128</v>
      </c>
      <c r="B395" s="4">
        <v>44224</v>
      </c>
      <c r="C395" s="3">
        <v>28</v>
      </c>
      <c r="D395" s="3">
        <v>1</v>
      </c>
      <c r="E395" s="3">
        <v>2021</v>
      </c>
    </row>
    <row r="396" spans="1:5">
      <c r="A396" s="3">
        <v>20210129</v>
      </c>
      <c r="B396" s="4">
        <v>44225</v>
      </c>
      <c r="C396" s="3">
        <v>29</v>
      </c>
      <c r="D396" s="3">
        <v>1</v>
      </c>
      <c r="E396" s="3">
        <v>2021</v>
      </c>
    </row>
    <row r="397" spans="1:5">
      <c r="A397" s="3">
        <v>20210130</v>
      </c>
      <c r="B397" s="4">
        <v>44226</v>
      </c>
      <c r="C397" s="3">
        <v>30</v>
      </c>
      <c r="D397" s="3">
        <v>1</v>
      </c>
      <c r="E397" s="3">
        <v>2021</v>
      </c>
    </row>
    <row r="398" spans="1:5">
      <c r="A398" s="3">
        <v>20210131</v>
      </c>
      <c r="B398" s="4">
        <v>44227</v>
      </c>
      <c r="C398" s="3">
        <v>31</v>
      </c>
      <c r="D398" s="3">
        <v>1</v>
      </c>
      <c r="E398" s="3">
        <v>2021</v>
      </c>
    </row>
    <row r="399" spans="1:5">
      <c r="A399" s="3">
        <v>20210201</v>
      </c>
      <c r="B399" s="4">
        <v>44228</v>
      </c>
      <c r="C399" s="3">
        <v>1</v>
      </c>
      <c r="D399" s="3">
        <v>2</v>
      </c>
      <c r="E399" s="3">
        <v>2021</v>
      </c>
    </row>
    <row r="400" spans="1:5">
      <c r="A400" s="3">
        <v>20210202</v>
      </c>
      <c r="B400" s="4">
        <v>44229</v>
      </c>
      <c r="C400" s="3">
        <v>2</v>
      </c>
      <c r="D400" s="3">
        <v>2</v>
      </c>
      <c r="E400" s="3">
        <v>2021</v>
      </c>
    </row>
    <row r="401" spans="1:5">
      <c r="A401" s="3">
        <v>20210203</v>
      </c>
      <c r="B401" s="4">
        <v>44230</v>
      </c>
      <c r="C401" s="3">
        <v>3</v>
      </c>
      <c r="D401" s="3">
        <v>2</v>
      </c>
      <c r="E401" s="3">
        <v>2021</v>
      </c>
    </row>
    <row r="402" spans="1:5">
      <c r="A402" s="3">
        <v>20210204</v>
      </c>
      <c r="B402" s="4">
        <v>44231</v>
      </c>
      <c r="C402" s="3">
        <v>4</v>
      </c>
      <c r="D402" s="3">
        <v>2</v>
      </c>
      <c r="E402" s="3">
        <v>2021</v>
      </c>
    </row>
    <row r="403" spans="1:5">
      <c r="A403" s="3">
        <v>20210205</v>
      </c>
      <c r="B403" s="4">
        <v>44232</v>
      </c>
      <c r="C403" s="3">
        <v>5</v>
      </c>
      <c r="D403" s="3">
        <v>2</v>
      </c>
      <c r="E403" s="3">
        <v>2021</v>
      </c>
    </row>
    <row r="404" spans="1:5">
      <c r="A404" s="3">
        <v>20210206</v>
      </c>
      <c r="B404" s="4">
        <v>44233</v>
      </c>
      <c r="C404" s="3">
        <v>6</v>
      </c>
      <c r="D404" s="3">
        <v>2</v>
      </c>
      <c r="E404" s="3">
        <v>2021</v>
      </c>
    </row>
    <row r="405" spans="1:5">
      <c r="A405" s="3">
        <v>20210207</v>
      </c>
      <c r="B405" s="4">
        <v>44234</v>
      </c>
      <c r="C405" s="3">
        <v>7</v>
      </c>
      <c r="D405" s="3">
        <v>2</v>
      </c>
      <c r="E405" s="3">
        <v>2021</v>
      </c>
    </row>
    <row r="406" spans="1:5">
      <c r="A406" s="3">
        <v>20210208</v>
      </c>
      <c r="B406" s="4">
        <v>44235</v>
      </c>
      <c r="C406" s="3">
        <v>8</v>
      </c>
      <c r="D406" s="3">
        <v>2</v>
      </c>
      <c r="E406" s="3">
        <v>2021</v>
      </c>
    </row>
    <row r="407" spans="1:5">
      <c r="A407" s="3">
        <v>20210209</v>
      </c>
      <c r="B407" s="4">
        <v>44236</v>
      </c>
      <c r="C407" s="3">
        <v>9</v>
      </c>
      <c r="D407" s="3">
        <v>2</v>
      </c>
      <c r="E407" s="3">
        <v>2021</v>
      </c>
    </row>
    <row r="408" spans="1:5">
      <c r="A408" s="3">
        <v>20210210</v>
      </c>
      <c r="B408" s="4">
        <v>44237</v>
      </c>
      <c r="C408" s="3">
        <v>10</v>
      </c>
      <c r="D408" s="3">
        <v>2</v>
      </c>
      <c r="E408" s="3">
        <v>2021</v>
      </c>
    </row>
    <row r="409" spans="1:5">
      <c r="A409" s="3">
        <v>20210211</v>
      </c>
      <c r="B409" s="4">
        <v>44238</v>
      </c>
      <c r="C409" s="3">
        <v>11</v>
      </c>
      <c r="D409" s="3">
        <v>2</v>
      </c>
      <c r="E409" s="3">
        <v>2021</v>
      </c>
    </row>
    <row r="410" spans="1:5">
      <c r="A410" s="3">
        <v>20210212</v>
      </c>
      <c r="B410" s="4">
        <v>44239</v>
      </c>
      <c r="C410" s="3">
        <v>12</v>
      </c>
      <c r="D410" s="3">
        <v>2</v>
      </c>
      <c r="E410" s="3">
        <v>2021</v>
      </c>
    </row>
    <row r="411" spans="1:5">
      <c r="A411" s="3">
        <v>20210213</v>
      </c>
      <c r="B411" s="4">
        <v>44240</v>
      </c>
      <c r="C411" s="3">
        <v>13</v>
      </c>
      <c r="D411" s="3">
        <v>2</v>
      </c>
      <c r="E411" s="3">
        <v>2021</v>
      </c>
    </row>
    <row r="412" spans="1:5">
      <c r="A412" s="3">
        <v>20210214</v>
      </c>
      <c r="B412" s="4">
        <v>44241</v>
      </c>
      <c r="C412" s="3">
        <v>14</v>
      </c>
      <c r="D412" s="3">
        <v>2</v>
      </c>
      <c r="E412" s="3">
        <v>2021</v>
      </c>
    </row>
    <row r="413" spans="1:5">
      <c r="A413" s="3">
        <v>20210215</v>
      </c>
      <c r="B413" s="4">
        <v>44242</v>
      </c>
      <c r="C413" s="3">
        <v>15</v>
      </c>
      <c r="D413" s="3">
        <v>2</v>
      </c>
      <c r="E413" s="3">
        <v>2021</v>
      </c>
    </row>
    <row r="414" spans="1:5">
      <c r="A414" s="3">
        <v>20210216</v>
      </c>
      <c r="B414" s="4">
        <v>44243</v>
      </c>
      <c r="C414" s="3">
        <v>16</v>
      </c>
      <c r="D414" s="3">
        <v>2</v>
      </c>
      <c r="E414" s="3">
        <v>2021</v>
      </c>
    </row>
    <row r="415" spans="1:5">
      <c r="A415" s="3">
        <v>20210217</v>
      </c>
      <c r="B415" s="4">
        <v>44244</v>
      </c>
      <c r="C415" s="3">
        <v>17</v>
      </c>
      <c r="D415" s="3">
        <v>2</v>
      </c>
      <c r="E415" s="3">
        <v>2021</v>
      </c>
    </row>
    <row r="416" spans="1:5">
      <c r="A416" s="3">
        <v>20210218</v>
      </c>
      <c r="B416" s="4">
        <v>44245</v>
      </c>
      <c r="C416" s="3">
        <v>18</v>
      </c>
      <c r="D416" s="3">
        <v>2</v>
      </c>
      <c r="E416" s="3">
        <v>2021</v>
      </c>
    </row>
    <row r="417" spans="1:5">
      <c r="A417" s="3">
        <v>20210219</v>
      </c>
      <c r="B417" s="4">
        <v>44246</v>
      </c>
      <c r="C417" s="3">
        <v>19</v>
      </c>
      <c r="D417" s="3">
        <v>2</v>
      </c>
      <c r="E417" s="3">
        <v>2021</v>
      </c>
    </row>
    <row r="418" spans="1:5">
      <c r="A418" s="3">
        <v>20210220</v>
      </c>
      <c r="B418" s="4">
        <v>44247</v>
      </c>
      <c r="C418" s="3">
        <v>20</v>
      </c>
      <c r="D418" s="3">
        <v>2</v>
      </c>
      <c r="E418" s="3">
        <v>2021</v>
      </c>
    </row>
    <row r="419" spans="1:5">
      <c r="A419" s="3">
        <v>20210221</v>
      </c>
      <c r="B419" s="4">
        <v>44248</v>
      </c>
      <c r="C419" s="3">
        <v>21</v>
      </c>
      <c r="D419" s="3">
        <v>2</v>
      </c>
      <c r="E419" s="3">
        <v>2021</v>
      </c>
    </row>
    <row r="420" spans="1:5">
      <c r="A420" s="3">
        <v>20210222</v>
      </c>
      <c r="B420" s="4">
        <v>44249</v>
      </c>
      <c r="C420" s="3">
        <v>22</v>
      </c>
      <c r="D420" s="3">
        <v>2</v>
      </c>
      <c r="E420" s="3">
        <v>2021</v>
      </c>
    </row>
    <row r="421" spans="1:5">
      <c r="A421" s="3">
        <v>20210223</v>
      </c>
      <c r="B421" s="4">
        <v>44250</v>
      </c>
      <c r="C421" s="3">
        <v>23</v>
      </c>
      <c r="D421" s="3">
        <v>2</v>
      </c>
      <c r="E421" s="3">
        <v>2021</v>
      </c>
    </row>
    <row r="422" spans="1:5">
      <c r="A422" s="3">
        <v>20210224</v>
      </c>
      <c r="B422" s="4">
        <v>44251</v>
      </c>
      <c r="C422" s="3">
        <v>24</v>
      </c>
      <c r="D422" s="3">
        <v>2</v>
      </c>
      <c r="E422" s="3">
        <v>2021</v>
      </c>
    </row>
    <row r="423" spans="1:5">
      <c r="A423" s="3">
        <v>20210225</v>
      </c>
      <c r="B423" s="4">
        <v>44252</v>
      </c>
      <c r="C423" s="3">
        <v>25</v>
      </c>
      <c r="D423" s="3">
        <v>2</v>
      </c>
      <c r="E423" s="3">
        <v>2021</v>
      </c>
    </row>
    <row r="424" spans="1:5">
      <c r="A424" s="3">
        <v>20210226</v>
      </c>
      <c r="B424" s="4">
        <v>44253</v>
      </c>
      <c r="C424" s="3">
        <v>26</v>
      </c>
      <c r="D424" s="3">
        <v>2</v>
      </c>
      <c r="E424" s="3">
        <v>2021</v>
      </c>
    </row>
    <row r="425" spans="1:5">
      <c r="A425" s="3">
        <v>20210227</v>
      </c>
      <c r="B425" s="4">
        <v>44254</v>
      </c>
      <c r="C425" s="3">
        <v>27</v>
      </c>
      <c r="D425" s="3">
        <v>2</v>
      </c>
      <c r="E425" s="3">
        <v>2021</v>
      </c>
    </row>
    <row r="426" spans="1:5">
      <c r="A426" s="3">
        <v>20210228</v>
      </c>
      <c r="B426" s="4">
        <v>44255</v>
      </c>
      <c r="C426" s="3">
        <v>28</v>
      </c>
      <c r="D426" s="3">
        <v>2</v>
      </c>
      <c r="E426" s="3">
        <v>2021</v>
      </c>
    </row>
    <row r="427" spans="1:5">
      <c r="A427" s="3">
        <v>20210301</v>
      </c>
      <c r="B427" s="4">
        <v>44256</v>
      </c>
      <c r="C427" s="3">
        <v>1</v>
      </c>
      <c r="D427" s="3">
        <v>3</v>
      </c>
      <c r="E427" s="3">
        <v>2021</v>
      </c>
    </row>
    <row r="428" spans="1:5">
      <c r="A428" s="3">
        <v>20210302</v>
      </c>
      <c r="B428" s="4">
        <v>44257</v>
      </c>
      <c r="C428" s="3">
        <v>2</v>
      </c>
      <c r="D428" s="3">
        <v>3</v>
      </c>
      <c r="E428" s="3">
        <v>2021</v>
      </c>
    </row>
    <row r="429" spans="1:5">
      <c r="A429" s="3">
        <v>20210303</v>
      </c>
      <c r="B429" s="4">
        <v>44258</v>
      </c>
      <c r="C429" s="3">
        <v>3</v>
      </c>
      <c r="D429" s="3">
        <v>3</v>
      </c>
      <c r="E429" s="3">
        <v>2021</v>
      </c>
    </row>
    <row r="430" spans="1:5">
      <c r="A430" s="3">
        <v>20210304</v>
      </c>
      <c r="B430" s="4">
        <v>44259</v>
      </c>
      <c r="C430" s="3">
        <v>4</v>
      </c>
      <c r="D430" s="3">
        <v>3</v>
      </c>
      <c r="E430" s="3">
        <v>2021</v>
      </c>
    </row>
    <row r="431" spans="1:5">
      <c r="A431" s="3">
        <v>20210305</v>
      </c>
      <c r="B431" s="4">
        <v>44260</v>
      </c>
      <c r="C431" s="3">
        <v>5</v>
      </c>
      <c r="D431" s="3">
        <v>3</v>
      </c>
      <c r="E431" s="3">
        <v>2021</v>
      </c>
    </row>
    <row r="432" spans="1:5">
      <c r="A432" s="3">
        <v>20210306</v>
      </c>
      <c r="B432" s="4">
        <v>44261</v>
      </c>
      <c r="C432" s="3">
        <v>6</v>
      </c>
      <c r="D432" s="3">
        <v>3</v>
      </c>
      <c r="E432" s="3">
        <v>2021</v>
      </c>
    </row>
    <row r="433" spans="1:5">
      <c r="A433" s="3">
        <v>20210307</v>
      </c>
      <c r="B433" s="4">
        <v>44262</v>
      </c>
      <c r="C433" s="3">
        <v>7</v>
      </c>
      <c r="D433" s="3">
        <v>3</v>
      </c>
      <c r="E433" s="3">
        <v>2021</v>
      </c>
    </row>
    <row r="434" spans="1:5">
      <c r="A434" s="3">
        <v>20210308</v>
      </c>
      <c r="B434" s="4">
        <v>44263</v>
      </c>
      <c r="C434" s="3">
        <v>8</v>
      </c>
      <c r="D434" s="3">
        <v>3</v>
      </c>
      <c r="E434" s="3">
        <v>2021</v>
      </c>
    </row>
    <row r="435" spans="1:5">
      <c r="A435" s="3">
        <v>20210309</v>
      </c>
      <c r="B435" s="4">
        <v>44264</v>
      </c>
      <c r="C435" s="3">
        <v>9</v>
      </c>
      <c r="D435" s="3">
        <v>3</v>
      </c>
      <c r="E435" s="3">
        <v>2021</v>
      </c>
    </row>
    <row r="436" spans="1:5">
      <c r="A436" s="3">
        <v>20210310</v>
      </c>
      <c r="B436" s="4">
        <v>44265</v>
      </c>
      <c r="C436" s="3">
        <v>10</v>
      </c>
      <c r="D436" s="3">
        <v>3</v>
      </c>
      <c r="E436" s="3">
        <v>2021</v>
      </c>
    </row>
    <row r="437" spans="1:5">
      <c r="A437" s="3">
        <v>20210311</v>
      </c>
      <c r="B437" s="4">
        <v>44266</v>
      </c>
      <c r="C437" s="3">
        <v>11</v>
      </c>
      <c r="D437" s="3">
        <v>3</v>
      </c>
      <c r="E437" s="3">
        <v>2021</v>
      </c>
    </row>
    <row r="438" spans="1:5">
      <c r="A438" s="3">
        <v>20210312</v>
      </c>
      <c r="B438" s="4">
        <v>44267</v>
      </c>
      <c r="C438" s="3">
        <v>12</v>
      </c>
      <c r="D438" s="3">
        <v>3</v>
      </c>
      <c r="E438" s="3">
        <v>2021</v>
      </c>
    </row>
    <row r="439" spans="1:5">
      <c r="A439" s="3">
        <v>20210313</v>
      </c>
      <c r="B439" s="4">
        <v>44268</v>
      </c>
      <c r="C439" s="3">
        <v>13</v>
      </c>
      <c r="D439" s="3">
        <v>3</v>
      </c>
      <c r="E439" s="3">
        <v>2021</v>
      </c>
    </row>
    <row r="440" spans="1:5">
      <c r="A440" s="3">
        <v>20210314</v>
      </c>
      <c r="B440" s="4">
        <v>44269</v>
      </c>
      <c r="C440" s="3">
        <v>14</v>
      </c>
      <c r="D440" s="3">
        <v>3</v>
      </c>
      <c r="E440" s="3">
        <v>2021</v>
      </c>
    </row>
    <row r="441" spans="1:5">
      <c r="A441" s="3">
        <v>20210315</v>
      </c>
      <c r="B441" s="4">
        <v>44270</v>
      </c>
      <c r="C441" s="3">
        <v>15</v>
      </c>
      <c r="D441" s="3">
        <v>3</v>
      </c>
      <c r="E441" s="3">
        <v>2021</v>
      </c>
    </row>
    <row r="442" spans="1:5">
      <c r="A442" s="3">
        <v>20210316</v>
      </c>
      <c r="B442" s="4">
        <v>44271</v>
      </c>
      <c r="C442" s="3">
        <v>16</v>
      </c>
      <c r="D442" s="3">
        <v>3</v>
      </c>
      <c r="E442" s="3">
        <v>2021</v>
      </c>
    </row>
    <row r="443" spans="1:5">
      <c r="A443" s="3">
        <v>20210317</v>
      </c>
      <c r="B443" s="4">
        <v>44272</v>
      </c>
      <c r="C443" s="3">
        <v>17</v>
      </c>
      <c r="D443" s="3">
        <v>3</v>
      </c>
      <c r="E443" s="3">
        <v>2021</v>
      </c>
    </row>
    <row r="444" spans="1:5">
      <c r="B444" s="4"/>
    </row>
    <row r="445" spans="1:5">
      <c r="B445" s="4"/>
    </row>
    <row r="446" spans="1:5">
      <c r="B446" s="4"/>
    </row>
    <row r="447" spans="1:5">
      <c r="B447" s="4"/>
    </row>
    <row r="448" spans="1:5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>
      <c r="B1004" s="4"/>
    </row>
    <row r="1005" spans="2:2">
      <c r="B1005" s="4"/>
    </row>
    <row r="1006" spans="2:2">
      <c r="B1006" s="4"/>
    </row>
    <row r="1007" spans="2:2">
      <c r="B1007" s="4"/>
    </row>
    <row r="1008" spans="2:2">
      <c r="B1008" s="4"/>
    </row>
    <row r="1009" spans="2:2">
      <c r="B1009" s="4"/>
    </row>
    <row r="1010" spans="2:2">
      <c r="B1010" s="4"/>
    </row>
    <row r="1011" spans="2:2">
      <c r="B1011" s="4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>
      <c r="B1021" s="4"/>
    </row>
    <row r="1022" spans="2:2">
      <c r="B1022" s="4"/>
    </row>
    <row r="1023" spans="2:2">
      <c r="B1023" s="4"/>
    </row>
    <row r="1024" spans="2:2">
      <c r="B1024" s="4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>
      <c r="B1042" s="4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>
      <c r="B1052" s="4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>
      <c r="B1059" s="4"/>
    </row>
    <row r="1060" spans="2:2">
      <c r="B1060" s="4"/>
    </row>
    <row r="1061" spans="2:2">
      <c r="B1061" s="4"/>
    </row>
    <row r="1062" spans="2:2">
      <c r="B1062" s="4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>
      <c r="B1079" s="4"/>
    </row>
    <row r="1080" spans="2:2">
      <c r="B1080" s="4"/>
    </row>
    <row r="1081" spans="2:2">
      <c r="B1081" s="4"/>
    </row>
    <row r="1082" spans="2:2">
      <c r="B1082" s="4"/>
    </row>
    <row r="1083" spans="2:2">
      <c r="B1083" s="4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  <row r="1090" spans="2:2">
      <c r="B1090" s="4"/>
    </row>
    <row r="1091" spans="2:2">
      <c r="B1091" s="4"/>
    </row>
    <row r="1092" spans="2:2">
      <c r="B1092" s="4"/>
    </row>
    <row r="1093" spans="2:2">
      <c r="B1093" s="4"/>
    </row>
    <row r="1094" spans="2:2">
      <c r="B1094" s="4"/>
    </row>
    <row r="1095" spans="2:2">
      <c r="B1095" s="4"/>
    </row>
    <row r="1096" spans="2:2">
      <c r="B1096" s="4"/>
    </row>
    <row r="1097" spans="2:2">
      <c r="B109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1620-5900-4592-BFDC-B590DFB15AD2}">
  <dimension ref="A1:G1610"/>
  <sheetViews>
    <sheetView topLeftCell="A383" workbookViewId="0"/>
  </sheetViews>
  <sheetFormatPr defaultRowHeight="14.4"/>
  <cols>
    <col min="1" max="1" width="12.5546875" style="3" bestFit="1" customWidth="1"/>
    <col min="2" max="2" width="13.44140625" style="3" bestFit="1" customWidth="1"/>
    <col min="3" max="3" width="13.33203125" style="3" bestFit="1" customWidth="1"/>
    <col min="4" max="4" width="29.77734375" style="3" customWidth="1"/>
    <col min="6" max="6" width="51.6640625" style="5" customWidth="1"/>
  </cols>
  <sheetData>
    <row r="1" spans="1:7">
      <c r="A1" s="3" t="s">
        <v>5</v>
      </c>
      <c r="B1" s="3" t="s">
        <v>6</v>
      </c>
      <c r="C1" s="3" t="s">
        <v>7</v>
      </c>
      <c r="D1" s="3" t="s">
        <v>8</v>
      </c>
    </row>
    <row r="2" spans="1:7">
      <c r="A2" s="3">
        <v>100</v>
      </c>
      <c r="B2" s="3" t="s">
        <v>9</v>
      </c>
      <c r="C2" s="3" t="s">
        <v>10</v>
      </c>
      <c r="D2" s="3" t="s">
        <v>11</v>
      </c>
      <c r="G2" s="9"/>
    </row>
    <row r="3" spans="1:7">
      <c r="A3" s="3">
        <v>200</v>
      </c>
      <c r="B3" s="3" t="s">
        <v>12</v>
      </c>
      <c r="C3" s="3" t="s">
        <v>13</v>
      </c>
      <c r="D3" s="3" t="s">
        <v>14</v>
      </c>
      <c r="G3" s="9"/>
    </row>
    <row r="4" spans="1:7">
      <c r="A4" s="3">
        <v>300</v>
      </c>
      <c r="B4" s="3" t="s">
        <v>15</v>
      </c>
      <c r="C4" s="3" t="s">
        <v>16</v>
      </c>
      <c r="D4" s="3" t="s">
        <v>17</v>
      </c>
      <c r="G4" s="9"/>
    </row>
    <row r="5" spans="1:7">
      <c r="A5" s="3">
        <v>400</v>
      </c>
      <c r="B5" s="3" t="s">
        <v>18</v>
      </c>
      <c r="C5" s="3" t="s">
        <v>19</v>
      </c>
      <c r="D5" s="3" t="s">
        <v>20</v>
      </c>
      <c r="G5" s="9"/>
    </row>
    <row r="6" spans="1:7">
      <c r="A6" s="3">
        <v>500</v>
      </c>
      <c r="B6" s="3" t="s">
        <v>21</v>
      </c>
      <c r="C6" s="3" t="s">
        <v>22</v>
      </c>
      <c r="D6" s="3" t="s">
        <v>23</v>
      </c>
      <c r="G6" s="9"/>
    </row>
    <row r="7" spans="1:7">
      <c r="A7" s="3">
        <v>600</v>
      </c>
      <c r="B7" s="3" t="s">
        <v>24</v>
      </c>
      <c r="C7" s="3" t="s">
        <v>25</v>
      </c>
      <c r="D7" s="3" t="s">
        <v>26</v>
      </c>
      <c r="G7" s="9"/>
    </row>
    <row r="8" spans="1:7">
      <c r="A8" s="3">
        <v>700</v>
      </c>
      <c r="B8" s="7" t="s">
        <v>70</v>
      </c>
      <c r="C8" s="3" t="s">
        <v>71</v>
      </c>
      <c r="D8" s="9" t="s">
        <v>276</v>
      </c>
      <c r="G8" s="9"/>
    </row>
    <row r="9" spans="1:7">
      <c r="A9" s="3">
        <v>800</v>
      </c>
      <c r="B9" s="7" t="s">
        <v>72</v>
      </c>
      <c r="C9" s="3" t="s">
        <v>73</v>
      </c>
      <c r="D9" s="9" t="s">
        <v>277</v>
      </c>
      <c r="G9" s="9"/>
    </row>
    <row r="10" spans="1:7">
      <c r="A10" s="3">
        <v>900</v>
      </c>
      <c r="B10" s="7" t="s">
        <v>74</v>
      </c>
      <c r="C10" s="3" t="s">
        <v>75</v>
      </c>
      <c r="D10" s="9" t="s">
        <v>278</v>
      </c>
      <c r="F10" s="6"/>
      <c r="G10" s="9"/>
    </row>
    <row r="11" spans="1:7">
      <c r="A11" s="3">
        <v>1000</v>
      </c>
      <c r="B11" s="7" t="s">
        <v>76</v>
      </c>
      <c r="C11" s="3" t="s">
        <v>77</v>
      </c>
      <c r="D11" s="9" t="s">
        <v>279</v>
      </c>
      <c r="G11" s="9"/>
    </row>
    <row r="12" spans="1:7">
      <c r="A12" s="3">
        <v>1100</v>
      </c>
      <c r="B12" s="7" t="s">
        <v>78</v>
      </c>
      <c r="C12" s="3" t="s">
        <v>79</v>
      </c>
      <c r="D12" s="9" t="s">
        <v>280</v>
      </c>
      <c r="G12" s="9"/>
    </row>
    <row r="13" spans="1:7" ht="26.4">
      <c r="A13" s="3">
        <v>1200</v>
      </c>
      <c r="B13" s="7" t="s">
        <v>80</v>
      </c>
      <c r="C13" s="3" t="s">
        <v>81</v>
      </c>
      <c r="D13" s="9" t="s">
        <v>281</v>
      </c>
      <c r="G13" s="9"/>
    </row>
    <row r="14" spans="1:7">
      <c r="A14" s="3">
        <v>1300</v>
      </c>
      <c r="B14" s="7" t="s">
        <v>82</v>
      </c>
      <c r="C14" s="3" t="s">
        <v>83</v>
      </c>
      <c r="D14" s="9" t="s">
        <v>282</v>
      </c>
      <c r="G14" s="9"/>
    </row>
    <row r="15" spans="1:7">
      <c r="A15" s="3">
        <v>1400</v>
      </c>
      <c r="B15" s="7" t="s">
        <v>84</v>
      </c>
      <c r="C15" s="3" t="s">
        <v>85</v>
      </c>
      <c r="D15" s="9" t="s">
        <v>283</v>
      </c>
      <c r="G15" s="9"/>
    </row>
    <row r="16" spans="1:7">
      <c r="A16" s="3">
        <v>1500</v>
      </c>
      <c r="B16" s="7" t="s">
        <v>86</v>
      </c>
      <c r="C16" s="3" t="s">
        <v>87</v>
      </c>
      <c r="D16" s="9" t="s">
        <v>284</v>
      </c>
      <c r="G16" s="9"/>
    </row>
    <row r="17" spans="1:7" ht="26.4">
      <c r="A17" s="3">
        <v>1600</v>
      </c>
      <c r="B17" s="7" t="s">
        <v>88</v>
      </c>
      <c r="C17" s="3" t="s">
        <v>89</v>
      </c>
      <c r="D17" s="9" t="s">
        <v>285</v>
      </c>
      <c r="G17" s="9"/>
    </row>
    <row r="18" spans="1:7">
      <c r="A18" s="3">
        <v>1700</v>
      </c>
      <c r="B18" s="7" t="s">
        <v>90</v>
      </c>
      <c r="C18" s="3" t="s">
        <v>91</v>
      </c>
      <c r="D18" s="9" t="s">
        <v>286</v>
      </c>
      <c r="G18" s="9"/>
    </row>
    <row r="19" spans="1:7">
      <c r="A19" s="3">
        <v>1800</v>
      </c>
      <c r="B19" s="7" t="s">
        <v>92</v>
      </c>
      <c r="C19" s="3" t="s">
        <v>93</v>
      </c>
      <c r="D19" s="9" t="s">
        <v>287</v>
      </c>
      <c r="G19" s="9"/>
    </row>
    <row r="20" spans="1:7">
      <c r="A20" s="3">
        <v>1900</v>
      </c>
      <c r="B20" s="7" t="s">
        <v>94</v>
      </c>
      <c r="C20" s="3" t="s">
        <v>95</v>
      </c>
      <c r="D20" s="9" t="s">
        <v>288</v>
      </c>
      <c r="G20" s="9"/>
    </row>
    <row r="21" spans="1:7">
      <c r="A21" s="3">
        <v>2000</v>
      </c>
      <c r="B21" s="7" t="s">
        <v>96</v>
      </c>
      <c r="C21" s="3" t="s">
        <v>97</v>
      </c>
      <c r="D21" s="9" t="s">
        <v>289</v>
      </c>
      <c r="G21" s="9"/>
    </row>
    <row r="22" spans="1:7">
      <c r="A22" s="3">
        <v>2100</v>
      </c>
      <c r="B22" s="7" t="s">
        <v>98</v>
      </c>
      <c r="C22" s="3" t="s">
        <v>99</v>
      </c>
      <c r="D22" s="9" t="s">
        <v>290</v>
      </c>
      <c r="G22" s="9"/>
    </row>
    <row r="23" spans="1:7">
      <c r="A23" s="3">
        <v>2200</v>
      </c>
      <c r="B23" s="7" t="s">
        <v>100</v>
      </c>
      <c r="C23" s="3" t="s">
        <v>101</v>
      </c>
      <c r="D23" s="9" t="s">
        <v>291</v>
      </c>
      <c r="G23" s="9"/>
    </row>
    <row r="24" spans="1:7">
      <c r="A24" s="3">
        <v>2300</v>
      </c>
      <c r="B24" s="7" t="s">
        <v>102</v>
      </c>
      <c r="C24" s="3" t="s">
        <v>103</v>
      </c>
      <c r="D24" s="9" t="s">
        <v>292</v>
      </c>
      <c r="G24" s="9"/>
    </row>
    <row r="25" spans="1:7">
      <c r="A25" s="3">
        <v>2400</v>
      </c>
      <c r="B25" s="7" t="s">
        <v>104</v>
      </c>
      <c r="C25" s="3" t="s">
        <v>105</v>
      </c>
      <c r="D25" s="9" t="s">
        <v>293</v>
      </c>
      <c r="G25" s="9"/>
    </row>
    <row r="26" spans="1:7">
      <c r="A26" s="3">
        <v>2500</v>
      </c>
      <c r="B26" s="7" t="s">
        <v>106</v>
      </c>
      <c r="C26" s="3" t="s">
        <v>107</v>
      </c>
      <c r="D26" s="9" t="s">
        <v>294</v>
      </c>
      <c r="G26" s="9"/>
    </row>
    <row r="27" spans="1:7" ht="26.4">
      <c r="A27" s="3">
        <v>2600</v>
      </c>
      <c r="B27" s="7" t="s">
        <v>108</v>
      </c>
      <c r="C27" s="3" t="s">
        <v>109</v>
      </c>
      <c r="D27" s="9" t="s">
        <v>295</v>
      </c>
      <c r="G27" s="9"/>
    </row>
    <row r="28" spans="1:7">
      <c r="A28" s="3">
        <v>2700</v>
      </c>
      <c r="B28" s="7" t="s">
        <v>110</v>
      </c>
      <c r="C28" s="3" t="s">
        <v>111</v>
      </c>
      <c r="D28" s="9" t="s">
        <v>296</v>
      </c>
      <c r="G28" s="9"/>
    </row>
    <row r="29" spans="1:7">
      <c r="A29" s="3">
        <v>2800</v>
      </c>
      <c r="B29" s="7" t="s">
        <v>112</v>
      </c>
      <c r="C29" s="3" t="s">
        <v>113</v>
      </c>
      <c r="D29" s="9" t="s">
        <v>297</v>
      </c>
      <c r="G29" s="9"/>
    </row>
    <row r="30" spans="1:7">
      <c r="A30" s="3">
        <v>2900</v>
      </c>
      <c r="B30" s="7" t="s">
        <v>114</v>
      </c>
      <c r="C30" s="3" t="s">
        <v>115</v>
      </c>
      <c r="D30" s="9" t="s">
        <v>298</v>
      </c>
      <c r="G30" s="9"/>
    </row>
    <row r="31" spans="1:7" ht="26.4">
      <c r="A31" s="3">
        <v>3000</v>
      </c>
      <c r="B31" s="7" t="s">
        <v>116</v>
      </c>
      <c r="C31" s="3" t="s">
        <v>117</v>
      </c>
      <c r="D31" s="9" t="s">
        <v>299</v>
      </c>
      <c r="G31" s="9"/>
    </row>
    <row r="32" spans="1:7">
      <c r="A32" s="3">
        <v>3100</v>
      </c>
      <c r="B32" s="7" t="s">
        <v>118</v>
      </c>
      <c r="C32" s="3" t="s">
        <v>119</v>
      </c>
      <c r="D32" s="9" t="s">
        <v>300</v>
      </c>
      <c r="G32" s="9"/>
    </row>
    <row r="33" spans="1:7">
      <c r="A33" s="3">
        <v>3200</v>
      </c>
      <c r="B33" s="7" t="s">
        <v>120</v>
      </c>
      <c r="C33" s="3" t="s">
        <v>121</v>
      </c>
      <c r="D33" s="9" t="s">
        <v>301</v>
      </c>
      <c r="G33" s="9"/>
    </row>
    <row r="34" spans="1:7">
      <c r="A34" s="3">
        <v>3300</v>
      </c>
      <c r="B34" s="7" t="s">
        <v>122</v>
      </c>
      <c r="C34" s="3" t="s">
        <v>123</v>
      </c>
      <c r="D34" s="9" t="s">
        <v>302</v>
      </c>
      <c r="G34" s="9"/>
    </row>
    <row r="35" spans="1:7">
      <c r="A35" s="3">
        <v>3400</v>
      </c>
      <c r="B35" s="7" t="s">
        <v>124</v>
      </c>
      <c r="C35" s="3" t="s">
        <v>125</v>
      </c>
      <c r="D35" s="9" t="s">
        <v>303</v>
      </c>
      <c r="G35" s="9"/>
    </row>
    <row r="36" spans="1:7">
      <c r="A36" s="3">
        <v>3500</v>
      </c>
      <c r="B36" s="7" t="s">
        <v>126</v>
      </c>
      <c r="C36" s="3" t="s">
        <v>127</v>
      </c>
      <c r="D36" s="9" t="s">
        <v>304</v>
      </c>
      <c r="G36" s="9"/>
    </row>
    <row r="37" spans="1:7">
      <c r="A37" s="3">
        <v>3600</v>
      </c>
      <c r="B37" s="7" t="s">
        <v>128</v>
      </c>
      <c r="C37" s="3" t="s">
        <v>129</v>
      </c>
      <c r="D37" s="9" t="s">
        <v>305</v>
      </c>
      <c r="G37" s="9"/>
    </row>
    <row r="38" spans="1:7">
      <c r="A38" s="3">
        <v>3700</v>
      </c>
      <c r="B38" s="7" t="s">
        <v>130</v>
      </c>
      <c r="C38" s="3" t="s">
        <v>131</v>
      </c>
      <c r="D38" s="9" t="s">
        <v>306</v>
      </c>
      <c r="G38" s="9"/>
    </row>
    <row r="39" spans="1:7" ht="26.4">
      <c r="A39" s="3">
        <v>3800</v>
      </c>
      <c r="B39" s="7" t="s">
        <v>132</v>
      </c>
      <c r="C39" s="3" t="s">
        <v>133</v>
      </c>
      <c r="D39" s="9" t="s">
        <v>307</v>
      </c>
      <c r="G39" s="9"/>
    </row>
    <row r="40" spans="1:7">
      <c r="A40" s="3">
        <v>3900</v>
      </c>
      <c r="B40" s="7" t="s">
        <v>134</v>
      </c>
      <c r="C40" s="3" t="s">
        <v>135</v>
      </c>
      <c r="D40" s="9" t="s">
        <v>308</v>
      </c>
      <c r="G40" s="9"/>
    </row>
    <row r="41" spans="1:7">
      <c r="A41" s="3">
        <v>4000</v>
      </c>
      <c r="B41" s="7" t="s">
        <v>136</v>
      </c>
      <c r="C41" s="3" t="s">
        <v>137</v>
      </c>
      <c r="D41" s="9" t="s">
        <v>309</v>
      </c>
      <c r="G41" s="9"/>
    </row>
    <row r="42" spans="1:7">
      <c r="A42" s="3">
        <v>4100</v>
      </c>
      <c r="B42" s="7" t="s">
        <v>138</v>
      </c>
      <c r="C42" s="3" t="s">
        <v>139</v>
      </c>
      <c r="D42" s="9" t="s">
        <v>310</v>
      </c>
      <c r="G42" s="9"/>
    </row>
    <row r="43" spans="1:7" ht="26.4">
      <c r="A43" s="3">
        <v>4200</v>
      </c>
      <c r="B43" s="7" t="s">
        <v>140</v>
      </c>
      <c r="C43" s="3" t="s">
        <v>141</v>
      </c>
      <c r="D43" s="9" t="s">
        <v>311</v>
      </c>
      <c r="G43" s="9"/>
    </row>
    <row r="44" spans="1:7">
      <c r="A44" s="3">
        <v>4300</v>
      </c>
      <c r="B44" s="7" t="s">
        <v>142</v>
      </c>
      <c r="C44" s="3" t="s">
        <v>143</v>
      </c>
      <c r="D44" s="9" t="s">
        <v>312</v>
      </c>
      <c r="G44" s="9"/>
    </row>
    <row r="45" spans="1:7" ht="26.4">
      <c r="A45" s="3">
        <v>4400</v>
      </c>
      <c r="B45" s="7" t="s">
        <v>144</v>
      </c>
      <c r="C45" s="3" t="s">
        <v>145</v>
      </c>
      <c r="D45" s="9" t="s">
        <v>313</v>
      </c>
      <c r="G45" s="9"/>
    </row>
    <row r="46" spans="1:7">
      <c r="A46" s="3">
        <v>4500</v>
      </c>
      <c r="B46" s="7" t="s">
        <v>146</v>
      </c>
      <c r="C46" s="3" t="s">
        <v>147</v>
      </c>
      <c r="D46" s="9" t="s">
        <v>314</v>
      </c>
      <c r="G46" s="9"/>
    </row>
    <row r="47" spans="1:7">
      <c r="A47" s="3">
        <v>4600</v>
      </c>
      <c r="B47" s="7" t="s">
        <v>148</v>
      </c>
      <c r="C47" s="3" t="s">
        <v>149</v>
      </c>
      <c r="D47" s="9" t="s">
        <v>315</v>
      </c>
      <c r="G47" s="9"/>
    </row>
    <row r="48" spans="1:7">
      <c r="A48" s="3">
        <v>4700</v>
      </c>
      <c r="B48" s="7" t="s">
        <v>150</v>
      </c>
      <c r="C48" s="3" t="s">
        <v>151</v>
      </c>
      <c r="D48" s="9" t="s">
        <v>316</v>
      </c>
      <c r="G48" s="9"/>
    </row>
    <row r="49" spans="1:7">
      <c r="A49" s="3">
        <v>4800</v>
      </c>
      <c r="B49" s="7" t="s">
        <v>152</v>
      </c>
      <c r="C49" s="3" t="s">
        <v>153</v>
      </c>
      <c r="D49" s="9" t="s">
        <v>317</v>
      </c>
      <c r="G49" s="9"/>
    </row>
    <row r="50" spans="1:7">
      <c r="A50" s="3">
        <v>4900</v>
      </c>
      <c r="B50" s="7" t="s">
        <v>154</v>
      </c>
      <c r="C50" s="3" t="s">
        <v>155</v>
      </c>
      <c r="D50" s="9" t="s">
        <v>318</v>
      </c>
      <c r="G50" s="9"/>
    </row>
    <row r="51" spans="1:7">
      <c r="A51" s="3">
        <v>5000</v>
      </c>
      <c r="B51" s="7" t="s">
        <v>156</v>
      </c>
      <c r="C51" s="3" t="s">
        <v>157</v>
      </c>
      <c r="D51" s="9" t="s">
        <v>319</v>
      </c>
      <c r="G51" s="9"/>
    </row>
    <row r="52" spans="1:7">
      <c r="A52" s="3">
        <v>5100</v>
      </c>
      <c r="B52" s="7" t="s">
        <v>158</v>
      </c>
      <c r="C52" s="3" t="s">
        <v>159</v>
      </c>
      <c r="D52" s="9" t="s">
        <v>320</v>
      </c>
      <c r="G52" s="9"/>
    </row>
    <row r="53" spans="1:7">
      <c r="A53" s="3">
        <v>5200</v>
      </c>
      <c r="B53" s="7" t="s">
        <v>160</v>
      </c>
      <c r="C53" s="3" t="s">
        <v>161</v>
      </c>
      <c r="D53" s="9" t="s">
        <v>273</v>
      </c>
      <c r="G53" s="9"/>
    </row>
    <row r="54" spans="1:7">
      <c r="A54" s="3">
        <v>5300</v>
      </c>
      <c r="B54" s="7" t="s">
        <v>162</v>
      </c>
      <c r="C54" s="3" t="s">
        <v>163</v>
      </c>
      <c r="D54" s="9" t="s">
        <v>321</v>
      </c>
      <c r="G54" s="9"/>
    </row>
    <row r="55" spans="1:7" ht="26.4">
      <c r="A55" s="3">
        <v>5400</v>
      </c>
      <c r="B55" s="7" t="s">
        <v>164</v>
      </c>
      <c r="C55" s="3" t="s">
        <v>165</v>
      </c>
      <c r="D55" s="9" t="s">
        <v>269</v>
      </c>
      <c r="G55" s="9"/>
    </row>
    <row r="56" spans="1:7">
      <c r="A56" s="3">
        <v>5500</v>
      </c>
      <c r="B56" s="7" t="s">
        <v>166</v>
      </c>
      <c r="C56" s="3" t="s">
        <v>167</v>
      </c>
      <c r="D56" s="9" t="s">
        <v>322</v>
      </c>
      <c r="G56" s="9"/>
    </row>
    <row r="57" spans="1:7" ht="26.4">
      <c r="A57" s="3">
        <v>5600</v>
      </c>
      <c r="B57" s="7" t="s">
        <v>168</v>
      </c>
      <c r="C57" s="3" t="s">
        <v>169</v>
      </c>
      <c r="D57" s="9" t="s">
        <v>323</v>
      </c>
      <c r="G57" s="9"/>
    </row>
    <row r="58" spans="1:7">
      <c r="A58" s="3">
        <v>5700</v>
      </c>
      <c r="B58" s="7" t="s">
        <v>170</v>
      </c>
      <c r="C58" s="3" t="s">
        <v>171</v>
      </c>
      <c r="D58" s="9" t="s">
        <v>324</v>
      </c>
      <c r="G58" s="9"/>
    </row>
    <row r="59" spans="1:7">
      <c r="A59" s="3">
        <v>5800</v>
      </c>
      <c r="B59" s="7" t="s">
        <v>172</v>
      </c>
      <c r="C59" s="3" t="s">
        <v>173</v>
      </c>
      <c r="D59" s="9" t="s">
        <v>325</v>
      </c>
      <c r="G59" s="9"/>
    </row>
    <row r="60" spans="1:7">
      <c r="A60" s="3">
        <v>5900</v>
      </c>
      <c r="B60" s="7" t="s">
        <v>174</v>
      </c>
      <c r="C60" s="3" t="s">
        <v>175</v>
      </c>
      <c r="D60" s="9" t="s">
        <v>326</v>
      </c>
      <c r="G60" s="9"/>
    </row>
    <row r="61" spans="1:7" ht="26.4">
      <c r="A61" s="3">
        <v>6000</v>
      </c>
      <c r="B61" s="7" t="s">
        <v>176</v>
      </c>
      <c r="C61" s="3" t="s">
        <v>177</v>
      </c>
      <c r="D61" s="9" t="s">
        <v>327</v>
      </c>
      <c r="G61" s="9"/>
    </row>
    <row r="62" spans="1:7">
      <c r="A62" s="3">
        <v>6100</v>
      </c>
      <c r="B62" s="7" t="s">
        <v>178</v>
      </c>
      <c r="C62" s="3" t="s">
        <v>179</v>
      </c>
      <c r="D62" s="9" t="s">
        <v>328</v>
      </c>
      <c r="G62" s="9"/>
    </row>
    <row r="63" spans="1:7">
      <c r="A63" s="3">
        <v>6200</v>
      </c>
      <c r="B63" s="7" t="s">
        <v>180</v>
      </c>
      <c r="C63" s="3" t="s">
        <v>181</v>
      </c>
      <c r="D63" s="9" t="s">
        <v>329</v>
      </c>
      <c r="G63" s="9"/>
    </row>
    <row r="64" spans="1:7">
      <c r="A64" s="3">
        <v>6300</v>
      </c>
      <c r="B64" s="7" t="s">
        <v>182</v>
      </c>
      <c r="C64" s="3" t="s">
        <v>183</v>
      </c>
      <c r="D64" s="9" t="s">
        <v>330</v>
      </c>
      <c r="G64" s="9"/>
    </row>
    <row r="65" spans="1:7">
      <c r="A65" s="3">
        <v>6400</v>
      </c>
      <c r="B65" s="7" t="s">
        <v>184</v>
      </c>
      <c r="C65" s="3" t="s">
        <v>185</v>
      </c>
      <c r="D65" s="9" t="s">
        <v>331</v>
      </c>
      <c r="G65" s="9"/>
    </row>
    <row r="66" spans="1:7">
      <c r="A66" s="3">
        <v>6500</v>
      </c>
      <c r="B66" s="7" t="s">
        <v>186</v>
      </c>
      <c r="C66" s="3" t="s">
        <v>187</v>
      </c>
      <c r="D66" s="9" t="s">
        <v>332</v>
      </c>
      <c r="G66" s="9"/>
    </row>
    <row r="67" spans="1:7">
      <c r="A67" s="3">
        <v>6600</v>
      </c>
      <c r="B67" s="7" t="s">
        <v>188</v>
      </c>
      <c r="C67" s="3" t="s">
        <v>189</v>
      </c>
      <c r="D67" s="9" t="s">
        <v>333</v>
      </c>
      <c r="G67" s="9"/>
    </row>
    <row r="68" spans="1:7">
      <c r="A68" s="3">
        <v>6700</v>
      </c>
      <c r="B68" s="7" t="s">
        <v>190</v>
      </c>
      <c r="C68" s="3" t="s">
        <v>191</v>
      </c>
      <c r="D68" s="9" t="s">
        <v>334</v>
      </c>
      <c r="G68" s="9"/>
    </row>
    <row r="69" spans="1:7">
      <c r="A69" s="3">
        <v>6800</v>
      </c>
      <c r="B69" s="7" t="s">
        <v>192</v>
      </c>
      <c r="C69" s="3" t="s">
        <v>193</v>
      </c>
      <c r="D69" s="9" t="s">
        <v>335</v>
      </c>
      <c r="G69" s="9"/>
    </row>
    <row r="70" spans="1:7">
      <c r="A70" s="3">
        <v>6900</v>
      </c>
      <c r="B70" s="7" t="s">
        <v>194</v>
      </c>
      <c r="C70" s="3" t="s">
        <v>195</v>
      </c>
      <c r="D70" s="9" t="s">
        <v>336</v>
      </c>
      <c r="G70" s="9"/>
    </row>
    <row r="71" spans="1:7">
      <c r="A71" s="3">
        <v>7000</v>
      </c>
      <c r="B71" s="7" t="s">
        <v>196</v>
      </c>
      <c r="C71" s="3" t="s">
        <v>197</v>
      </c>
      <c r="D71" s="9" t="s">
        <v>337</v>
      </c>
      <c r="G71" s="9"/>
    </row>
    <row r="72" spans="1:7">
      <c r="A72" s="3">
        <v>7100</v>
      </c>
      <c r="B72" s="7" t="s">
        <v>198</v>
      </c>
      <c r="C72" s="3" t="s">
        <v>199</v>
      </c>
      <c r="D72" s="9" t="s">
        <v>338</v>
      </c>
      <c r="G72" s="9"/>
    </row>
    <row r="73" spans="1:7" ht="26.4">
      <c r="A73" s="3">
        <v>7200</v>
      </c>
      <c r="B73" s="7" t="s">
        <v>200</v>
      </c>
      <c r="C73" s="3" t="s">
        <v>201</v>
      </c>
      <c r="D73" s="9" t="s">
        <v>339</v>
      </c>
      <c r="G73" s="9"/>
    </row>
    <row r="74" spans="1:7">
      <c r="A74" s="3">
        <v>7300</v>
      </c>
      <c r="B74" s="7" t="s">
        <v>202</v>
      </c>
      <c r="C74" s="3" t="s">
        <v>203</v>
      </c>
      <c r="D74" s="9" t="s">
        <v>340</v>
      </c>
      <c r="G74" s="9"/>
    </row>
    <row r="75" spans="1:7">
      <c r="A75" s="3">
        <v>7400</v>
      </c>
      <c r="B75" s="7" t="s">
        <v>204</v>
      </c>
      <c r="C75" s="3" t="s">
        <v>205</v>
      </c>
      <c r="D75" s="9" t="s">
        <v>341</v>
      </c>
      <c r="G75" s="9"/>
    </row>
    <row r="76" spans="1:7">
      <c r="A76" s="3">
        <v>7500</v>
      </c>
      <c r="B76" s="7" t="s">
        <v>206</v>
      </c>
      <c r="C76" s="3" t="s">
        <v>207</v>
      </c>
      <c r="D76" s="9" t="s">
        <v>342</v>
      </c>
      <c r="G76" s="9"/>
    </row>
    <row r="77" spans="1:7">
      <c r="A77" s="3">
        <v>7600</v>
      </c>
      <c r="B77" s="7" t="s">
        <v>208</v>
      </c>
      <c r="C77" s="3" t="s">
        <v>209</v>
      </c>
      <c r="D77" s="9" t="s">
        <v>343</v>
      </c>
      <c r="G77" s="9"/>
    </row>
    <row r="78" spans="1:7">
      <c r="A78" s="3">
        <v>7700</v>
      </c>
      <c r="B78" s="7" t="s">
        <v>210</v>
      </c>
      <c r="C78" s="3" t="s">
        <v>211</v>
      </c>
      <c r="D78" s="9" t="s">
        <v>344</v>
      </c>
      <c r="G78" s="9"/>
    </row>
    <row r="79" spans="1:7" ht="26.4">
      <c r="A79" s="3">
        <v>7800</v>
      </c>
      <c r="B79" s="7" t="s">
        <v>212</v>
      </c>
      <c r="C79" s="3" t="s">
        <v>213</v>
      </c>
      <c r="D79" s="9" t="s">
        <v>345</v>
      </c>
      <c r="G79" s="9"/>
    </row>
    <row r="80" spans="1:7">
      <c r="A80" s="3">
        <v>7900</v>
      </c>
      <c r="B80" s="7" t="s">
        <v>214</v>
      </c>
      <c r="C80" s="3" t="s">
        <v>215</v>
      </c>
      <c r="D80" s="9" t="s">
        <v>346</v>
      </c>
      <c r="G80" s="9"/>
    </row>
    <row r="81" spans="1:7">
      <c r="A81" s="3">
        <v>8000</v>
      </c>
      <c r="B81" s="7" t="s">
        <v>216</v>
      </c>
      <c r="C81" s="3" t="s">
        <v>217</v>
      </c>
      <c r="D81" s="9" t="s">
        <v>347</v>
      </c>
      <c r="G81" s="9"/>
    </row>
    <row r="82" spans="1:7" ht="26.4">
      <c r="A82" s="3">
        <v>8100</v>
      </c>
      <c r="B82" s="7" t="s">
        <v>218</v>
      </c>
      <c r="C82" s="3" t="s">
        <v>219</v>
      </c>
      <c r="D82" s="9" t="s">
        <v>348</v>
      </c>
      <c r="G82" s="9"/>
    </row>
    <row r="83" spans="1:7">
      <c r="A83" s="3">
        <v>8200</v>
      </c>
      <c r="B83" s="7" t="s">
        <v>220</v>
      </c>
      <c r="C83" s="3" t="s">
        <v>221</v>
      </c>
      <c r="D83" s="9" t="s">
        <v>349</v>
      </c>
      <c r="G83" s="9"/>
    </row>
    <row r="84" spans="1:7">
      <c r="A84" s="3">
        <v>8300</v>
      </c>
      <c r="B84" s="7" t="s">
        <v>222</v>
      </c>
      <c r="C84" s="3" t="s">
        <v>223</v>
      </c>
      <c r="D84" s="9" t="s">
        <v>350</v>
      </c>
      <c r="G84" s="9"/>
    </row>
    <row r="85" spans="1:7">
      <c r="A85" s="3">
        <v>8400</v>
      </c>
      <c r="B85" s="7" t="s">
        <v>224</v>
      </c>
      <c r="C85" s="3" t="s">
        <v>225</v>
      </c>
      <c r="D85" s="9" t="s">
        <v>351</v>
      </c>
      <c r="G85" s="9"/>
    </row>
    <row r="86" spans="1:7">
      <c r="A86" s="3">
        <v>8500</v>
      </c>
      <c r="B86" s="7" t="s">
        <v>226</v>
      </c>
      <c r="C86" s="3" t="s">
        <v>227</v>
      </c>
      <c r="D86" s="9" t="s">
        <v>352</v>
      </c>
      <c r="G86" s="9"/>
    </row>
    <row r="87" spans="1:7">
      <c r="A87" s="3">
        <v>8600</v>
      </c>
      <c r="B87" s="7" t="s">
        <v>228</v>
      </c>
      <c r="C87" s="3" t="s">
        <v>229</v>
      </c>
      <c r="D87" s="9" t="s">
        <v>353</v>
      </c>
      <c r="G87" s="9"/>
    </row>
    <row r="88" spans="1:7" ht="26.4">
      <c r="A88" s="3">
        <v>8700</v>
      </c>
      <c r="B88" s="7" t="s">
        <v>230</v>
      </c>
      <c r="C88" s="3" t="s">
        <v>231</v>
      </c>
      <c r="D88" s="9" t="s">
        <v>354</v>
      </c>
      <c r="G88" s="9"/>
    </row>
    <row r="89" spans="1:7" ht="26.4">
      <c r="A89" s="3">
        <v>8800</v>
      </c>
      <c r="B89" s="7" t="s">
        <v>232</v>
      </c>
      <c r="C89" s="3" t="s">
        <v>226</v>
      </c>
      <c r="D89" s="9" t="s">
        <v>355</v>
      </c>
      <c r="G89" s="9"/>
    </row>
    <row r="90" spans="1:7">
      <c r="A90" s="3">
        <v>8900</v>
      </c>
      <c r="B90" s="7" t="s">
        <v>233</v>
      </c>
      <c r="C90" s="3" t="s">
        <v>234</v>
      </c>
      <c r="D90" s="9" t="s">
        <v>356</v>
      </c>
      <c r="G90" s="9"/>
    </row>
    <row r="91" spans="1:7" ht="26.4">
      <c r="A91" s="3">
        <v>9000</v>
      </c>
      <c r="B91" s="7" t="s">
        <v>235</v>
      </c>
      <c r="C91" s="3" t="s">
        <v>236</v>
      </c>
      <c r="D91" s="9" t="s">
        <v>357</v>
      </c>
      <c r="G91" s="9"/>
    </row>
    <row r="92" spans="1:7">
      <c r="A92" s="3">
        <v>9100</v>
      </c>
      <c r="B92" s="7" t="s">
        <v>237</v>
      </c>
      <c r="C92" s="3" t="s">
        <v>238</v>
      </c>
      <c r="D92" s="9" t="s">
        <v>358</v>
      </c>
      <c r="G92" s="9"/>
    </row>
    <row r="93" spans="1:7">
      <c r="A93" s="3">
        <v>9200</v>
      </c>
      <c r="B93" s="7" t="s">
        <v>239</v>
      </c>
      <c r="C93" s="3" t="s">
        <v>240</v>
      </c>
      <c r="D93" s="9" t="s">
        <v>359</v>
      </c>
      <c r="G93" s="9"/>
    </row>
    <row r="94" spans="1:7">
      <c r="A94" s="3">
        <v>9300</v>
      </c>
      <c r="B94" s="7" t="s">
        <v>241</v>
      </c>
      <c r="C94" s="3" t="s">
        <v>242</v>
      </c>
      <c r="D94" s="9" t="s">
        <v>360</v>
      </c>
      <c r="G94" s="9"/>
    </row>
    <row r="95" spans="1:7">
      <c r="A95" s="3">
        <v>9400</v>
      </c>
      <c r="B95" s="7" t="s">
        <v>243</v>
      </c>
      <c r="C95" s="3" t="s">
        <v>244</v>
      </c>
      <c r="D95" s="9" t="s">
        <v>361</v>
      </c>
      <c r="G95" s="9"/>
    </row>
    <row r="96" spans="1:7">
      <c r="A96" s="3">
        <v>9500</v>
      </c>
      <c r="B96" s="7" t="s">
        <v>245</v>
      </c>
      <c r="C96" s="3" t="s">
        <v>246</v>
      </c>
      <c r="D96" s="9" t="s">
        <v>362</v>
      </c>
      <c r="G96" s="9"/>
    </row>
    <row r="97" spans="1:7">
      <c r="A97" s="3">
        <v>9600</v>
      </c>
      <c r="B97" s="7" t="s">
        <v>247</v>
      </c>
      <c r="C97" s="3" t="s">
        <v>248</v>
      </c>
      <c r="D97" s="9" t="s">
        <v>270</v>
      </c>
      <c r="G97" s="9"/>
    </row>
    <row r="98" spans="1:7">
      <c r="A98" s="3">
        <v>9700</v>
      </c>
      <c r="B98" s="7" t="s">
        <v>249</v>
      </c>
      <c r="C98" s="3" t="s">
        <v>250</v>
      </c>
      <c r="D98" s="9" t="s">
        <v>363</v>
      </c>
      <c r="G98" s="9"/>
    </row>
    <row r="99" spans="1:7" ht="26.4">
      <c r="A99" s="3">
        <v>9800</v>
      </c>
      <c r="B99" s="7" t="s">
        <v>251</v>
      </c>
      <c r="C99" s="3" t="s">
        <v>252</v>
      </c>
      <c r="D99" s="9" t="s">
        <v>364</v>
      </c>
      <c r="G99" s="9"/>
    </row>
    <row r="100" spans="1:7">
      <c r="A100" s="3">
        <v>9900</v>
      </c>
      <c r="B100" s="7" t="s">
        <v>253</v>
      </c>
      <c r="C100" s="3" t="s">
        <v>254</v>
      </c>
      <c r="D100" s="9" t="s">
        <v>365</v>
      </c>
      <c r="G100" s="9"/>
    </row>
    <row r="101" spans="1:7">
      <c r="A101" s="3">
        <v>10000</v>
      </c>
      <c r="B101" s="7" t="s">
        <v>255</v>
      </c>
      <c r="C101" s="3" t="s">
        <v>256</v>
      </c>
      <c r="D101" s="9" t="s">
        <v>366</v>
      </c>
      <c r="G101" s="9"/>
    </row>
    <row r="102" spans="1:7">
      <c r="A102" s="3">
        <v>10100</v>
      </c>
      <c r="B102" s="7" t="s">
        <v>257</v>
      </c>
      <c r="C102" s="3" t="s">
        <v>258</v>
      </c>
      <c r="D102" s="9" t="s">
        <v>367</v>
      </c>
      <c r="G102" s="9"/>
    </row>
    <row r="103" spans="1:7">
      <c r="A103" s="3">
        <v>10200</v>
      </c>
      <c r="B103" s="7" t="s">
        <v>259</v>
      </c>
      <c r="C103" s="3" t="s">
        <v>260</v>
      </c>
      <c r="D103" s="9" t="s">
        <v>368</v>
      </c>
      <c r="G103" s="9"/>
    </row>
    <row r="104" spans="1:7">
      <c r="A104" s="3">
        <v>10300</v>
      </c>
      <c r="B104" s="7" t="s">
        <v>261</v>
      </c>
      <c r="C104" s="3" t="s">
        <v>262</v>
      </c>
      <c r="D104" s="9" t="s">
        <v>369</v>
      </c>
      <c r="G104" s="9"/>
    </row>
    <row r="105" spans="1:7">
      <c r="A105" s="3">
        <v>10400</v>
      </c>
      <c r="B105" s="7" t="s">
        <v>263</v>
      </c>
      <c r="C105" s="3" t="s">
        <v>264</v>
      </c>
      <c r="D105" s="9" t="s">
        <v>370</v>
      </c>
      <c r="G105" s="9"/>
    </row>
    <row r="106" spans="1:7" ht="26.4">
      <c r="A106" s="3">
        <v>10500</v>
      </c>
      <c r="B106" s="7" t="s">
        <v>265</v>
      </c>
      <c r="C106" s="3" t="s">
        <v>266</v>
      </c>
      <c r="D106" s="9" t="s">
        <v>371</v>
      </c>
      <c r="G106" s="9"/>
    </row>
    <row r="107" spans="1:7">
      <c r="A107" s="3">
        <v>10600</v>
      </c>
      <c r="B107" s="7" t="s">
        <v>267</v>
      </c>
      <c r="C107" s="3" t="s">
        <v>268</v>
      </c>
      <c r="D107" s="9" t="s">
        <v>372</v>
      </c>
      <c r="G107" s="9"/>
    </row>
    <row r="108" spans="1:7">
      <c r="A108" s="3">
        <v>10700</v>
      </c>
      <c r="B108" s="3" t="s">
        <v>669</v>
      </c>
      <c r="C108" s="3" t="s">
        <v>670</v>
      </c>
      <c r="D108" s="9" t="s">
        <v>373</v>
      </c>
      <c r="G108" s="9"/>
    </row>
    <row r="109" spans="1:7">
      <c r="A109" s="3">
        <v>10800</v>
      </c>
      <c r="B109" s="3" t="s">
        <v>671</v>
      </c>
      <c r="C109" s="3" t="s">
        <v>163</v>
      </c>
      <c r="D109" s="9" t="s">
        <v>374</v>
      </c>
      <c r="G109" s="9"/>
    </row>
    <row r="110" spans="1:7" ht="26.4">
      <c r="A110" s="3">
        <v>10900</v>
      </c>
      <c r="B110" s="3" t="s">
        <v>672</v>
      </c>
      <c r="C110" s="3" t="s">
        <v>673</v>
      </c>
      <c r="D110" s="9" t="s">
        <v>375</v>
      </c>
      <c r="G110" s="9"/>
    </row>
    <row r="111" spans="1:7">
      <c r="A111" s="3">
        <v>11000</v>
      </c>
      <c r="B111" s="3" t="s">
        <v>674</v>
      </c>
      <c r="C111" s="3" t="s">
        <v>675</v>
      </c>
      <c r="D111" s="9" t="s">
        <v>376</v>
      </c>
      <c r="G111" s="9"/>
    </row>
    <row r="112" spans="1:7">
      <c r="A112" s="3">
        <v>11100</v>
      </c>
      <c r="B112" s="3" t="s">
        <v>257</v>
      </c>
      <c r="C112" s="3" t="s">
        <v>676</v>
      </c>
      <c r="D112" s="9" t="s">
        <v>377</v>
      </c>
      <c r="G112" s="9"/>
    </row>
    <row r="113" spans="1:7">
      <c r="A113" s="3">
        <v>11200</v>
      </c>
      <c r="B113" s="3" t="s">
        <v>677</v>
      </c>
      <c r="C113" s="3" t="s">
        <v>678</v>
      </c>
      <c r="D113" s="9" t="s">
        <v>378</v>
      </c>
      <c r="G113" s="9"/>
    </row>
    <row r="114" spans="1:7">
      <c r="A114" s="3">
        <v>11300</v>
      </c>
      <c r="B114" s="3" t="s">
        <v>679</v>
      </c>
      <c r="C114" s="3" t="s">
        <v>75</v>
      </c>
      <c r="D114" s="9" t="s">
        <v>379</v>
      </c>
      <c r="G114" s="9"/>
    </row>
    <row r="115" spans="1:7">
      <c r="A115" s="3">
        <v>11400</v>
      </c>
      <c r="B115" s="3" t="s">
        <v>680</v>
      </c>
      <c r="C115" s="3" t="s">
        <v>681</v>
      </c>
      <c r="D115" s="9" t="s">
        <v>380</v>
      </c>
      <c r="G115" s="9"/>
    </row>
    <row r="116" spans="1:7" ht="26.4">
      <c r="A116" s="3">
        <v>11500</v>
      </c>
      <c r="B116" s="3" t="s">
        <v>682</v>
      </c>
      <c r="C116" s="3" t="s">
        <v>683</v>
      </c>
      <c r="D116" s="9" t="s">
        <v>381</v>
      </c>
      <c r="G116" s="9"/>
    </row>
    <row r="117" spans="1:7">
      <c r="A117" s="3">
        <v>11600</v>
      </c>
      <c r="B117" s="3" t="s">
        <v>684</v>
      </c>
      <c r="C117" s="3" t="s">
        <v>685</v>
      </c>
      <c r="D117" s="9" t="s">
        <v>382</v>
      </c>
      <c r="G117" s="9"/>
    </row>
    <row r="118" spans="1:7">
      <c r="A118" s="3">
        <v>11700</v>
      </c>
      <c r="B118" s="3" t="s">
        <v>686</v>
      </c>
      <c r="C118" s="3" t="s">
        <v>687</v>
      </c>
      <c r="D118" s="9" t="s">
        <v>383</v>
      </c>
      <c r="G118" s="9"/>
    </row>
    <row r="119" spans="1:7">
      <c r="A119" s="3">
        <v>11800</v>
      </c>
      <c r="B119" s="3" t="s">
        <v>688</v>
      </c>
      <c r="C119" s="3" t="s">
        <v>689</v>
      </c>
      <c r="D119" s="9" t="s">
        <v>384</v>
      </c>
      <c r="G119" s="9"/>
    </row>
    <row r="120" spans="1:7">
      <c r="A120" s="3">
        <v>11900</v>
      </c>
      <c r="B120" s="3" t="s">
        <v>690</v>
      </c>
      <c r="C120" s="3" t="s">
        <v>691</v>
      </c>
      <c r="D120" s="9" t="s">
        <v>385</v>
      </c>
      <c r="G120" s="9"/>
    </row>
    <row r="121" spans="1:7">
      <c r="A121" s="3">
        <v>12000</v>
      </c>
      <c r="B121" s="3" t="s">
        <v>692</v>
      </c>
      <c r="C121" s="3" t="s">
        <v>693</v>
      </c>
      <c r="D121" s="9" t="s">
        <v>386</v>
      </c>
      <c r="G121" s="9"/>
    </row>
    <row r="122" spans="1:7">
      <c r="A122" s="3">
        <v>12100</v>
      </c>
      <c r="B122" s="3" t="s">
        <v>694</v>
      </c>
      <c r="C122" s="3" t="s">
        <v>109</v>
      </c>
      <c r="D122" s="9" t="s">
        <v>387</v>
      </c>
      <c r="G122" s="9"/>
    </row>
    <row r="123" spans="1:7">
      <c r="A123" s="3">
        <v>12200</v>
      </c>
      <c r="B123" s="3" t="s">
        <v>695</v>
      </c>
      <c r="C123" s="3" t="s">
        <v>696</v>
      </c>
      <c r="D123" s="9" t="s">
        <v>388</v>
      </c>
      <c r="G123" s="9"/>
    </row>
    <row r="124" spans="1:7">
      <c r="A124" s="3">
        <v>12300</v>
      </c>
      <c r="B124" s="3" t="s">
        <v>697</v>
      </c>
      <c r="C124" s="3" t="s">
        <v>698</v>
      </c>
      <c r="D124" s="9" t="s">
        <v>389</v>
      </c>
      <c r="G124" s="9"/>
    </row>
    <row r="125" spans="1:7">
      <c r="A125" s="3">
        <v>12400</v>
      </c>
      <c r="B125" s="3" t="s">
        <v>699</v>
      </c>
      <c r="C125" s="3" t="s">
        <v>700</v>
      </c>
      <c r="D125" s="9" t="s">
        <v>390</v>
      </c>
      <c r="G125" s="9"/>
    </row>
    <row r="126" spans="1:7" ht="26.4">
      <c r="A126" s="3">
        <v>12500</v>
      </c>
      <c r="B126" s="3" t="s">
        <v>701</v>
      </c>
      <c r="C126" s="3" t="s">
        <v>702</v>
      </c>
      <c r="D126" s="9" t="s">
        <v>391</v>
      </c>
      <c r="G126" s="9"/>
    </row>
    <row r="127" spans="1:7">
      <c r="A127" s="3">
        <v>12600</v>
      </c>
      <c r="B127" s="3" t="s">
        <v>703</v>
      </c>
      <c r="C127" s="3" t="s">
        <v>704</v>
      </c>
      <c r="D127" s="9" t="s">
        <v>392</v>
      </c>
      <c r="G127" s="9"/>
    </row>
    <row r="128" spans="1:7">
      <c r="A128" s="3">
        <v>12700</v>
      </c>
      <c r="B128" s="3" t="s">
        <v>705</v>
      </c>
      <c r="C128" s="3" t="s">
        <v>706</v>
      </c>
      <c r="D128" s="9" t="s">
        <v>393</v>
      </c>
      <c r="G128" s="9"/>
    </row>
    <row r="129" spans="1:7">
      <c r="A129" s="3">
        <v>12800</v>
      </c>
      <c r="B129" s="3" t="s">
        <v>707</v>
      </c>
      <c r="C129" s="3" t="s">
        <v>708</v>
      </c>
      <c r="D129" s="9" t="s">
        <v>394</v>
      </c>
      <c r="G129" s="9"/>
    </row>
    <row r="130" spans="1:7">
      <c r="A130" s="3">
        <v>12900</v>
      </c>
      <c r="B130" s="3" t="s">
        <v>709</v>
      </c>
      <c r="C130" s="3" t="s">
        <v>710</v>
      </c>
      <c r="D130" s="9" t="s">
        <v>395</v>
      </c>
      <c r="G130" s="9"/>
    </row>
    <row r="131" spans="1:7">
      <c r="A131" s="3">
        <v>13000</v>
      </c>
      <c r="B131" s="3" t="s">
        <v>711</v>
      </c>
      <c r="C131" s="3" t="s">
        <v>712</v>
      </c>
      <c r="D131" s="9" t="s">
        <v>396</v>
      </c>
      <c r="G131" s="9"/>
    </row>
    <row r="132" spans="1:7">
      <c r="A132" s="3">
        <v>13100</v>
      </c>
      <c r="B132" s="3" t="s">
        <v>713</v>
      </c>
      <c r="C132" s="3" t="s">
        <v>714</v>
      </c>
      <c r="D132" s="9" t="s">
        <v>397</v>
      </c>
      <c r="G132" s="9"/>
    </row>
    <row r="133" spans="1:7" ht="26.4">
      <c r="A133" s="3">
        <v>13200</v>
      </c>
      <c r="B133" s="3" t="s">
        <v>715</v>
      </c>
      <c r="C133" s="3" t="s">
        <v>716</v>
      </c>
      <c r="D133" s="9" t="s">
        <v>398</v>
      </c>
      <c r="G133" s="9"/>
    </row>
    <row r="134" spans="1:7">
      <c r="A134" s="3">
        <v>13300</v>
      </c>
      <c r="B134" s="3" t="s">
        <v>717</v>
      </c>
      <c r="C134" s="3" t="s">
        <v>718</v>
      </c>
      <c r="D134" s="9" t="s">
        <v>399</v>
      </c>
      <c r="G134" s="9"/>
    </row>
    <row r="135" spans="1:7">
      <c r="A135" s="3">
        <v>13400</v>
      </c>
      <c r="B135" s="3" t="s">
        <v>719</v>
      </c>
      <c r="C135" s="3" t="s">
        <v>720</v>
      </c>
      <c r="D135" s="9" t="s">
        <v>400</v>
      </c>
      <c r="G135" s="9"/>
    </row>
    <row r="136" spans="1:7" ht="26.4">
      <c r="A136" s="3">
        <v>13500</v>
      </c>
      <c r="B136" s="3" t="s">
        <v>721</v>
      </c>
      <c r="C136" s="3" t="s">
        <v>722</v>
      </c>
      <c r="D136" s="9" t="s">
        <v>401</v>
      </c>
      <c r="G136" s="9"/>
    </row>
    <row r="137" spans="1:7" ht="26.4">
      <c r="A137" s="3">
        <v>13600</v>
      </c>
      <c r="B137" s="3" t="s">
        <v>723</v>
      </c>
      <c r="C137" s="3" t="s">
        <v>724</v>
      </c>
      <c r="D137" s="9" t="s">
        <v>402</v>
      </c>
      <c r="G137" s="9"/>
    </row>
    <row r="138" spans="1:7">
      <c r="A138" s="3">
        <v>13700</v>
      </c>
      <c r="B138" s="3" t="s">
        <v>725</v>
      </c>
      <c r="C138" s="3" t="s">
        <v>726</v>
      </c>
      <c r="D138" s="9" t="s">
        <v>403</v>
      </c>
      <c r="G138" s="9"/>
    </row>
    <row r="139" spans="1:7" ht="26.4">
      <c r="A139" s="3">
        <v>13800</v>
      </c>
      <c r="B139" s="3" t="s">
        <v>727</v>
      </c>
      <c r="C139" s="3" t="s">
        <v>183</v>
      </c>
      <c r="D139" s="9" t="s">
        <v>274</v>
      </c>
      <c r="G139" s="9"/>
    </row>
    <row r="140" spans="1:7">
      <c r="A140" s="3">
        <v>13900</v>
      </c>
      <c r="B140" s="3" t="s">
        <v>728</v>
      </c>
      <c r="C140" s="3" t="s">
        <v>729</v>
      </c>
      <c r="D140" s="9" t="s">
        <v>404</v>
      </c>
      <c r="G140" s="9"/>
    </row>
    <row r="141" spans="1:7">
      <c r="A141" s="3">
        <v>14000</v>
      </c>
      <c r="B141" s="3" t="s">
        <v>730</v>
      </c>
      <c r="C141" s="3" t="s">
        <v>731</v>
      </c>
      <c r="D141" s="9" t="s">
        <v>405</v>
      </c>
      <c r="G141" s="9"/>
    </row>
    <row r="142" spans="1:7">
      <c r="A142" s="3">
        <v>14100</v>
      </c>
      <c r="B142" s="3" t="s">
        <v>732</v>
      </c>
      <c r="C142" s="3" t="s">
        <v>733</v>
      </c>
      <c r="D142" s="9" t="s">
        <v>406</v>
      </c>
      <c r="G142" s="9"/>
    </row>
    <row r="143" spans="1:7">
      <c r="A143" s="3">
        <v>14200</v>
      </c>
      <c r="B143" s="3" t="s">
        <v>734</v>
      </c>
      <c r="C143" s="3" t="s">
        <v>735</v>
      </c>
      <c r="D143" s="9" t="s">
        <v>407</v>
      </c>
      <c r="G143" s="9"/>
    </row>
    <row r="144" spans="1:7">
      <c r="A144" s="3">
        <v>14300</v>
      </c>
      <c r="B144" s="3" t="s">
        <v>736</v>
      </c>
      <c r="C144" s="3" t="s">
        <v>737</v>
      </c>
      <c r="D144" s="9" t="s">
        <v>408</v>
      </c>
      <c r="G144" s="9"/>
    </row>
    <row r="145" spans="1:7">
      <c r="A145" s="3">
        <v>14400</v>
      </c>
      <c r="B145" s="3" t="s">
        <v>738</v>
      </c>
      <c r="C145" s="3" t="s">
        <v>739</v>
      </c>
      <c r="D145" s="9" t="s">
        <v>409</v>
      </c>
      <c r="G145" s="9"/>
    </row>
    <row r="146" spans="1:7">
      <c r="A146" s="3">
        <v>14500</v>
      </c>
      <c r="B146" s="3" t="s">
        <v>740</v>
      </c>
      <c r="C146" s="3" t="s">
        <v>741</v>
      </c>
      <c r="D146" s="9" t="s">
        <v>410</v>
      </c>
      <c r="G146" s="9"/>
    </row>
    <row r="147" spans="1:7">
      <c r="A147" s="3">
        <v>14600</v>
      </c>
      <c r="B147" s="3" t="s">
        <v>742</v>
      </c>
      <c r="C147" s="3" t="s">
        <v>743</v>
      </c>
      <c r="D147" s="9" t="s">
        <v>411</v>
      </c>
      <c r="G147" s="9"/>
    </row>
    <row r="148" spans="1:7">
      <c r="A148" s="3">
        <v>14700</v>
      </c>
      <c r="B148" s="3" t="s">
        <v>744</v>
      </c>
      <c r="C148" s="3" t="s">
        <v>745</v>
      </c>
      <c r="D148" s="9" t="s">
        <v>412</v>
      </c>
      <c r="G148" s="9"/>
    </row>
    <row r="149" spans="1:7">
      <c r="A149" s="3">
        <v>14800</v>
      </c>
      <c r="B149" s="3" t="s">
        <v>746</v>
      </c>
      <c r="C149" s="3" t="s">
        <v>747</v>
      </c>
      <c r="D149" s="9" t="s">
        <v>413</v>
      </c>
      <c r="G149" s="9"/>
    </row>
    <row r="150" spans="1:7">
      <c r="A150" s="3">
        <v>14900</v>
      </c>
      <c r="B150" s="3" t="s">
        <v>748</v>
      </c>
      <c r="C150" s="3" t="s">
        <v>749</v>
      </c>
      <c r="D150" s="9" t="s">
        <v>414</v>
      </c>
      <c r="G150" s="9"/>
    </row>
    <row r="151" spans="1:7">
      <c r="A151" s="3">
        <v>15000</v>
      </c>
      <c r="B151" s="3" t="s">
        <v>750</v>
      </c>
      <c r="C151" s="3" t="s">
        <v>751</v>
      </c>
      <c r="D151" s="9" t="s">
        <v>415</v>
      </c>
      <c r="G151" s="9"/>
    </row>
    <row r="152" spans="1:7">
      <c r="A152" s="3">
        <v>15100</v>
      </c>
      <c r="B152" s="3" t="s">
        <v>752</v>
      </c>
      <c r="C152" s="3" t="s">
        <v>753</v>
      </c>
      <c r="D152" s="9" t="s">
        <v>416</v>
      </c>
      <c r="G152" s="9"/>
    </row>
    <row r="153" spans="1:7">
      <c r="A153" s="3">
        <v>15200</v>
      </c>
      <c r="B153" s="3" t="s">
        <v>754</v>
      </c>
      <c r="C153" s="3" t="s">
        <v>755</v>
      </c>
      <c r="D153" s="9" t="s">
        <v>417</v>
      </c>
      <c r="G153" s="9"/>
    </row>
    <row r="154" spans="1:7">
      <c r="A154" s="3">
        <v>15300</v>
      </c>
      <c r="B154" s="3" t="s">
        <v>756</v>
      </c>
      <c r="C154" s="3" t="s">
        <v>757</v>
      </c>
      <c r="D154" s="9" t="s">
        <v>418</v>
      </c>
      <c r="G154" s="9"/>
    </row>
    <row r="155" spans="1:7">
      <c r="A155" s="3">
        <v>15400</v>
      </c>
      <c r="B155" s="3" t="s">
        <v>758</v>
      </c>
      <c r="C155" s="3" t="s">
        <v>759</v>
      </c>
      <c r="D155" s="9" t="s">
        <v>419</v>
      </c>
      <c r="G155" s="9"/>
    </row>
    <row r="156" spans="1:7">
      <c r="A156" s="3">
        <v>15500</v>
      </c>
      <c r="B156" s="3" t="s">
        <v>760</v>
      </c>
      <c r="C156" s="3" t="s">
        <v>761</v>
      </c>
      <c r="D156" s="9" t="s">
        <v>420</v>
      </c>
      <c r="G156" s="9"/>
    </row>
    <row r="157" spans="1:7">
      <c r="A157" s="3">
        <v>15600</v>
      </c>
      <c r="B157" s="3" t="s">
        <v>762</v>
      </c>
      <c r="C157" s="3" t="s">
        <v>763</v>
      </c>
      <c r="D157" s="9" t="s">
        <v>421</v>
      </c>
      <c r="G157" s="9"/>
    </row>
    <row r="158" spans="1:7">
      <c r="A158" s="3">
        <v>15700</v>
      </c>
      <c r="B158" s="3" t="s">
        <v>764</v>
      </c>
      <c r="C158" s="3" t="s">
        <v>765</v>
      </c>
      <c r="D158" s="9" t="s">
        <v>422</v>
      </c>
      <c r="G158" s="9"/>
    </row>
    <row r="159" spans="1:7" ht="26.4">
      <c r="A159" s="3">
        <v>15800</v>
      </c>
      <c r="B159" s="3" t="s">
        <v>766</v>
      </c>
      <c r="C159" s="3" t="s">
        <v>767</v>
      </c>
      <c r="D159" s="9" t="s">
        <v>423</v>
      </c>
      <c r="G159" s="9"/>
    </row>
    <row r="160" spans="1:7">
      <c r="A160" s="3">
        <v>15900</v>
      </c>
      <c r="B160" s="3" t="s">
        <v>768</v>
      </c>
      <c r="C160" s="3" t="s">
        <v>769</v>
      </c>
      <c r="D160" s="9" t="s">
        <v>424</v>
      </c>
      <c r="G160" s="9"/>
    </row>
    <row r="161" spans="1:7">
      <c r="A161" s="3">
        <v>16000</v>
      </c>
      <c r="B161" s="3" t="s">
        <v>770</v>
      </c>
      <c r="C161" s="3" t="s">
        <v>771</v>
      </c>
      <c r="D161" s="9" t="s">
        <v>425</v>
      </c>
      <c r="G161" s="9"/>
    </row>
    <row r="162" spans="1:7">
      <c r="A162" s="3">
        <v>16100</v>
      </c>
      <c r="B162" s="3" t="s">
        <v>772</v>
      </c>
      <c r="C162" s="3" t="s">
        <v>773</v>
      </c>
      <c r="D162" s="9" t="s">
        <v>426</v>
      </c>
      <c r="G162" s="9"/>
    </row>
    <row r="163" spans="1:7">
      <c r="A163" s="3">
        <v>16200</v>
      </c>
      <c r="B163" s="3" t="s">
        <v>125</v>
      </c>
      <c r="C163" s="3" t="s">
        <v>774</v>
      </c>
      <c r="D163" s="9" t="s">
        <v>427</v>
      </c>
      <c r="G163" s="9"/>
    </row>
    <row r="164" spans="1:7" ht="26.4">
      <c r="A164" s="3">
        <v>16300</v>
      </c>
      <c r="B164" s="3" t="s">
        <v>775</v>
      </c>
      <c r="C164" s="3" t="s">
        <v>776</v>
      </c>
      <c r="D164" s="9" t="s">
        <v>428</v>
      </c>
      <c r="G164" s="9"/>
    </row>
    <row r="165" spans="1:7">
      <c r="A165" s="3">
        <v>16400</v>
      </c>
      <c r="B165" s="3" t="s">
        <v>777</v>
      </c>
      <c r="C165" s="3" t="s">
        <v>778</v>
      </c>
      <c r="D165" s="9" t="s">
        <v>429</v>
      </c>
      <c r="G165" s="9"/>
    </row>
    <row r="166" spans="1:7">
      <c r="A166" s="3">
        <v>16500</v>
      </c>
      <c r="B166" s="3" t="s">
        <v>779</v>
      </c>
      <c r="C166" s="3" t="s">
        <v>780</v>
      </c>
      <c r="D166" s="9" t="s">
        <v>430</v>
      </c>
      <c r="G166" s="9"/>
    </row>
    <row r="167" spans="1:7">
      <c r="A167" s="3">
        <v>16600</v>
      </c>
      <c r="B167" s="3" t="s">
        <v>781</v>
      </c>
      <c r="C167" s="3" t="s">
        <v>782</v>
      </c>
      <c r="D167" s="9" t="s">
        <v>431</v>
      </c>
      <c r="G167" s="9"/>
    </row>
    <row r="168" spans="1:7" ht="26.4">
      <c r="A168" s="3">
        <v>16700</v>
      </c>
      <c r="B168" s="3" t="s">
        <v>783</v>
      </c>
      <c r="C168" s="3" t="s">
        <v>784</v>
      </c>
      <c r="D168" s="9" t="s">
        <v>432</v>
      </c>
      <c r="G168" s="9"/>
    </row>
    <row r="169" spans="1:7">
      <c r="A169" s="3">
        <v>16800</v>
      </c>
      <c r="B169" s="3" t="s">
        <v>785</v>
      </c>
      <c r="C169" s="3" t="s">
        <v>786</v>
      </c>
      <c r="D169" s="9" t="s">
        <v>433</v>
      </c>
      <c r="G169" s="9"/>
    </row>
    <row r="170" spans="1:7">
      <c r="A170" s="3">
        <v>16900</v>
      </c>
      <c r="B170" s="3" t="s">
        <v>184</v>
      </c>
      <c r="C170" s="3" t="s">
        <v>787</v>
      </c>
      <c r="D170" s="9" t="s">
        <v>434</v>
      </c>
      <c r="G170" s="9"/>
    </row>
    <row r="171" spans="1:7">
      <c r="A171" s="3">
        <v>17000</v>
      </c>
      <c r="B171" s="3" t="s">
        <v>788</v>
      </c>
      <c r="C171" s="3" t="s">
        <v>211</v>
      </c>
      <c r="D171" s="9" t="s">
        <v>435</v>
      </c>
      <c r="G171" s="9"/>
    </row>
    <row r="172" spans="1:7">
      <c r="A172" s="3">
        <v>17100</v>
      </c>
      <c r="B172" s="3" t="s">
        <v>789</v>
      </c>
      <c r="C172" s="3" t="s">
        <v>790</v>
      </c>
      <c r="D172" s="9" t="s">
        <v>436</v>
      </c>
      <c r="G172" s="9"/>
    </row>
    <row r="173" spans="1:7">
      <c r="A173" s="3">
        <v>17200</v>
      </c>
      <c r="B173" s="3" t="s">
        <v>791</v>
      </c>
      <c r="C173" s="3" t="s">
        <v>238</v>
      </c>
      <c r="D173" s="9" t="s">
        <v>437</v>
      </c>
      <c r="G173" s="9"/>
    </row>
    <row r="174" spans="1:7">
      <c r="A174" s="3">
        <v>17300</v>
      </c>
      <c r="B174" s="3" t="s">
        <v>792</v>
      </c>
      <c r="C174" s="3" t="s">
        <v>248</v>
      </c>
      <c r="D174" s="9" t="s">
        <v>438</v>
      </c>
      <c r="G174" s="9"/>
    </row>
    <row r="175" spans="1:7">
      <c r="A175" s="3">
        <v>17400</v>
      </c>
      <c r="B175" s="3" t="s">
        <v>793</v>
      </c>
      <c r="C175" s="3" t="s">
        <v>794</v>
      </c>
      <c r="D175" s="9" t="s">
        <v>439</v>
      </c>
      <c r="G175" s="9"/>
    </row>
    <row r="176" spans="1:7">
      <c r="A176" s="3">
        <v>17500</v>
      </c>
      <c r="B176" s="3" t="s">
        <v>795</v>
      </c>
      <c r="C176" s="3" t="s">
        <v>796</v>
      </c>
      <c r="D176" s="9" t="s">
        <v>440</v>
      </c>
      <c r="G176" s="9"/>
    </row>
    <row r="177" spans="1:7" ht="26.4">
      <c r="A177" s="3">
        <v>17600</v>
      </c>
      <c r="B177" s="3" t="s">
        <v>797</v>
      </c>
      <c r="C177" s="3" t="s">
        <v>798</v>
      </c>
      <c r="D177" s="9" t="s">
        <v>441</v>
      </c>
      <c r="G177" s="9"/>
    </row>
    <row r="178" spans="1:7">
      <c r="A178" s="3">
        <v>17700</v>
      </c>
      <c r="B178" s="3" t="s">
        <v>799</v>
      </c>
      <c r="C178" s="3" t="s">
        <v>800</v>
      </c>
      <c r="D178" s="9" t="s">
        <v>442</v>
      </c>
      <c r="G178" s="9"/>
    </row>
    <row r="179" spans="1:7">
      <c r="A179" s="3">
        <v>17800</v>
      </c>
      <c r="B179" s="3" t="s">
        <v>801</v>
      </c>
      <c r="C179" s="3" t="s">
        <v>802</v>
      </c>
      <c r="D179" s="9" t="s">
        <v>443</v>
      </c>
      <c r="G179" s="9"/>
    </row>
    <row r="180" spans="1:7" ht="26.4">
      <c r="A180" s="3">
        <v>17900</v>
      </c>
      <c r="B180" s="3" t="s">
        <v>803</v>
      </c>
      <c r="C180" s="3" t="s">
        <v>804</v>
      </c>
      <c r="D180" s="9" t="s">
        <v>444</v>
      </c>
      <c r="G180" s="9"/>
    </row>
    <row r="181" spans="1:7">
      <c r="A181" s="3">
        <v>18000</v>
      </c>
      <c r="B181" s="3" t="s">
        <v>805</v>
      </c>
      <c r="C181" s="3" t="s">
        <v>806</v>
      </c>
      <c r="D181" s="9" t="s">
        <v>445</v>
      </c>
      <c r="G181" s="9"/>
    </row>
    <row r="182" spans="1:7">
      <c r="A182" s="3">
        <v>18100</v>
      </c>
      <c r="B182" s="3" t="s">
        <v>807</v>
      </c>
      <c r="C182" s="3" t="s">
        <v>808</v>
      </c>
      <c r="D182" s="9" t="s">
        <v>446</v>
      </c>
      <c r="G182" s="9"/>
    </row>
    <row r="183" spans="1:7" ht="26.4">
      <c r="A183" s="3">
        <v>18200</v>
      </c>
      <c r="B183" s="3" t="s">
        <v>809</v>
      </c>
      <c r="C183" s="3" t="s">
        <v>231</v>
      </c>
      <c r="D183" s="9" t="s">
        <v>447</v>
      </c>
      <c r="G183" s="9"/>
    </row>
    <row r="184" spans="1:7">
      <c r="A184" s="3">
        <v>18300</v>
      </c>
      <c r="B184" s="3" t="s">
        <v>810</v>
      </c>
      <c r="C184" s="3" t="s">
        <v>811</v>
      </c>
      <c r="D184" s="9" t="s">
        <v>448</v>
      </c>
      <c r="G184" s="9"/>
    </row>
    <row r="185" spans="1:7" ht="26.4">
      <c r="A185" s="3">
        <v>18400</v>
      </c>
      <c r="B185" s="3" t="s">
        <v>812</v>
      </c>
      <c r="C185" s="3" t="s">
        <v>813</v>
      </c>
      <c r="D185" s="9" t="s">
        <v>449</v>
      </c>
      <c r="G185" s="9"/>
    </row>
    <row r="186" spans="1:7" ht="26.4">
      <c r="A186" s="3">
        <v>18500</v>
      </c>
      <c r="B186" s="3" t="s">
        <v>814</v>
      </c>
      <c r="C186" s="3" t="s">
        <v>815</v>
      </c>
      <c r="D186" s="9" t="s">
        <v>450</v>
      </c>
      <c r="G186" s="9"/>
    </row>
    <row r="187" spans="1:7">
      <c r="A187" s="3">
        <v>18600</v>
      </c>
      <c r="B187" s="3" t="s">
        <v>816</v>
      </c>
      <c r="C187" s="3" t="s">
        <v>817</v>
      </c>
      <c r="D187" s="9" t="s">
        <v>451</v>
      </c>
      <c r="G187" s="9"/>
    </row>
    <row r="188" spans="1:7" ht="26.4">
      <c r="A188" s="3">
        <v>18700</v>
      </c>
      <c r="B188" s="3" t="s">
        <v>818</v>
      </c>
      <c r="C188" s="3" t="s">
        <v>819</v>
      </c>
      <c r="D188" s="9" t="s">
        <v>452</v>
      </c>
      <c r="G188" s="9"/>
    </row>
    <row r="189" spans="1:7">
      <c r="A189" s="3">
        <v>18800</v>
      </c>
      <c r="B189" s="3" t="s">
        <v>820</v>
      </c>
      <c r="C189" s="3" t="s">
        <v>821</v>
      </c>
      <c r="D189" s="9" t="s">
        <v>453</v>
      </c>
      <c r="G189" s="9"/>
    </row>
    <row r="190" spans="1:7">
      <c r="A190" s="3">
        <v>18900</v>
      </c>
      <c r="B190" s="3" t="s">
        <v>822</v>
      </c>
      <c r="C190" s="3" t="s">
        <v>823</v>
      </c>
      <c r="D190" s="9" t="s">
        <v>454</v>
      </c>
      <c r="G190" s="9"/>
    </row>
    <row r="191" spans="1:7">
      <c r="A191" s="3">
        <v>19000</v>
      </c>
      <c r="B191" s="3" t="s">
        <v>824</v>
      </c>
      <c r="C191" s="3" t="s">
        <v>825</v>
      </c>
      <c r="D191" s="9" t="s">
        <v>455</v>
      </c>
      <c r="G191" s="9"/>
    </row>
    <row r="192" spans="1:7">
      <c r="A192" s="3">
        <v>19100</v>
      </c>
      <c r="B192" s="3" t="s">
        <v>826</v>
      </c>
      <c r="C192" s="3" t="s">
        <v>827</v>
      </c>
      <c r="D192" s="9" t="s">
        <v>456</v>
      </c>
      <c r="G192" s="9"/>
    </row>
    <row r="193" spans="1:7">
      <c r="A193" s="3">
        <v>19200</v>
      </c>
      <c r="B193" s="3" t="s">
        <v>828</v>
      </c>
      <c r="C193" s="3" t="s">
        <v>829</v>
      </c>
      <c r="D193" s="9" t="s">
        <v>457</v>
      </c>
      <c r="G193" s="9"/>
    </row>
    <row r="194" spans="1:7">
      <c r="A194" s="3">
        <v>19300</v>
      </c>
      <c r="B194" s="3" t="s">
        <v>830</v>
      </c>
      <c r="C194" s="3" t="s">
        <v>831</v>
      </c>
      <c r="D194" s="9" t="s">
        <v>458</v>
      </c>
      <c r="G194" s="9"/>
    </row>
    <row r="195" spans="1:7">
      <c r="A195" s="3">
        <v>19400</v>
      </c>
      <c r="B195" s="3" t="s">
        <v>832</v>
      </c>
      <c r="C195" s="3" t="s">
        <v>833</v>
      </c>
      <c r="D195" s="9" t="s">
        <v>275</v>
      </c>
      <c r="G195" s="9"/>
    </row>
    <row r="196" spans="1:7">
      <c r="A196" s="3">
        <v>19500</v>
      </c>
      <c r="B196" s="3" t="s">
        <v>834</v>
      </c>
      <c r="C196" s="3" t="s">
        <v>835</v>
      </c>
      <c r="D196" s="9" t="s">
        <v>459</v>
      </c>
      <c r="G196" s="9"/>
    </row>
    <row r="197" spans="1:7">
      <c r="A197" s="3">
        <v>19600</v>
      </c>
      <c r="B197" s="3" t="s">
        <v>836</v>
      </c>
      <c r="C197" s="3" t="s">
        <v>837</v>
      </c>
      <c r="D197" s="9" t="s">
        <v>460</v>
      </c>
      <c r="G197" s="9"/>
    </row>
    <row r="198" spans="1:7">
      <c r="A198" s="3">
        <v>19700</v>
      </c>
      <c r="B198" s="3" t="s">
        <v>838</v>
      </c>
      <c r="C198" s="3" t="s">
        <v>839</v>
      </c>
      <c r="D198" s="9" t="s">
        <v>461</v>
      </c>
      <c r="G198" s="9"/>
    </row>
    <row r="199" spans="1:7">
      <c r="A199" s="3">
        <v>19800</v>
      </c>
      <c r="B199" s="3" t="s">
        <v>840</v>
      </c>
      <c r="C199" s="3" t="s">
        <v>841</v>
      </c>
      <c r="D199" s="9" t="s">
        <v>462</v>
      </c>
      <c r="G199" s="9"/>
    </row>
    <row r="200" spans="1:7">
      <c r="A200" s="3">
        <v>19900</v>
      </c>
      <c r="B200" s="3" t="s">
        <v>138</v>
      </c>
      <c r="C200" s="3" t="s">
        <v>842</v>
      </c>
      <c r="D200" s="9" t="s">
        <v>463</v>
      </c>
      <c r="G200" s="9"/>
    </row>
    <row r="201" spans="1:7">
      <c r="A201" s="3">
        <v>20000</v>
      </c>
      <c r="B201" s="3" t="s">
        <v>843</v>
      </c>
      <c r="C201" s="3" t="s">
        <v>844</v>
      </c>
      <c r="D201" s="9" t="s">
        <v>464</v>
      </c>
      <c r="G201" s="9"/>
    </row>
    <row r="202" spans="1:7">
      <c r="A202" s="3">
        <v>20100</v>
      </c>
      <c r="B202" s="3" t="s">
        <v>763</v>
      </c>
      <c r="C202" s="3" t="s">
        <v>845</v>
      </c>
      <c r="D202" s="9" t="s">
        <v>465</v>
      </c>
      <c r="G202" s="9"/>
    </row>
    <row r="203" spans="1:7">
      <c r="A203" s="3">
        <v>20200</v>
      </c>
      <c r="B203" s="3" t="s">
        <v>846</v>
      </c>
      <c r="C203" s="3" t="s">
        <v>847</v>
      </c>
      <c r="D203" s="9" t="s">
        <v>466</v>
      </c>
      <c r="G203" s="9"/>
    </row>
    <row r="204" spans="1:7">
      <c r="A204" s="3">
        <v>20300</v>
      </c>
      <c r="B204" s="3" t="s">
        <v>685</v>
      </c>
      <c r="C204" s="3" t="s">
        <v>848</v>
      </c>
      <c r="D204" s="9" t="s">
        <v>467</v>
      </c>
      <c r="G204" s="9"/>
    </row>
    <row r="205" spans="1:7">
      <c r="A205" s="3">
        <v>20400</v>
      </c>
      <c r="B205" s="3" t="s">
        <v>849</v>
      </c>
      <c r="C205" s="3" t="s">
        <v>850</v>
      </c>
      <c r="D205" s="9" t="s">
        <v>468</v>
      </c>
      <c r="G205" s="9"/>
    </row>
    <row r="206" spans="1:7">
      <c r="A206" s="3">
        <v>20500</v>
      </c>
      <c r="B206" s="3" t="s">
        <v>851</v>
      </c>
      <c r="C206" s="3" t="s">
        <v>852</v>
      </c>
      <c r="D206" s="9" t="s">
        <v>469</v>
      </c>
      <c r="G206" s="9"/>
    </row>
    <row r="207" spans="1:7">
      <c r="A207" s="3">
        <v>20600</v>
      </c>
      <c r="B207" s="3" t="s">
        <v>853</v>
      </c>
      <c r="C207" s="3" t="s">
        <v>854</v>
      </c>
      <c r="D207" s="9" t="s">
        <v>470</v>
      </c>
      <c r="G207" s="9"/>
    </row>
    <row r="208" spans="1:7">
      <c r="A208" s="3">
        <v>20700</v>
      </c>
      <c r="B208" s="3" t="s">
        <v>855</v>
      </c>
      <c r="C208" s="3" t="s">
        <v>798</v>
      </c>
      <c r="D208" s="9" t="s">
        <v>471</v>
      </c>
      <c r="G208" s="9"/>
    </row>
    <row r="209" spans="1:7">
      <c r="A209" s="3">
        <v>20800</v>
      </c>
      <c r="B209" s="3" t="s">
        <v>856</v>
      </c>
      <c r="C209" s="3" t="s">
        <v>857</v>
      </c>
      <c r="D209" s="9" t="s">
        <v>472</v>
      </c>
      <c r="G209" s="9"/>
    </row>
    <row r="210" spans="1:7">
      <c r="A210" s="3">
        <v>20900</v>
      </c>
      <c r="B210" s="3" t="s">
        <v>858</v>
      </c>
      <c r="C210" s="3" t="s">
        <v>859</v>
      </c>
      <c r="D210" s="9" t="s">
        <v>473</v>
      </c>
      <c r="G210" s="9"/>
    </row>
    <row r="211" spans="1:7">
      <c r="A211" s="3">
        <v>21000</v>
      </c>
      <c r="B211" s="3" t="s">
        <v>860</v>
      </c>
      <c r="C211" s="3" t="s">
        <v>861</v>
      </c>
      <c r="D211" s="9" t="s">
        <v>474</v>
      </c>
      <c r="G211" s="9"/>
    </row>
    <row r="212" spans="1:7">
      <c r="A212" s="3">
        <v>21100</v>
      </c>
      <c r="B212" s="3" t="s">
        <v>862</v>
      </c>
      <c r="C212" s="3" t="s">
        <v>863</v>
      </c>
      <c r="D212" s="9" t="s">
        <v>475</v>
      </c>
      <c r="G212" s="9"/>
    </row>
    <row r="213" spans="1:7">
      <c r="A213" s="3">
        <v>21200</v>
      </c>
      <c r="B213" s="3" t="s">
        <v>864</v>
      </c>
      <c r="C213" s="3" t="s">
        <v>865</v>
      </c>
      <c r="D213" s="9" t="s">
        <v>476</v>
      </c>
      <c r="G213" s="9"/>
    </row>
    <row r="214" spans="1:7">
      <c r="A214" s="3">
        <v>21300</v>
      </c>
      <c r="B214" s="3" t="s">
        <v>866</v>
      </c>
      <c r="C214" s="3" t="s">
        <v>867</v>
      </c>
      <c r="D214" s="9" t="s">
        <v>477</v>
      </c>
      <c r="G214" s="9"/>
    </row>
    <row r="215" spans="1:7">
      <c r="A215" s="3">
        <v>21400</v>
      </c>
      <c r="B215" s="3" t="s">
        <v>868</v>
      </c>
      <c r="C215" s="3" t="s">
        <v>869</v>
      </c>
      <c r="D215" s="9" t="s">
        <v>478</v>
      </c>
      <c r="G215" s="9"/>
    </row>
    <row r="216" spans="1:7">
      <c r="A216" s="3">
        <v>21500</v>
      </c>
      <c r="B216" s="3" t="s">
        <v>255</v>
      </c>
      <c r="C216" s="3" t="s">
        <v>161</v>
      </c>
      <c r="D216" s="9" t="s">
        <v>479</v>
      </c>
      <c r="G216" s="9"/>
    </row>
    <row r="217" spans="1:7">
      <c r="A217" s="3">
        <v>21600</v>
      </c>
      <c r="B217" s="3" t="s">
        <v>870</v>
      </c>
      <c r="C217" s="3" t="s">
        <v>720</v>
      </c>
      <c r="D217" s="9" t="s">
        <v>480</v>
      </c>
      <c r="G217" s="9"/>
    </row>
    <row r="218" spans="1:7">
      <c r="A218" s="3">
        <v>21700</v>
      </c>
      <c r="B218" s="3" t="s">
        <v>871</v>
      </c>
      <c r="C218" s="3" t="s">
        <v>872</v>
      </c>
      <c r="D218" s="9" t="s">
        <v>481</v>
      </c>
      <c r="G218" s="9"/>
    </row>
    <row r="219" spans="1:7">
      <c r="A219" s="3">
        <v>21800</v>
      </c>
      <c r="B219" s="3" t="s">
        <v>873</v>
      </c>
      <c r="C219" s="3" t="s">
        <v>874</v>
      </c>
      <c r="D219" s="9" t="s">
        <v>482</v>
      </c>
      <c r="G219" s="9"/>
    </row>
    <row r="220" spans="1:7">
      <c r="A220" s="3">
        <v>21900</v>
      </c>
      <c r="B220" s="3" t="s">
        <v>875</v>
      </c>
      <c r="C220" s="3" t="s">
        <v>876</v>
      </c>
      <c r="D220" s="9" t="s">
        <v>483</v>
      </c>
      <c r="G220" s="9"/>
    </row>
    <row r="221" spans="1:7" ht="26.4">
      <c r="A221" s="3">
        <v>22000</v>
      </c>
      <c r="B221" s="3" t="s">
        <v>877</v>
      </c>
      <c r="C221" s="3" t="s">
        <v>105</v>
      </c>
      <c r="D221" s="9" t="s">
        <v>484</v>
      </c>
      <c r="G221" s="9"/>
    </row>
    <row r="222" spans="1:7">
      <c r="A222" s="3">
        <v>22100</v>
      </c>
      <c r="B222" s="3" t="s">
        <v>878</v>
      </c>
      <c r="C222" s="3" t="s">
        <v>879</v>
      </c>
      <c r="D222" s="9" t="s">
        <v>485</v>
      </c>
      <c r="G222" s="9"/>
    </row>
    <row r="223" spans="1:7" ht="26.4">
      <c r="A223" s="3">
        <v>22200</v>
      </c>
      <c r="B223" s="3" t="s">
        <v>880</v>
      </c>
      <c r="C223" s="3" t="s">
        <v>881</v>
      </c>
      <c r="D223" s="9" t="s">
        <v>486</v>
      </c>
      <c r="G223" s="9"/>
    </row>
    <row r="224" spans="1:7">
      <c r="A224" s="3">
        <v>22300</v>
      </c>
      <c r="B224" s="3" t="s">
        <v>882</v>
      </c>
      <c r="C224" s="3" t="s">
        <v>883</v>
      </c>
      <c r="D224" s="9" t="s">
        <v>487</v>
      </c>
      <c r="G224" s="9"/>
    </row>
    <row r="225" spans="1:7" ht="26.4">
      <c r="A225" s="3">
        <v>22400</v>
      </c>
      <c r="B225" s="3" t="s">
        <v>884</v>
      </c>
      <c r="C225" s="3" t="s">
        <v>885</v>
      </c>
      <c r="D225" s="9" t="s">
        <v>488</v>
      </c>
      <c r="G225" s="9"/>
    </row>
    <row r="226" spans="1:7">
      <c r="A226" s="3">
        <v>22500</v>
      </c>
      <c r="B226" s="3" t="s">
        <v>886</v>
      </c>
      <c r="C226" s="3" t="s">
        <v>887</v>
      </c>
      <c r="D226" s="9" t="s">
        <v>489</v>
      </c>
      <c r="G226" s="9"/>
    </row>
    <row r="227" spans="1:7">
      <c r="A227" s="3">
        <v>22600</v>
      </c>
      <c r="B227" s="3" t="s">
        <v>888</v>
      </c>
      <c r="C227" s="3" t="s">
        <v>889</v>
      </c>
      <c r="D227" s="9" t="s">
        <v>490</v>
      </c>
      <c r="G227" s="9"/>
    </row>
    <row r="228" spans="1:7">
      <c r="A228" s="3">
        <v>22700</v>
      </c>
      <c r="B228" s="3" t="s">
        <v>890</v>
      </c>
      <c r="C228" s="3" t="s">
        <v>891</v>
      </c>
      <c r="D228" s="9" t="s">
        <v>491</v>
      </c>
      <c r="G228" s="9"/>
    </row>
    <row r="229" spans="1:7">
      <c r="A229" s="3">
        <v>22800</v>
      </c>
      <c r="B229" s="3" t="s">
        <v>892</v>
      </c>
      <c r="C229" s="3" t="s">
        <v>893</v>
      </c>
      <c r="D229" s="9" t="s">
        <v>492</v>
      </c>
      <c r="G229" s="9"/>
    </row>
    <row r="230" spans="1:7">
      <c r="A230" s="3">
        <v>22900</v>
      </c>
      <c r="B230" s="3" t="s">
        <v>894</v>
      </c>
      <c r="C230" s="3" t="s">
        <v>895</v>
      </c>
      <c r="D230" s="9" t="s">
        <v>493</v>
      </c>
      <c r="G230" s="9"/>
    </row>
    <row r="231" spans="1:7" ht="26.4">
      <c r="A231" s="3">
        <v>23000</v>
      </c>
      <c r="B231" s="3" t="s">
        <v>896</v>
      </c>
      <c r="C231" s="3" t="s">
        <v>897</v>
      </c>
      <c r="D231" s="9" t="s">
        <v>494</v>
      </c>
      <c r="G231" s="9"/>
    </row>
    <row r="232" spans="1:7">
      <c r="A232" s="3">
        <v>23100</v>
      </c>
      <c r="B232" s="3" t="s">
        <v>898</v>
      </c>
      <c r="C232" s="3" t="s">
        <v>899</v>
      </c>
      <c r="D232" s="9" t="s">
        <v>495</v>
      </c>
      <c r="G232" s="9"/>
    </row>
    <row r="233" spans="1:7" ht="26.4">
      <c r="A233" s="3">
        <v>23200</v>
      </c>
      <c r="B233" s="3" t="s">
        <v>249</v>
      </c>
      <c r="C233" s="3" t="s">
        <v>900</v>
      </c>
      <c r="D233" s="9" t="s">
        <v>496</v>
      </c>
      <c r="G233" s="9"/>
    </row>
    <row r="234" spans="1:7">
      <c r="A234" s="3">
        <v>23300</v>
      </c>
      <c r="B234" s="3" t="s">
        <v>901</v>
      </c>
      <c r="C234" s="3" t="s">
        <v>902</v>
      </c>
      <c r="D234" s="9" t="s">
        <v>497</v>
      </c>
      <c r="G234" s="9"/>
    </row>
    <row r="235" spans="1:7">
      <c r="A235" s="3">
        <v>23400</v>
      </c>
      <c r="B235" s="3" t="s">
        <v>903</v>
      </c>
      <c r="C235" s="3" t="s">
        <v>904</v>
      </c>
      <c r="D235" s="9" t="s">
        <v>498</v>
      </c>
      <c r="G235" s="9"/>
    </row>
    <row r="236" spans="1:7">
      <c r="A236" s="3">
        <v>23500</v>
      </c>
      <c r="B236" s="3" t="s">
        <v>905</v>
      </c>
      <c r="C236" s="3" t="s">
        <v>906</v>
      </c>
      <c r="D236" s="9" t="s">
        <v>499</v>
      </c>
      <c r="G236" s="9"/>
    </row>
    <row r="237" spans="1:7">
      <c r="A237" s="3">
        <v>23600</v>
      </c>
      <c r="B237" s="3" t="s">
        <v>907</v>
      </c>
      <c r="C237" s="3" t="s">
        <v>908</v>
      </c>
      <c r="D237" s="9" t="s">
        <v>500</v>
      </c>
      <c r="G237" s="9"/>
    </row>
    <row r="238" spans="1:7">
      <c r="A238" s="3">
        <v>23700</v>
      </c>
      <c r="B238" s="3" t="s">
        <v>909</v>
      </c>
      <c r="C238" s="3" t="s">
        <v>910</v>
      </c>
      <c r="D238" s="9" t="s">
        <v>501</v>
      </c>
      <c r="G238" s="9"/>
    </row>
    <row r="239" spans="1:7">
      <c r="A239" s="3">
        <v>23800</v>
      </c>
      <c r="B239" s="3" t="s">
        <v>911</v>
      </c>
      <c r="C239" s="3" t="s">
        <v>912</v>
      </c>
      <c r="D239" s="9" t="s">
        <v>502</v>
      </c>
      <c r="G239" s="9"/>
    </row>
    <row r="240" spans="1:7">
      <c r="A240" s="3">
        <v>23900</v>
      </c>
      <c r="B240" s="3" t="s">
        <v>913</v>
      </c>
      <c r="C240" s="3" t="s">
        <v>914</v>
      </c>
      <c r="D240" s="9" t="s">
        <v>503</v>
      </c>
      <c r="G240" s="9"/>
    </row>
    <row r="241" spans="1:7" ht="26.4">
      <c r="A241" s="3">
        <v>24000</v>
      </c>
      <c r="B241" s="3" t="s">
        <v>915</v>
      </c>
      <c r="C241" s="3" t="s">
        <v>916</v>
      </c>
      <c r="D241" s="9" t="s">
        <v>504</v>
      </c>
      <c r="G241" s="9"/>
    </row>
    <row r="242" spans="1:7" ht="26.4">
      <c r="A242" s="3">
        <v>24100</v>
      </c>
      <c r="B242" s="3" t="s">
        <v>917</v>
      </c>
      <c r="C242" s="3" t="s">
        <v>918</v>
      </c>
      <c r="D242" s="9" t="s">
        <v>505</v>
      </c>
      <c r="G242" s="9"/>
    </row>
    <row r="243" spans="1:7">
      <c r="A243" s="3">
        <v>24200</v>
      </c>
      <c r="B243" s="3" t="s">
        <v>919</v>
      </c>
      <c r="C243" s="3" t="s">
        <v>920</v>
      </c>
      <c r="D243" s="9" t="s">
        <v>506</v>
      </c>
      <c r="G243" s="9"/>
    </row>
    <row r="244" spans="1:7">
      <c r="A244" s="3">
        <v>24300</v>
      </c>
      <c r="B244" s="3" t="s">
        <v>921</v>
      </c>
      <c r="C244" s="3" t="s">
        <v>922</v>
      </c>
      <c r="D244" s="9" t="s">
        <v>507</v>
      </c>
      <c r="G244" s="9"/>
    </row>
    <row r="245" spans="1:7">
      <c r="A245" s="3">
        <v>24400</v>
      </c>
      <c r="B245" s="3" t="s">
        <v>923</v>
      </c>
      <c r="C245" s="3" t="s">
        <v>924</v>
      </c>
      <c r="D245" s="9" t="s">
        <v>508</v>
      </c>
      <c r="G245" s="9"/>
    </row>
    <row r="246" spans="1:7">
      <c r="A246" s="3">
        <v>24500</v>
      </c>
      <c r="B246" s="3" t="s">
        <v>925</v>
      </c>
      <c r="C246" s="3" t="s">
        <v>926</v>
      </c>
      <c r="D246" s="9" t="s">
        <v>509</v>
      </c>
      <c r="G246" s="9"/>
    </row>
    <row r="247" spans="1:7">
      <c r="A247" s="3">
        <v>24600</v>
      </c>
      <c r="B247" s="3" t="s">
        <v>927</v>
      </c>
      <c r="C247" s="3" t="s">
        <v>928</v>
      </c>
      <c r="D247" s="9" t="s">
        <v>510</v>
      </c>
      <c r="G247" s="9"/>
    </row>
    <row r="248" spans="1:7">
      <c r="A248" s="3">
        <v>24700</v>
      </c>
      <c r="B248" s="3" t="s">
        <v>929</v>
      </c>
      <c r="C248" s="3" t="s">
        <v>930</v>
      </c>
      <c r="D248" s="9" t="s">
        <v>511</v>
      </c>
      <c r="G248" s="9"/>
    </row>
    <row r="249" spans="1:7">
      <c r="A249" s="3">
        <v>24800</v>
      </c>
      <c r="B249" s="3" t="s">
        <v>931</v>
      </c>
      <c r="C249" s="3" t="s">
        <v>932</v>
      </c>
      <c r="D249" s="9" t="s">
        <v>512</v>
      </c>
      <c r="G249" s="9"/>
    </row>
    <row r="250" spans="1:7">
      <c r="A250" s="3">
        <v>24900</v>
      </c>
      <c r="B250" s="3" t="s">
        <v>859</v>
      </c>
      <c r="C250" s="3" t="s">
        <v>933</v>
      </c>
      <c r="D250" s="9" t="s">
        <v>513</v>
      </c>
      <c r="G250" s="9"/>
    </row>
    <row r="251" spans="1:7">
      <c r="A251" s="3">
        <v>25000</v>
      </c>
      <c r="B251" s="3" t="s">
        <v>934</v>
      </c>
      <c r="C251" s="3" t="s">
        <v>935</v>
      </c>
      <c r="D251" s="9" t="s">
        <v>514</v>
      </c>
      <c r="G251" s="9"/>
    </row>
    <row r="252" spans="1:7">
      <c r="A252" s="3">
        <v>25100</v>
      </c>
      <c r="B252" s="3" t="s">
        <v>936</v>
      </c>
      <c r="C252" s="3" t="s">
        <v>713</v>
      </c>
      <c r="D252" s="9" t="s">
        <v>515</v>
      </c>
      <c r="G252" s="9"/>
    </row>
    <row r="253" spans="1:7" ht="26.4">
      <c r="A253" s="3">
        <v>25200</v>
      </c>
      <c r="B253" s="3" t="s">
        <v>937</v>
      </c>
      <c r="C253" s="3" t="s">
        <v>938</v>
      </c>
      <c r="D253" s="9" t="s">
        <v>516</v>
      </c>
      <c r="G253" s="9"/>
    </row>
    <row r="254" spans="1:7" ht="26.4">
      <c r="A254" s="3">
        <v>25300</v>
      </c>
      <c r="B254" s="3" t="s">
        <v>939</v>
      </c>
      <c r="C254" s="3" t="s">
        <v>940</v>
      </c>
      <c r="D254" s="9" t="s">
        <v>517</v>
      </c>
      <c r="G254" s="9"/>
    </row>
    <row r="255" spans="1:7" ht="26.4">
      <c r="A255" s="3">
        <v>25400</v>
      </c>
      <c r="B255" s="3" t="s">
        <v>941</v>
      </c>
      <c r="C255" s="3" t="s">
        <v>942</v>
      </c>
      <c r="D255" s="9" t="s">
        <v>518</v>
      </c>
      <c r="G255" s="9"/>
    </row>
    <row r="256" spans="1:7">
      <c r="A256" s="3">
        <v>25500</v>
      </c>
      <c r="B256" s="3" t="s">
        <v>943</v>
      </c>
      <c r="C256" s="3" t="s">
        <v>944</v>
      </c>
      <c r="D256" s="9" t="s">
        <v>519</v>
      </c>
      <c r="G256" s="9"/>
    </row>
    <row r="257" spans="1:7" ht="26.4">
      <c r="A257" s="3">
        <v>25600</v>
      </c>
      <c r="B257" s="3" t="s">
        <v>945</v>
      </c>
      <c r="C257" s="3" t="s">
        <v>946</v>
      </c>
      <c r="D257" s="9" t="s">
        <v>520</v>
      </c>
      <c r="G257" s="9"/>
    </row>
    <row r="258" spans="1:7">
      <c r="A258" s="3">
        <v>25700</v>
      </c>
      <c r="B258" s="3" t="s">
        <v>947</v>
      </c>
      <c r="C258" s="3" t="s">
        <v>948</v>
      </c>
      <c r="D258" s="9" t="s">
        <v>521</v>
      </c>
      <c r="G258" s="9"/>
    </row>
    <row r="259" spans="1:7" ht="26.4">
      <c r="A259" s="3">
        <v>25800</v>
      </c>
      <c r="B259" s="3" t="s">
        <v>949</v>
      </c>
      <c r="C259" s="3" t="s">
        <v>195</v>
      </c>
      <c r="D259" s="9" t="s">
        <v>522</v>
      </c>
      <c r="G259" s="9"/>
    </row>
    <row r="260" spans="1:7">
      <c r="A260" s="3">
        <v>25900</v>
      </c>
      <c r="B260" s="3" t="s">
        <v>950</v>
      </c>
      <c r="C260" s="3" t="s">
        <v>847</v>
      </c>
      <c r="D260" s="9" t="s">
        <v>523</v>
      </c>
      <c r="G260" s="9"/>
    </row>
    <row r="261" spans="1:7">
      <c r="A261" s="3">
        <v>26000</v>
      </c>
      <c r="B261" s="3" t="s">
        <v>951</v>
      </c>
      <c r="C261" s="3" t="s">
        <v>952</v>
      </c>
      <c r="D261" s="9" t="s">
        <v>524</v>
      </c>
      <c r="G261" s="9"/>
    </row>
    <row r="262" spans="1:7">
      <c r="A262" s="3">
        <v>26100</v>
      </c>
      <c r="B262" s="3" t="s">
        <v>953</v>
      </c>
      <c r="C262" s="3" t="s">
        <v>954</v>
      </c>
      <c r="D262" s="9" t="s">
        <v>525</v>
      </c>
      <c r="G262" s="9"/>
    </row>
    <row r="263" spans="1:7">
      <c r="A263" s="3">
        <v>26200</v>
      </c>
      <c r="B263" s="3" t="s">
        <v>955</v>
      </c>
      <c r="C263" s="3" t="s">
        <v>956</v>
      </c>
      <c r="D263" s="9" t="s">
        <v>526</v>
      </c>
      <c r="G263" s="9"/>
    </row>
    <row r="264" spans="1:7">
      <c r="A264" s="3">
        <v>26300</v>
      </c>
      <c r="B264" s="3" t="s">
        <v>957</v>
      </c>
      <c r="C264" s="3" t="s">
        <v>958</v>
      </c>
      <c r="D264" s="9" t="s">
        <v>527</v>
      </c>
      <c r="G264" s="9"/>
    </row>
    <row r="265" spans="1:7">
      <c r="A265" s="3">
        <v>26400</v>
      </c>
      <c r="B265" s="3" t="s">
        <v>959</v>
      </c>
      <c r="C265" s="3" t="s">
        <v>101</v>
      </c>
      <c r="D265" s="9" t="s">
        <v>528</v>
      </c>
      <c r="G265" s="9"/>
    </row>
    <row r="266" spans="1:7" ht="26.4">
      <c r="A266" s="3">
        <v>26500</v>
      </c>
      <c r="B266" s="3" t="s">
        <v>960</v>
      </c>
      <c r="C266" s="3" t="s">
        <v>961</v>
      </c>
      <c r="D266" s="9" t="s">
        <v>529</v>
      </c>
      <c r="G266" s="9"/>
    </row>
    <row r="267" spans="1:7">
      <c r="A267" s="3">
        <v>26600</v>
      </c>
      <c r="B267" s="3" t="s">
        <v>962</v>
      </c>
      <c r="C267" s="3" t="s">
        <v>963</v>
      </c>
      <c r="D267" s="9" t="s">
        <v>530</v>
      </c>
      <c r="G267" s="9"/>
    </row>
    <row r="268" spans="1:7">
      <c r="A268" s="3">
        <v>26700</v>
      </c>
      <c r="B268" s="3" t="s">
        <v>964</v>
      </c>
      <c r="C268" s="3" t="s">
        <v>965</v>
      </c>
      <c r="D268" s="9" t="s">
        <v>531</v>
      </c>
      <c r="G268" s="9"/>
    </row>
    <row r="269" spans="1:7">
      <c r="A269" s="3">
        <v>26800</v>
      </c>
      <c r="B269" s="3" t="s">
        <v>966</v>
      </c>
      <c r="C269" s="3" t="s">
        <v>967</v>
      </c>
      <c r="D269" s="9" t="s">
        <v>532</v>
      </c>
      <c r="G269" s="9"/>
    </row>
    <row r="270" spans="1:7">
      <c r="A270" s="3">
        <v>26900</v>
      </c>
      <c r="B270" s="3" t="s">
        <v>968</v>
      </c>
      <c r="C270" s="3" t="s">
        <v>969</v>
      </c>
      <c r="D270" s="9" t="s">
        <v>533</v>
      </c>
      <c r="G270" s="9"/>
    </row>
    <row r="271" spans="1:7" ht="26.4">
      <c r="A271" s="3">
        <v>27000</v>
      </c>
      <c r="B271" s="3" t="s">
        <v>208</v>
      </c>
      <c r="C271" s="3" t="s">
        <v>970</v>
      </c>
      <c r="D271" s="9" t="s">
        <v>534</v>
      </c>
      <c r="G271" s="9"/>
    </row>
    <row r="272" spans="1:7">
      <c r="A272" s="3">
        <v>27100</v>
      </c>
      <c r="B272" s="3" t="s">
        <v>971</v>
      </c>
      <c r="C272" s="3" t="s">
        <v>972</v>
      </c>
      <c r="D272" s="9" t="s">
        <v>535</v>
      </c>
      <c r="G272" s="9"/>
    </row>
    <row r="273" spans="1:7">
      <c r="A273" s="3">
        <v>27200</v>
      </c>
      <c r="B273" s="3" t="s">
        <v>973</v>
      </c>
      <c r="C273" s="3" t="s">
        <v>974</v>
      </c>
      <c r="D273" s="9" t="s">
        <v>536</v>
      </c>
      <c r="G273" s="9"/>
    </row>
    <row r="274" spans="1:7" ht="26.4">
      <c r="A274" s="3">
        <v>27300</v>
      </c>
      <c r="B274" s="3" t="s">
        <v>975</v>
      </c>
      <c r="C274" s="3" t="s">
        <v>976</v>
      </c>
      <c r="D274" s="9" t="s">
        <v>537</v>
      </c>
      <c r="G274" s="9"/>
    </row>
    <row r="275" spans="1:7">
      <c r="A275" s="3">
        <v>27400</v>
      </c>
      <c r="B275" s="3" t="s">
        <v>977</v>
      </c>
      <c r="C275" s="3" t="s">
        <v>978</v>
      </c>
      <c r="D275" s="9" t="s">
        <v>538</v>
      </c>
      <c r="G275" s="9"/>
    </row>
    <row r="276" spans="1:7">
      <c r="A276" s="3">
        <v>27500</v>
      </c>
      <c r="B276" s="3" t="s">
        <v>979</v>
      </c>
      <c r="C276" s="3" t="s">
        <v>980</v>
      </c>
      <c r="D276" s="9" t="s">
        <v>539</v>
      </c>
      <c r="G276" s="9"/>
    </row>
    <row r="277" spans="1:7">
      <c r="A277" s="3">
        <v>27600</v>
      </c>
      <c r="B277" s="3" t="s">
        <v>981</v>
      </c>
      <c r="C277" s="3" t="s">
        <v>982</v>
      </c>
      <c r="D277" s="9" t="s">
        <v>540</v>
      </c>
      <c r="G277" s="9"/>
    </row>
    <row r="278" spans="1:7">
      <c r="A278" s="3">
        <v>27700</v>
      </c>
      <c r="B278" s="3" t="s">
        <v>983</v>
      </c>
      <c r="C278" s="3" t="s">
        <v>984</v>
      </c>
      <c r="D278" s="9" t="s">
        <v>541</v>
      </c>
      <c r="G278" s="9"/>
    </row>
    <row r="279" spans="1:7">
      <c r="A279" s="3">
        <v>27800</v>
      </c>
      <c r="B279" s="3" t="s">
        <v>985</v>
      </c>
      <c r="C279" s="3" t="s">
        <v>986</v>
      </c>
      <c r="D279" s="9" t="s">
        <v>542</v>
      </c>
      <c r="G279" s="9"/>
    </row>
    <row r="280" spans="1:7" ht="26.4">
      <c r="A280" s="3">
        <v>27900</v>
      </c>
      <c r="B280" s="3" t="s">
        <v>987</v>
      </c>
      <c r="C280" s="3" t="s">
        <v>988</v>
      </c>
      <c r="D280" s="9" t="s">
        <v>543</v>
      </c>
      <c r="G280" s="9"/>
    </row>
    <row r="281" spans="1:7">
      <c r="A281" s="3">
        <v>28000</v>
      </c>
      <c r="B281" s="3" t="s">
        <v>989</v>
      </c>
      <c r="C281" s="3" t="s">
        <v>990</v>
      </c>
      <c r="D281" s="9" t="s">
        <v>544</v>
      </c>
      <c r="G281" s="9"/>
    </row>
    <row r="282" spans="1:7">
      <c r="A282" s="3">
        <v>28100</v>
      </c>
      <c r="B282" s="3" t="s">
        <v>991</v>
      </c>
      <c r="C282" s="3" t="s">
        <v>992</v>
      </c>
      <c r="D282" s="9" t="s">
        <v>545</v>
      </c>
      <c r="G282" s="9"/>
    </row>
    <row r="283" spans="1:7">
      <c r="A283" s="3">
        <v>28200</v>
      </c>
      <c r="B283" s="3" t="s">
        <v>993</v>
      </c>
      <c r="C283" s="3" t="s">
        <v>994</v>
      </c>
      <c r="D283" s="9" t="s">
        <v>546</v>
      </c>
      <c r="G283" s="9"/>
    </row>
    <row r="284" spans="1:7">
      <c r="A284" s="3">
        <v>28300</v>
      </c>
      <c r="B284" s="3" t="s">
        <v>995</v>
      </c>
      <c r="C284" s="3" t="s">
        <v>996</v>
      </c>
      <c r="D284" s="9" t="s">
        <v>547</v>
      </c>
      <c r="G284" s="9"/>
    </row>
    <row r="285" spans="1:7">
      <c r="A285" s="3">
        <v>28400</v>
      </c>
      <c r="B285" s="3" t="s">
        <v>997</v>
      </c>
      <c r="C285" s="3" t="s">
        <v>998</v>
      </c>
      <c r="D285" s="9" t="s">
        <v>548</v>
      </c>
      <c r="G285" s="9"/>
    </row>
    <row r="286" spans="1:7">
      <c r="A286" s="3">
        <v>28500</v>
      </c>
      <c r="B286" s="3" t="s">
        <v>999</v>
      </c>
      <c r="C286" s="3" t="s">
        <v>1000</v>
      </c>
      <c r="D286" s="9" t="s">
        <v>549</v>
      </c>
      <c r="G286" s="9"/>
    </row>
    <row r="287" spans="1:7">
      <c r="A287" s="3">
        <v>28600</v>
      </c>
      <c r="B287" s="3" t="s">
        <v>1001</v>
      </c>
      <c r="C287" s="3" t="s">
        <v>733</v>
      </c>
      <c r="D287" s="9" t="s">
        <v>550</v>
      </c>
      <c r="G287" s="9"/>
    </row>
    <row r="288" spans="1:7">
      <c r="A288" s="3">
        <v>28700</v>
      </c>
      <c r="B288" s="3" t="s">
        <v>1002</v>
      </c>
      <c r="C288" s="3" t="s">
        <v>1003</v>
      </c>
      <c r="D288" s="9" t="s">
        <v>551</v>
      </c>
      <c r="G288" s="9"/>
    </row>
    <row r="289" spans="1:7" ht="26.4">
      <c r="A289" s="3">
        <v>28800</v>
      </c>
      <c r="B289" s="3" t="s">
        <v>1004</v>
      </c>
      <c r="C289" s="3" t="s">
        <v>1005</v>
      </c>
      <c r="D289" s="9" t="s">
        <v>552</v>
      </c>
      <c r="G289" s="9"/>
    </row>
    <row r="290" spans="1:7">
      <c r="A290" s="3">
        <v>28900</v>
      </c>
      <c r="B290" s="3" t="s">
        <v>1006</v>
      </c>
      <c r="C290" s="3" t="s">
        <v>1007</v>
      </c>
      <c r="D290" s="9" t="s">
        <v>553</v>
      </c>
      <c r="G290" s="9"/>
    </row>
    <row r="291" spans="1:7">
      <c r="A291" s="3">
        <v>29000</v>
      </c>
      <c r="B291" s="3" t="s">
        <v>1008</v>
      </c>
      <c r="C291" s="3" t="s">
        <v>1009</v>
      </c>
      <c r="D291" s="9" t="s">
        <v>554</v>
      </c>
      <c r="G291" s="9"/>
    </row>
    <row r="292" spans="1:7">
      <c r="A292" s="3">
        <v>29100</v>
      </c>
      <c r="B292" s="3" t="s">
        <v>1010</v>
      </c>
      <c r="C292" s="3" t="s">
        <v>1011</v>
      </c>
      <c r="D292" s="9" t="s">
        <v>555</v>
      </c>
      <c r="G292" s="9"/>
    </row>
    <row r="293" spans="1:7">
      <c r="A293" s="3">
        <v>29200</v>
      </c>
      <c r="B293" s="3" t="s">
        <v>1012</v>
      </c>
      <c r="C293" s="3" t="s">
        <v>187</v>
      </c>
      <c r="D293" s="9" t="s">
        <v>556</v>
      </c>
      <c r="G293" s="9"/>
    </row>
    <row r="294" spans="1:7">
      <c r="A294" s="3">
        <v>29300</v>
      </c>
      <c r="B294" s="3" t="s">
        <v>1013</v>
      </c>
      <c r="C294" s="3" t="s">
        <v>1014</v>
      </c>
      <c r="D294" s="9" t="s">
        <v>557</v>
      </c>
      <c r="G294" s="9"/>
    </row>
    <row r="295" spans="1:7">
      <c r="A295" s="3">
        <v>29400</v>
      </c>
      <c r="B295" s="3" t="s">
        <v>1015</v>
      </c>
      <c r="C295" s="3" t="s">
        <v>1016</v>
      </c>
      <c r="D295" s="9" t="s">
        <v>558</v>
      </c>
      <c r="G295" s="9"/>
    </row>
    <row r="296" spans="1:7" ht="26.4">
      <c r="A296" s="3">
        <v>29500</v>
      </c>
      <c r="B296" s="3" t="s">
        <v>1017</v>
      </c>
      <c r="C296" s="3" t="s">
        <v>1018</v>
      </c>
      <c r="D296" s="9" t="s">
        <v>559</v>
      </c>
      <c r="G296" s="9"/>
    </row>
    <row r="297" spans="1:7">
      <c r="A297" s="3">
        <v>29600</v>
      </c>
      <c r="B297" s="3" t="s">
        <v>234</v>
      </c>
      <c r="C297" s="3" t="s">
        <v>1019</v>
      </c>
      <c r="D297" s="9" t="s">
        <v>560</v>
      </c>
      <c r="G297" s="9"/>
    </row>
    <row r="298" spans="1:7">
      <c r="A298" s="3">
        <v>29700</v>
      </c>
      <c r="B298" s="3" t="s">
        <v>1020</v>
      </c>
      <c r="C298" s="3" t="s">
        <v>1021</v>
      </c>
      <c r="D298" s="9" t="s">
        <v>561</v>
      </c>
      <c r="G298" s="9"/>
    </row>
    <row r="299" spans="1:7">
      <c r="A299" s="3">
        <v>29800</v>
      </c>
      <c r="B299" s="3" t="s">
        <v>1022</v>
      </c>
      <c r="C299" s="3" t="s">
        <v>1023</v>
      </c>
      <c r="D299" s="9" t="s">
        <v>562</v>
      </c>
      <c r="G299" s="9"/>
    </row>
    <row r="300" spans="1:7">
      <c r="A300" s="3">
        <v>29900</v>
      </c>
      <c r="B300" s="3" t="s">
        <v>1024</v>
      </c>
      <c r="C300" s="3" t="s">
        <v>794</v>
      </c>
      <c r="D300" s="9" t="s">
        <v>563</v>
      </c>
      <c r="G300" s="9"/>
    </row>
    <row r="301" spans="1:7">
      <c r="A301" s="3">
        <v>30000</v>
      </c>
      <c r="B301" s="3" t="s">
        <v>1025</v>
      </c>
      <c r="C301" s="3" t="s">
        <v>1026</v>
      </c>
      <c r="D301" s="9" t="s">
        <v>564</v>
      </c>
      <c r="G301" s="9"/>
    </row>
    <row r="302" spans="1:7">
      <c r="A302" s="3">
        <v>30100</v>
      </c>
      <c r="B302" s="3" t="s">
        <v>1027</v>
      </c>
      <c r="C302" s="3" t="s">
        <v>683</v>
      </c>
      <c r="D302" s="9" t="s">
        <v>565</v>
      </c>
      <c r="G302" s="9"/>
    </row>
    <row r="303" spans="1:7">
      <c r="A303" s="3">
        <v>30200</v>
      </c>
      <c r="B303" s="3" t="s">
        <v>1028</v>
      </c>
      <c r="C303" s="3" t="s">
        <v>1029</v>
      </c>
      <c r="D303" s="9" t="s">
        <v>566</v>
      </c>
      <c r="G303" s="9"/>
    </row>
    <row r="304" spans="1:7">
      <c r="A304" s="3">
        <v>30300</v>
      </c>
      <c r="B304" s="3" t="s">
        <v>1030</v>
      </c>
      <c r="C304" s="3" t="s">
        <v>1031</v>
      </c>
      <c r="D304" s="9" t="s">
        <v>567</v>
      </c>
      <c r="G304" s="9"/>
    </row>
    <row r="305" spans="1:7">
      <c r="A305" s="3">
        <v>30400</v>
      </c>
      <c r="B305" s="3" t="s">
        <v>1032</v>
      </c>
      <c r="C305" s="3" t="s">
        <v>71</v>
      </c>
      <c r="D305" s="9" t="s">
        <v>568</v>
      </c>
      <c r="G305" s="9"/>
    </row>
    <row r="306" spans="1:7">
      <c r="A306" s="3">
        <v>30500</v>
      </c>
      <c r="B306" s="3" t="s">
        <v>1033</v>
      </c>
      <c r="C306" s="3" t="s">
        <v>1034</v>
      </c>
      <c r="D306" s="9" t="s">
        <v>569</v>
      </c>
      <c r="G306" s="9"/>
    </row>
    <row r="307" spans="1:7">
      <c r="A307" s="3">
        <v>30600</v>
      </c>
      <c r="B307" s="3" t="s">
        <v>1035</v>
      </c>
      <c r="C307" s="3" t="s">
        <v>1036</v>
      </c>
      <c r="D307" s="9" t="s">
        <v>570</v>
      </c>
      <c r="G307" s="9"/>
    </row>
    <row r="308" spans="1:7" ht="26.4">
      <c r="A308" s="3">
        <v>30700</v>
      </c>
      <c r="B308" s="3" t="s">
        <v>1037</v>
      </c>
      <c r="C308" s="3" t="s">
        <v>1038</v>
      </c>
      <c r="D308" s="9" t="s">
        <v>571</v>
      </c>
      <c r="G308" s="9"/>
    </row>
    <row r="309" spans="1:7">
      <c r="A309" s="3">
        <v>30800</v>
      </c>
      <c r="B309" s="3" t="s">
        <v>1039</v>
      </c>
      <c r="C309" s="3" t="s">
        <v>1040</v>
      </c>
      <c r="D309" s="9" t="s">
        <v>572</v>
      </c>
      <c r="G309" s="9"/>
    </row>
    <row r="310" spans="1:7">
      <c r="A310" s="3">
        <v>30900</v>
      </c>
      <c r="B310" s="3" t="s">
        <v>1041</v>
      </c>
      <c r="C310" s="3" t="s">
        <v>1042</v>
      </c>
      <c r="D310" s="9" t="s">
        <v>573</v>
      </c>
      <c r="G310" s="9"/>
    </row>
    <row r="311" spans="1:7">
      <c r="A311" s="3">
        <v>31000</v>
      </c>
      <c r="B311" s="3" t="s">
        <v>220</v>
      </c>
      <c r="C311" s="3" t="s">
        <v>1043</v>
      </c>
      <c r="D311" s="9" t="s">
        <v>574</v>
      </c>
      <c r="G311" s="9"/>
    </row>
    <row r="312" spans="1:7">
      <c r="A312" s="3">
        <v>31100</v>
      </c>
      <c r="B312" s="3" t="s">
        <v>1044</v>
      </c>
      <c r="C312" s="3" t="s">
        <v>1045</v>
      </c>
      <c r="D312" s="9" t="s">
        <v>575</v>
      </c>
      <c r="G312" s="9"/>
    </row>
    <row r="313" spans="1:7">
      <c r="A313" s="3">
        <v>31200</v>
      </c>
      <c r="B313" s="3" t="s">
        <v>1046</v>
      </c>
      <c r="C313" s="3" t="s">
        <v>833</v>
      </c>
      <c r="D313" s="9" t="s">
        <v>576</v>
      </c>
      <c r="G313" s="9"/>
    </row>
    <row r="314" spans="1:7">
      <c r="A314" s="3">
        <v>31300</v>
      </c>
      <c r="B314" s="3" t="s">
        <v>1047</v>
      </c>
      <c r="C314" s="3" t="s">
        <v>1048</v>
      </c>
      <c r="D314" s="9" t="s">
        <v>577</v>
      </c>
      <c r="G314" s="9"/>
    </row>
    <row r="315" spans="1:7">
      <c r="A315" s="3">
        <v>31400</v>
      </c>
      <c r="B315" s="3" t="s">
        <v>1049</v>
      </c>
      <c r="C315" s="3" t="s">
        <v>1050</v>
      </c>
      <c r="D315" s="9" t="s">
        <v>578</v>
      </c>
      <c r="G315" s="9"/>
    </row>
    <row r="316" spans="1:7">
      <c r="A316" s="3">
        <v>31500</v>
      </c>
      <c r="B316" s="3" t="s">
        <v>1051</v>
      </c>
      <c r="C316" s="3" t="s">
        <v>847</v>
      </c>
      <c r="D316" s="9" t="s">
        <v>579</v>
      </c>
      <c r="G316" s="9"/>
    </row>
    <row r="317" spans="1:7" ht="26.4">
      <c r="A317" s="3">
        <v>31600</v>
      </c>
      <c r="B317" s="3" t="s">
        <v>1052</v>
      </c>
      <c r="C317" s="3" t="s">
        <v>1053</v>
      </c>
      <c r="D317" s="9" t="s">
        <v>580</v>
      </c>
      <c r="G317" s="9"/>
    </row>
    <row r="318" spans="1:7">
      <c r="A318" s="3">
        <v>31700</v>
      </c>
      <c r="B318" s="3" t="s">
        <v>1054</v>
      </c>
      <c r="C318" s="3" t="s">
        <v>1055</v>
      </c>
      <c r="D318" s="9" t="s">
        <v>581</v>
      </c>
      <c r="G318" s="9"/>
    </row>
    <row r="319" spans="1:7">
      <c r="A319" s="3">
        <v>31800</v>
      </c>
      <c r="B319" s="3" t="s">
        <v>1056</v>
      </c>
      <c r="C319" s="3" t="s">
        <v>1007</v>
      </c>
      <c r="D319" s="9" t="s">
        <v>582</v>
      </c>
      <c r="G319" s="9"/>
    </row>
    <row r="320" spans="1:7">
      <c r="A320" s="3">
        <v>31900</v>
      </c>
      <c r="B320" s="3" t="s">
        <v>1057</v>
      </c>
      <c r="C320" s="3" t="s">
        <v>1058</v>
      </c>
      <c r="D320" s="9" t="s">
        <v>583</v>
      </c>
      <c r="G320" s="9"/>
    </row>
    <row r="321" spans="1:7" ht="26.4">
      <c r="A321" s="3">
        <v>32000</v>
      </c>
      <c r="B321" s="3" t="s">
        <v>1059</v>
      </c>
      <c r="C321" s="3" t="s">
        <v>1060</v>
      </c>
      <c r="D321" s="9" t="s">
        <v>584</v>
      </c>
      <c r="G321" s="9"/>
    </row>
    <row r="322" spans="1:7" ht="26.4">
      <c r="A322" s="3">
        <v>32100</v>
      </c>
      <c r="B322" s="3" t="s">
        <v>1061</v>
      </c>
      <c r="C322" s="3" t="s">
        <v>1062</v>
      </c>
      <c r="D322" s="9" t="s">
        <v>585</v>
      </c>
      <c r="G322" s="9"/>
    </row>
    <row r="323" spans="1:7">
      <c r="A323" s="3">
        <v>32200</v>
      </c>
      <c r="B323" s="3" t="s">
        <v>1063</v>
      </c>
      <c r="C323" s="3" t="s">
        <v>1064</v>
      </c>
      <c r="D323" s="9" t="s">
        <v>586</v>
      </c>
      <c r="G323" s="9"/>
    </row>
    <row r="324" spans="1:7">
      <c r="A324" s="3">
        <v>32300</v>
      </c>
      <c r="B324" s="3" t="s">
        <v>888</v>
      </c>
      <c r="C324" s="3" t="s">
        <v>1065</v>
      </c>
      <c r="D324" s="9" t="s">
        <v>587</v>
      </c>
      <c r="G324" s="9"/>
    </row>
    <row r="325" spans="1:7" ht="26.4">
      <c r="A325" s="3">
        <v>32400</v>
      </c>
      <c r="B325" s="3" t="s">
        <v>1066</v>
      </c>
      <c r="C325" s="3" t="s">
        <v>1067</v>
      </c>
      <c r="D325" s="9" t="s">
        <v>588</v>
      </c>
      <c r="G325" s="9"/>
    </row>
    <row r="326" spans="1:7">
      <c r="A326" s="3">
        <v>32500</v>
      </c>
      <c r="B326" s="3" t="s">
        <v>1068</v>
      </c>
      <c r="C326" s="3" t="s">
        <v>1069</v>
      </c>
      <c r="D326" s="9" t="s">
        <v>589</v>
      </c>
      <c r="G326" s="9"/>
    </row>
    <row r="327" spans="1:7" ht="26.4">
      <c r="A327" s="3">
        <v>32600</v>
      </c>
      <c r="B327" s="3" t="s">
        <v>1070</v>
      </c>
      <c r="C327" s="3" t="s">
        <v>1071</v>
      </c>
      <c r="D327" s="9" t="s">
        <v>590</v>
      </c>
      <c r="G327" s="9"/>
    </row>
    <row r="328" spans="1:7">
      <c r="A328" s="3">
        <v>32700</v>
      </c>
      <c r="B328" s="3" t="s">
        <v>1072</v>
      </c>
      <c r="C328" s="3" t="s">
        <v>129</v>
      </c>
      <c r="D328" s="9" t="s">
        <v>591</v>
      </c>
      <c r="G328" s="9"/>
    </row>
    <row r="329" spans="1:7">
      <c r="A329" s="3">
        <v>32800</v>
      </c>
      <c r="B329" s="3" t="s">
        <v>1073</v>
      </c>
      <c r="C329" s="3" t="s">
        <v>236</v>
      </c>
      <c r="D329" s="9" t="s">
        <v>592</v>
      </c>
      <c r="G329" s="9"/>
    </row>
    <row r="330" spans="1:7">
      <c r="A330" s="3">
        <v>32900</v>
      </c>
      <c r="B330" s="3" t="s">
        <v>1029</v>
      </c>
      <c r="C330" s="3" t="s">
        <v>930</v>
      </c>
      <c r="D330" s="9" t="s">
        <v>593</v>
      </c>
      <c r="G330" s="9"/>
    </row>
    <row r="331" spans="1:7" ht="26.4">
      <c r="A331" s="3">
        <v>33000</v>
      </c>
      <c r="B331" s="3" t="s">
        <v>1074</v>
      </c>
      <c r="C331" s="3" t="s">
        <v>1075</v>
      </c>
      <c r="D331" s="9" t="s">
        <v>594</v>
      </c>
      <c r="G331" s="9"/>
    </row>
    <row r="332" spans="1:7">
      <c r="A332" s="3">
        <v>33100</v>
      </c>
      <c r="B332" s="3" t="s">
        <v>1076</v>
      </c>
      <c r="C332" s="3" t="s">
        <v>1077</v>
      </c>
      <c r="D332" s="9" t="s">
        <v>595</v>
      </c>
      <c r="G332" s="9"/>
    </row>
    <row r="333" spans="1:7">
      <c r="A333" s="3">
        <v>33200</v>
      </c>
      <c r="B333" s="3" t="s">
        <v>1078</v>
      </c>
      <c r="C333" s="3" t="s">
        <v>704</v>
      </c>
      <c r="D333" s="9" t="s">
        <v>596</v>
      </c>
      <c r="G333" s="9"/>
    </row>
    <row r="334" spans="1:7">
      <c r="A334" s="3">
        <v>33300</v>
      </c>
      <c r="B334" s="3" t="s">
        <v>1079</v>
      </c>
      <c r="C334" s="3" t="s">
        <v>1080</v>
      </c>
      <c r="D334" s="9" t="s">
        <v>597</v>
      </c>
      <c r="G334" s="9"/>
    </row>
    <row r="335" spans="1:7" ht="26.4">
      <c r="A335" s="3">
        <v>33400</v>
      </c>
      <c r="B335" s="3" t="s">
        <v>1081</v>
      </c>
      <c r="C335" s="3" t="s">
        <v>258</v>
      </c>
      <c r="D335" s="9" t="s">
        <v>598</v>
      </c>
      <c r="G335" s="9"/>
    </row>
    <row r="336" spans="1:7">
      <c r="A336" s="3">
        <v>33500</v>
      </c>
      <c r="B336" s="3" t="s">
        <v>1082</v>
      </c>
      <c r="C336" s="3" t="s">
        <v>1083</v>
      </c>
      <c r="D336" s="9" t="s">
        <v>599</v>
      </c>
      <c r="G336" s="9"/>
    </row>
    <row r="337" spans="1:7">
      <c r="A337" s="3">
        <v>33600</v>
      </c>
      <c r="B337" s="3" t="s">
        <v>1084</v>
      </c>
      <c r="C337" s="3" t="s">
        <v>117</v>
      </c>
      <c r="D337" s="9" t="s">
        <v>600</v>
      </c>
      <c r="G337" s="9"/>
    </row>
    <row r="338" spans="1:7">
      <c r="A338" s="3">
        <v>33700</v>
      </c>
      <c r="B338" s="3" t="s">
        <v>1085</v>
      </c>
      <c r="C338" s="3" t="s">
        <v>1086</v>
      </c>
      <c r="D338" s="9" t="s">
        <v>601</v>
      </c>
      <c r="G338" s="9"/>
    </row>
    <row r="339" spans="1:7">
      <c r="A339" s="3">
        <v>33800</v>
      </c>
      <c r="B339" s="3" t="s">
        <v>1087</v>
      </c>
      <c r="C339" s="3" t="s">
        <v>1088</v>
      </c>
      <c r="D339" s="9" t="s">
        <v>602</v>
      </c>
      <c r="G339" s="9"/>
    </row>
    <row r="340" spans="1:7">
      <c r="A340" s="3">
        <v>33900</v>
      </c>
      <c r="B340" s="3" t="s">
        <v>265</v>
      </c>
      <c r="C340" s="3" t="s">
        <v>143</v>
      </c>
      <c r="D340" s="9" t="s">
        <v>603</v>
      </c>
      <c r="G340" s="9"/>
    </row>
    <row r="341" spans="1:7">
      <c r="A341" s="3">
        <v>34000</v>
      </c>
      <c r="B341" s="3" t="s">
        <v>1089</v>
      </c>
      <c r="C341" s="3" t="s">
        <v>219</v>
      </c>
      <c r="D341" s="9" t="s">
        <v>604</v>
      </c>
      <c r="G341" s="9"/>
    </row>
    <row r="342" spans="1:7">
      <c r="A342" s="3">
        <v>34100</v>
      </c>
      <c r="B342" s="3" t="s">
        <v>1090</v>
      </c>
      <c r="C342" s="3" t="s">
        <v>1091</v>
      </c>
      <c r="D342" s="9" t="s">
        <v>605</v>
      </c>
      <c r="G342" s="9"/>
    </row>
    <row r="343" spans="1:7">
      <c r="A343" s="3">
        <v>34200</v>
      </c>
      <c r="B343" s="3" t="s">
        <v>1092</v>
      </c>
      <c r="C343" s="3" t="s">
        <v>798</v>
      </c>
      <c r="D343" s="9" t="s">
        <v>606</v>
      </c>
      <c r="G343" s="9"/>
    </row>
    <row r="344" spans="1:7" ht="26.4">
      <c r="A344" s="3">
        <v>34300</v>
      </c>
      <c r="B344" s="3" t="s">
        <v>1093</v>
      </c>
      <c r="C344" s="3" t="s">
        <v>1094</v>
      </c>
      <c r="D344" s="9" t="s">
        <v>607</v>
      </c>
      <c r="G344" s="9"/>
    </row>
    <row r="345" spans="1:7">
      <c r="A345" s="3">
        <v>34400</v>
      </c>
      <c r="B345" s="3" t="s">
        <v>1095</v>
      </c>
      <c r="C345" s="3" t="s">
        <v>994</v>
      </c>
      <c r="D345" s="9" t="s">
        <v>608</v>
      </c>
      <c r="G345" s="9"/>
    </row>
    <row r="346" spans="1:7">
      <c r="A346" s="3">
        <v>34500</v>
      </c>
      <c r="B346" s="3" t="s">
        <v>1096</v>
      </c>
      <c r="C346" s="3" t="s">
        <v>881</v>
      </c>
      <c r="D346" s="9" t="s">
        <v>609</v>
      </c>
      <c r="G346" s="9"/>
    </row>
    <row r="347" spans="1:7">
      <c r="A347" s="3">
        <v>34600</v>
      </c>
      <c r="B347" s="3" t="s">
        <v>846</v>
      </c>
      <c r="C347" s="3" t="s">
        <v>780</v>
      </c>
      <c r="D347" s="9" t="s">
        <v>610</v>
      </c>
      <c r="G347" s="9"/>
    </row>
    <row r="348" spans="1:7">
      <c r="A348" s="3">
        <v>34700</v>
      </c>
      <c r="B348" s="3" t="s">
        <v>1097</v>
      </c>
      <c r="C348" s="3" t="s">
        <v>1098</v>
      </c>
      <c r="D348" s="9" t="s">
        <v>611</v>
      </c>
      <c r="G348" s="9"/>
    </row>
    <row r="349" spans="1:7">
      <c r="A349" s="3">
        <v>34800</v>
      </c>
      <c r="B349" s="3" t="s">
        <v>1099</v>
      </c>
      <c r="C349" s="3" t="s">
        <v>1100</v>
      </c>
      <c r="D349" s="9" t="s">
        <v>612</v>
      </c>
      <c r="G349" s="9"/>
    </row>
    <row r="350" spans="1:7">
      <c r="A350" s="3">
        <v>34900</v>
      </c>
      <c r="B350" s="3" t="s">
        <v>1101</v>
      </c>
      <c r="C350" s="3" t="s">
        <v>1102</v>
      </c>
      <c r="D350" s="9" t="s">
        <v>613</v>
      </c>
      <c r="G350" s="9"/>
    </row>
    <row r="351" spans="1:7">
      <c r="A351" s="3">
        <v>35000</v>
      </c>
      <c r="B351" s="3" t="s">
        <v>1103</v>
      </c>
      <c r="C351" s="3" t="s">
        <v>1104</v>
      </c>
      <c r="D351" s="9" t="s">
        <v>614</v>
      </c>
      <c r="G351" s="9"/>
    </row>
    <row r="352" spans="1:7">
      <c r="A352" s="3">
        <v>35100</v>
      </c>
      <c r="B352" s="3" t="s">
        <v>1105</v>
      </c>
      <c r="C352" s="3" t="s">
        <v>1106</v>
      </c>
      <c r="D352" s="9" t="s">
        <v>615</v>
      </c>
      <c r="G352" s="9"/>
    </row>
    <row r="353" spans="1:7">
      <c r="A353" s="3">
        <v>35200</v>
      </c>
      <c r="B353" s="3" t="s">
        <v>1107</v>
      </c>
      <c r="C353" s="3" t="s">
        <v>1108</v>
      </c>
      <c r="D353" s="9" t="s">
        <v>616</v>
      </c>
      <c r="G353" s="9"/>
    </row>
    <row r="354" spans="1:7">
      <c r="A354" s="3">
        <v>35300</v>
      </c>
      <c r="B354" s="3" t="s">
        <v>1109</v>
      </c>
      <c r="C354" s="3" t="s">
        <v>1110</v>
      </c>
      <c r="D354" s="9" t="s">
        <v>617</v>
      </c>
      <c r="G354" s="9"/>
    </row>
    <row r="355" spans="1:7" ht="26.4">
      <c r="A355" s="3">
        <v>35400</v>
      </c>
      <c r="B355" s="3" t="s">
        <v>1111</v>
      </c>
      <c r="C355" s="3" t="s">
        <v>1112</v>
      </c>
      <c r="D355" s="9" t="s">
        <v>618</v>
      </c>
      <c r="G355" s="9"/>
    </row>
    <row r="356" spans="1:7" ht="26.4">
      <c r="A356" s="3">
        <v>35500</v>
      </c>
      <c r="B356" s="3" t="s">
        <v>1113</v>
      </c>
      <c r="C356" s="3" t="s">
        <v>1114</v>
      </c>
      <c r="D356" s="9" t="s">
        <v>619</v>
      </c>
      <c r="G356" s="9"/>
    </row>
    <row r="357" spans="1:7">
      <c r="A357" s="3">
        <v>35600</v>
      </c>
      <c r="B357" s="3" t="s">
        <v>1115</v>
      </c>
      <c r="C357" s="3" t="s">
        <v>1116</v>
      </c>
      <c r="D357" s="9" t="s">
        <v>272</v>
      </c>
      <c r="G357" s="9"/>
    </row>
    <row r="358" spans="1:7">
      <c r="A358" s="3">
        <v>35700</v>
      </c>
      <c r="B358" s="3" t="s">
        <v>1117</v>
      </c>
      <c r="C358" s="3" t="s">
        <v>1118</v>
      </c>
      <c r="D358" s="9" t="s">
        <v>620</v>
      </c>
      <c r="G358" s="9"/>
    </row>
    <row r="359" spans="1:7">
      <c r="A359" s="3">
        <v>35800</v>
      </c>
      <c r="B359" s="3" t="s">
        <v>1119</v>
      </c>
      <c r="C359" s="3" t="s">
        <v>1120</v>
      </c>
      <c r="D359" s="9" t="s">
        <v>621</v>
      </c>
      <c r="G359" s="9"/>
    </row>
    <row r="360" spans="1:7">
      <c r="A360" s="3">
        <v>35900</v>
      </c>
      <c r="B360" s="3" t="s">
        <v>1121</v>
      </c>
      <c r="C360" s="3" t="s">
        <v>1122</v>
      </c>
      <c r="D360" s="9" t="s">
        <v>622</v>
      </c>
      <c r="G360" s="9"/>
    </row>
    <row r="361" spans="1:7">
      <c r="A361" s="3">
        <v>36000</v>
      </c>
      <c r="B361" s="3" t="s">
        <v>1123</v>
      </c>
      <c r="C361" s="3" t="s">
        <v>1124</v>
      </c>
      <c r="D361" s="9" t="s">
        <v>623</v>
      </c>
      <c r="G361" s="9"/>
    </row>
    <row r="362" spans="1:7">
      <c r="A362" s="3">
        <v>36100</v>
      </c>
      <c r="B362" s="3" t="s">
        <v>1125</v>
      </c>
      <c r="C362" s="3" t="s">
        <v>1126</v>
      </c>
      <c r="D362" s="9" t="s">
        <v>624</v>
      </c>
      <c r="G362" s="9"/>
    </row>
    <row r="363" spans="1:7" ht="26.4">
      <c r="A363" s="3">
        <v>36200</v>
      </c>
      <c r="B363" s="3" t="s">
        <v>1127</v>
      </c>
      <c r="C363" s="3" t="s">
        <v>1128</v>
      </c>
      <c r="D363" s="9" t="s">
        <v>625</v>
      </c>
      <c r="G363" s="9"/>
    </row>
    <row r="364" spans="1:7">
      <c r="A364" s="3">
        <v>36300</v>
      </c>
      <c r="B364" s="3" t="s">
        <v>719</v>
      </c>
      <c r="C364" s="3" t="s">
        <v>1129</v>
      </c>
      <c r="D364" s="9" t="s">
        <v>626</v>
      </c>
      <c r="G364" s="9"/>
    </row>
    <row r="365" spans="1:7">
      <c r="A365" s="3">
        <v>36400</v>
      </c>
      <c r="B365" s="3" t="s">
        <v>1130</v>
      </c>
      <c r="C365" s="3" t="s">
        <v>1131</v>
      </c>
      <c r="D365" s="9" t="s">
        <v>627</v>
      </c>
      <c r="G365" s="9"/>
    </row>
    <row r="366" spans="1:7">
      <c r="A366" s="3">
        <v>36500</v>
      </c>
      <c r="B366" s="3" t="s">
        <v>1132</v>
      </c>
      <c r="C366" s="3" t="s">
        <v>1133</v>
      </c>
      <c r="D366" s="9" t="s">
        <v>628</v>
      </c>
      <c r="G366" s="9"/>
    </row>
    <row r="367" spans="1:7" ht="26.4">
      <c r="A367" s="3">
        <v>36600</v>
      </c>
      <c r="B367" s="3" t="s">
        <v>1134</v>
      </c>
      <c r="C367" s="3" t="s">
        <v>1135</v>
      </c>
      <c r="D367" s="9" t="s">
        <v>629</v>
      </c>
      <c r="G367" s="9"/>
    </row>
    <row r="368" spans="1:7">
      <c r="A368" s="3">
        <v>36700</v>
      </c>
      <c r="B368" s="3" t="s">
        <v>1136</v>
      </c>
      <c r="C368" s="3" t="s">
        <v>1137</v>
      </c>
      <c r="D368" s="9" t="s">
        <v>630</v>
      </c>
      <c r="G368" s="9"/>
    </row>
    <row r="369" spans="1:7" ht="26.4">
      <c r="A369" s="3">
        <v>36800</v>
      </c>
      <c r="B369" s="3" t="s">
        <v>1138</v>
      </c>
      <c r="C369" s="3" t="s">
        <v>106</v>
      </c>
      <c r="D369" s="9" t="s">
        <v>631</v>
      </c>
      <c r="G369" s="9"/>
    </row>
    <row r="370" spans="1:7">
      <c r="A370" s="3">
        <v>36900</v>
      </c>
      <c r="B370" s="3" t="s">
        <v>1139</v>
      </c>
      <c r="C370" s="3" t="s">
        <v>95</v>
      </c>
      <c r="D370" s="9" t="s">
        <v>632</v>
      </c>
      <c r="G370" s="9"/>
    </row>
    <row r="371" spans="1:7" ht="26.4">
      <c r="A371" s="3">
        <v>37000</v>
      </c>
      <c r="B371" s="3" t="s">
        <v>1140</v>
      </c>
      <c r="C371" s="3" t="s">
        <v>1141</v>
      </c>
      <c r="D371" s="9" t="s">
        <v>633</v>
      </c>
      <c r="G371" s="9"/>
    </row>
    <row r="372" spans="1:7">
      <c r="A372" s="3">
        <v>37100</v>
      </c>
      <c r="B372" s="3" t="s">
        <v>1142</v>
      </c>
      <c r="C372" s="3" t="s">
        <v>1143</v>
      </c>
      <c r="D372" s="9" t="s">
        <v>634</v>
      </c>
      <c r="G372" s="9"/>
    </row>
    <row r="373" spans="1:7" ht="26.4">
      <c r="A373" s="3">
        <v>37200</v>
      </c>
      <c r="B373" s="3" t="s">
        <v>1144</v>
      </c>
      <c r="C373" s="3" t="s">
        <v>1145</v>
      </c>
      <c r="D373" s="9" t="s">
        <v>635</v>
      </c>
      <c r="G373" s="9"/>
    </row>
    <row r="374" spans="1:7">
      <c r="A374" s="3">
        <v>37300</v>
      </c>
      <c r="B374" s="3" t="s">
        <v>1146</v>
      </c>
      <c r="C374" s="3" t="s">
        <v>1147</v>
      </c>
      <c r="D374" s="9" t="s">
        <v>636</v>
      </c>
      <c r="G374" s="9"/>
    </row>
    <row r="375" spans="1:7">
      <c r="A375" s="3">
        <v>37400</v>
      </c>
      <c r="B375" s="3" t="s">
        <v>1148</v>
      </c>
      <c r="C375" s="3" t="s">
        <v>1149</v>
      </c>
      <c r="D375" s="9" t="s">
        <v>637</v>
      </c>
      <c r="G375" s="9"/>
    </row>
    <row r="376" spans="1:7">
      <c r="A376" s="3">
        <v>37500</v>
      </c>
      <c r="B376" s="3" t="s">
        <v>1150</v>
      </c>
      <c r="C376" s="3" t="s">
        <v>1151</v>
      </c>
      <c r="D376" s="9" t="s">
        <v>638</v>
      </c>
      <c r="G376" s="9"/>
    </row>
    <row r="377" spans="1:7">
      <c r="A377" s="3">
        <v>37600</v>
      </c>
      <c r="B377" s="3" t="s">
        <v>1152</v>
      </c>
      <c r="C377" s="3" t="s">
        <v>1153</v>
      </c>
      <c r="D377" s="9" t="s">
        <v>639</v>
      </c>
      <c r="G377" s="9"/>
    </row>
    <row r="378" spans="1:7" ht="26.4">
      <c r="A378" s="3">
        <v>37700</v>
      </c>
      <c r="B378" s="3" t="s">
        <v>864</v>
      </c>
      <c r="C378" s="3" t="s">
        <v>1154</v>
      </c>
      <c r="D378" s="9" t="s">
        <v>640</v>
      </c>
      <c r="G378" s="9"/>
    </row>
    <row r="379" spans="1:7">
      <c r="A379" s="3">
        <v>37800</v>
      </c>
      <c r="B379" s="3" t="s">
        <v>1155</v>
      </c>
      <c r="C379" s="3" t="s">
        <v>1156</v>
      </c>
      <c r="D379" s="9" t="s">
        <v>641</v>
      </c>
      <c r="G379" s="9"/>
    </row>
    <row r="380" spans="1:7">
      <c r="A380" s="3">
        <v>37900</v>
      </c>
      <c r="B380" s="3" t="s">
        <v>1157</v>
      </c>
      <c r="C380" s="3" t="s">
        <v>1158</v>
      </c>
      <c r="D380" s="9" t="s">
        <v>642</v>
      </c>
      <c r="G380" s="9"/>
    </row>
    <row r="381" spans="1:7" ht="26.4">
      <c r="A381" s="3">
        <v>38000</v>
      </c>
      <c r="B381" s="3" t="s">
        <v>1159</v>
      </c>
      <c r="C381" s="3" t="s">
        <v>1160</v>
      </c>
      <c r="D381" s="9" t="s">
        <v>643</v>
      </c>
      <c r="G381" s="9"/>
    </row>
    <row r="382" spans="1:7">
      <c r="A382" s="3">
        <v>38100</v>
      </c>
      <c r="B382" s="3" t="s">
        <v>1161</v>
      </c>
      <c r="C382" s="3" t="s">
        <v>1162</v>
      </c>
      <c r="D382" s="9" t="s">
        <v>644</v>
      </c>
      <c r="G382" s="9"/>
    </row>
    <row r="383" spans="1:7">
      <c r="A383" s="3">
        <v>38200</v>
      </c>
      <c r="B383" s="3" t="s">
        <v>1163</v>
      </c>
      <c r="C383" s="3" t="s">
        <v>1164</v>
      </c>
      <c r="D383" s="9" t="s">
        <v>645</v>
      </c>
      <c r="G383" s="9"/>
    </row>
    <row r="384" spans="1:7" ht="26.4">
      <c r="A384" s="3">
        <v>38300</v>
      </c>
      <c r="B384" s="3" t="s">
        <v>1165</v>
      </c>
      <c r="C384" s="3" t="s">
        <v>1166</v>
      </c>
      <c r="D384" s="9" t="s">
        <v>646</v>
      </c>
      <c r="G384" s="9"/>
    </row>
    <row r="385" spans="1:7">
      <c r="A385" s="3">
        <v>38400</v>
      </c>
      <c r="B385" s="3" t="s">
        <v>1167</v>
      </c>
      <c r="C385" s="3" t="s">
        <v>967</v>
      </c>
      <c r="D385" s="9" t="s">
        <v>647</v>
      </c>
      <c r="G385" s="9"/>
    </row>
    <row r="386" spans="1:7">
      <c r="A386" s="3">
        <v>38500</v>
      </c>
      <c r="B386" s="3" t="s">
        <v>1168</v>
      </c>
      <c r="C386" s="3" t="s">
        <v>1169</v>
      </c>
      <c r="D386" s="9" t="s">
        <v>648</v>
      </c>
      <c r="G386" s="9"/>
    </row>
    <row r="387" spans="1:7">
      <c r="A387" s="3">
        <v>38600</v>
      </c>
      <c r="B387" s="3" t="s">
        <v>1170</v>
      </c>
      <c r="C387" s="3" t="s">
        <v>686</v>
      </c>
      <c r="D387" s="9" t="s">
        <v>649</v>
      </c>
      <c r="G387" s="9"/>
    </row>
    <row r="388" spans="1:7">
      <c r="A388" s="3">
        <v>38700</v>
      </c>
      <c r="B388" s="3" t="s">
        <v>1171</v>
      </c>
      <c r="C388" s="3" t="s">
        <v>1172</v>
      </c>
      <c r="D388" s="9" t="s">
        <v>650</v>
      </c>
      <c r="G388" s="9"/>
    </row>
    <row r="389" spans="1:7">
      <c r="A389" s="3">
        <v>38800</v>
      </c>
      <c r="B389" s="3" t="s">
        <v>1173</v>
      </c>
      <c r="C389" s="3" t="s">
        <v>2</v>
      </c>
      <c r="D389" s="9" t="s">
        <v>651</v>
      </c>
      <c r="G389" s="9"/>
    </row>
    <row r="390" spans="1:7">
      <c r="A390" s="3">
        <v>38900</v>
      </c>
      <c r="B390" s="3" t="s">
        <v>1174</v>
      </c>
      <c r="C390" s="3" t="s">
        <v>1175</v>
      </c>
      <c r="D390" s="9" t="s">
        <v>652</v>
      </c>
      <c r="G390" s="9"/>
    </row>
    <row r="391" spans="1:7">
      <c r="A391" s="3">
        <v>39000</v>
      </c>
      <c r="B391" s="3" t="s">
        <v>1176</v>
      </c>
      <c r="C391" s="3" t="s">
        <v>1177</v>
      </c>
      <c r="D391" s="9" t="s">
        <v>653</v>
      </c>
      <c r="G391" s="9"/>
    </row>
    <row r="392" spans="1:7">
      <c r="A392" s="3">
        <v>39100</v>
      </c>
      <c r="B392" s="3" t="s">
        <v>1178</v>
      </c>
      <c r="C392" s="3" t="s">
        <v>1179</v>
      </c>
      <c r="D392" s="9" t="s">
        <v>654</v>
      </c>
      <c r="G392" s="9"/>
    </row>
    <row r="393" spans="1:7">
      <c r="A393" s="3">
        <v>39200</v>
      </c>
      <c r="B393" s="3" t="s">
        <v>1180</v>
      </c>
      <c r="C393" s="3" t="s">
        <v>151</v>
      </c>
      <c r="D393" s="9" t="s">
        <v>655</v>
      </c>
      <c r="G393" s="9"/>
    </row>
    <row r="394" spans="1:7" ht="26.4">
      <c r="A394" s="3">
        <v>39300</v>
      </c>
      <c r="B394" s="3" t="s">
        <v>1181</v>
      </c>
      <c r="C394" s="3" t="s">
        <v>1182</v>
      </c>
      <c r="D394" s="9" t="s">
        <v>656</v>
      </c>
      <c r="G394" s="9"/>
    </row>
    <row r="395" spans="1:7">
      <c r="A395" s="3">
        <v>39400</v>
      </c>
      <c r="B395" s="3" t="s">
        <v>1183</v>
      </c>
      <c r="C395" s="3" t="s">
        <v>1184</v>
      </c>
      <c r="D395" s="9" t="s">
        <v>271</v>
      </c>
      <c r="G395" s="9"/>
    </row>
    <row r="396" spans="1:7">
      <c r="A396" s="3">
        <v>39500</v>
      </c>
      <c r="B396" s="3" t="s">
        <v>1185</v>
      </c>
      <c r="C396" s="3" t="s">
        <v>1186</v>
      </c>
      <c r="D396" s="9" t="s">
        <v>657</v>
      </c>
      <c r="G396" s="9"/>
    </row>
    <row r="397" spans="1:7">
      <c r="A397" s="3">
        <v>39600</v>
      </c>
      <c r="B397" s="3" t="s">
        <v>1187</v>
      </c>
      <c r="C397" s="3" t="s">
        <v>252</v>
      </c>
      <c r="D397" s="9" t="s">
        <v>658</v>
      </c>
      <c r="G397" s="9"/>
    </row>
    <row r="398" spans="1:7">
      <c r="A398" s="3">
        <v>39700</v>
      </c>
      <c r="B398" s="3" t="s">
        <v>1188</v>
      </c>
      <c r="C398" s="3" t="s">
        <v>1189</v>
      </c>
      <c r="D398" s="9" t="s">
        <v>659</v>
      </c>
      <c r="G398" s="9"/>
    </row>
    <row r="399" spans="1:7">
      <c r="A399" s="3">
        <v>39800</v>
      </c>
      <c r="B399" s="3" t="s">
        <v>1190</v>
      </c>
      <c r="C399" s="3" t="s">
        <v>1191</v>
      </c>
      <c r="D399" s="9" t="s">
        <v>660</v>
      </c>
      <c r="G399" s="9"/>
    </row>
    <row r="400" spans="1:7">
      <c r="A400" s="3">
        <v>39900</v>
      </c>
      <c r="B400" s="3" t="s">
        <v>1192</v>
      </c>
      <c r="C400" s="3" t="s">
        <v>1193</v>
      </c>
      <c r="D400" s="9" t="s">
        <v>661</v>
      </c>
      <c r="G400" s="9"/>
    </row>
    <row r="401" spans="1:7">
      <c r="A401" s="3">
        <v>40000</v>
      </c>
      <c r="B401" s="3" t="s">
        <v>1194</v>
      </c>
      <c r="C401" s="3" t="s">
        <v>990</v>
      </c>
      <c r="D401" s="9" t="s">
        <v>662</v>
      </c>
      <c r="G401" s="9"/>
    </row>
    <row r="402" spans="1:7">
      <c r="A402" s="3">
        <v>40100</v>
      </c>
      <c r="B402" s="3" t="s">
        <v>1195</v>
      </c>
      <c r="C402" s="3" t="s">
        <v>1009</v>
      </c>
      <c r="D402" s="9" t="s">
        <v>663</v>
      </c>
      <c r="G402" s="9"/>
    </row>
    <row r="403" spans="1:7">
      <c r="A403" s="3">
        <v>40200</v>
      </c>
      <c r="B403" s="3" t="s">
        <v>1196</v>
      </c>
      <c r="C403" s="3" t="s">
        <v>1197</v>
      </c>
      <c r="D403" s="9" t="s">
        <v>664</v>
      </c>
      <c r="G403" s="9"/>
    </row>
    <row r="404" spans="1:7" ht="26.4">
      <c r="A404" s="3">
        <v>40300</v>
      </c>
      <c r="B404" s="3" t="s">
        <v>1198</v>
      </c>
      <c r="C404" s="3" t="s">
        <v>1199</v>
      </c>
      <c r="D404" s="9" t="s">
        <v>665</v>
      </c>
      <c r="G404" s="9"/>
    </row>
    <row r="405" spans="1:7">
      <c r="A405" s="3">
        <v>40400</v>
      </c>
      <c r="B405" s="3" t="s">
        <v>1200</v>
      </c>
      <c r="C405" s="3" t="s">
        <v>1201</v>
      </c>
      <c r="D405" s="9" t="s">
        <v>666</v>
      </c>
      <c r="G405" s="9"/>
    </row>
    <row r="406" spans="1:7">
      <c r="A406" s="3">
        <v>40500</v>
      </c>
      <c r="B406" s="3" t="s">
        <v>1202</v>
      </c>
      <c r="C406" s="3" t="s">
        <v>1203</v>
      </c>
      <c r="D406" s="9" t="s">
        <v>667</v>
      </c>
      <c r="G406" s="9"/>
    </row>
    <row r="407" spans="1:7" ht="26.4">
      <c r="A407" s="3">
        <v>40600</v>
      </c>
      <c r="B407" s="3" t="s">
        <v>907</v>
      </c>
      <c r="C407" s="3" t="s">
        <v>1204</v>
      </c>
      <c r="D407" s="9" t="s">
        <v>668</v>
      </c>
      <c r="G407" s="9"/>
    </row>
    <row r="408" spans="1:7">
      <c r="D408" s="9"/>
      <c r="G408" s="9"/>
    </row>
    <row r="409" spans="1:7">
      <c r="D409" s="9"/>
      <c r="G409" s="9"/>
    </row>
    <row r="410" spans="1:7">
      <c r="D410" s="9"/>
      <c r="G410" s="9"/>
    </row>
    <row r="411" spans="1:7">
      <c r="D411" s="9"/>
      <c r="G411" s="9"/>
    </row>
    <row r="412" spans="1:7">
      <c r="D412" s="9"/>
      <c r="G412" s="9"/>
    </row>
    <row r="413" spans="1:7">
      <c r="D413" s="9"/>
      <c r="G413" s="9"/>
    </row>
    <row r="414" spans="1:7">
      <c r="D414" s="9"/>
      <c r="G414" s="9"/>
    </row>
    <row r="415" spans="1:7">
      <c r="D415" s="9"/>
      <c r="G415" s="9"/>
    </row>
    <row r="416" spans="1:7">
      <c r="D416" s="9"/>
      <c r="G416" s="9"/>
    </row>
    <row r="417" spans="4:7">
      <c r="D417" s="9"/>
      <c r="G417" s="9"/>
    </row>
    <row r="418" spans="4:7">
      <c r="D418" s="9"/>
      <c r="G418" s="9"/>
    </row>
    <row r="419" spans="4:7">
      <c r="D419" s="9"/>
      <c r="G419" s="9"/>
    </row>
    <row r="420" spans="4:7">
      <c r="D420" s="9"/>
      <c r="G420" s="9"/>
    </row>
    <row r="421" spans="4:7">
      <c r="D421" s="9"/>
      <c r="G421" s="9"/>
    </row>
    <row r="422" spans="4:7">
      <c r="D422" s="9"/>
      <c r="G422" s="9"/>
    </row>
    <row r="423" spans="4:7">
      <c r="D423" s="9"/>
      <c r="G423" s="9"/>
    </row>
    <row r="424" spans="4:7">
      <c r="D424" s="9"/>
      <c r="G424" s="9"/>
    </row>
    <row r="425" spans="4:7">
      <c r="D425" s="9"/>
      <c r="G425" s="9"/>
    </row>
    <row r="426" spans="4:7">
      <c r="D426" s="9"/>
      <c r="G426" s="9"/>
    </row>
    <row r="427" spans="4:7">
      <c r="D427" s="9"/>
      <c r="G427" s="9"/>
    </row>
    <row r="428" spans="4:7">
      <c r="D428" s="9"/>
      <c r="G428" s="9"/>
    </row>
    <row r="429" spans="4:7">
      <c r="D429" s="9"/>
      <c r="G429" s="9"/>
    </row>
    <row r="430" spans="4:7">
      <c r="D430" s="9"/>
      <c r="G430" s="9"/>
    </row>
    <row r="431" spans="4:7">
      <c r="D431" s="9"/>
      <c r="G431" s="9"/>
    </row>
    <row r="432" spans="4:7">
      <c r="D432" s="9"/>
      <c r="G432" s="9"/>
    </row>
    <row r="433" spans="4:7">
      <c r="D433" s="9"/>
      <c r="G433" s="9"/>
    </row>
    <row r="434" spans="4:7">
      <c r="D434" s="9"/>
      <c r="G434" s="9"/>
    </row>
    <row r="435" spans="4:7">
      <c r="D435" s="9"/>
      <c r="G435" s="9"/>
    </row>
    <row r="436" spans="4:7">
      <c r="D436" s="9"/>
      <c r="G436" s="9"/>
    </row>
    <row r="437" spans="4:7">
      <c r="D437" s="9"/>
      <c r="G437" s="9"/>
    </row>
    <row r="438" spans="4:7">
      <c r="D438" s="9"/>
      <c r="G438" s="9"/>
    </row>
    <row r="439" spans="4:7">
      <c r="D439" s="9"/>
      <c r="G439" s="9"/>
    </row>
    <row r="440" spans="4:7">
      <c r="D440" s="9"/>
      <c r="G440" s="9"/>
    </row>
    <row r="441" spans="4:7">
      <c r="D441" s="9"/>
      <c r="G441" s="9"/>
    </row>
    <row r="442" spans="4:7">
      <c r="D442" s="9"/>
      <c r="G442" s="9"/>
    </row>
    <row r="443" spans="4:7">
      <c r="D443" s="9"/>
      <c r="G443" s="9"/>
    </row>
    <row r="444" spans="4:7">
      <c r="D444" s="9"/>
      <c r="G444" s="9"/>
    </row>
    <row r="445" spans="4:7">
      <c r="D445" s="9"/>
      <c r="G445" s="9"/>
    </row>
    <row r="446" spans="4:7">
      <c r="D446" s="9"/>
      <c r="G446" s="9"/>
    </row>
    <row r="447" spans="4:7">
      <c r="D447" s="9"/>
      <c r="G447" s="9"/>
    </row>
    <row r="448" spans="4:7">
      <c r="D448" s="9"/>
      <c r="G448" s="9"/>
    </row>
    <row r="449" spans="4:7">
      <c r="D449" s="9"/>
      <c r="G449" s="9"/>
    </row>
    <row r="450" spans="4:7">
      <c r="D450" s="9"/>
      <c r="G450" s="9"/>
    </row>
    <row r="451" spans="4:7">
      <c r="D451" s="9"/>
      <c r="G451" s="9"/>
    </row>
    <row r="452" spans="4:7">
      <c r="D452" s="9"/>
      <c r="G452" s="9"/>
    </row>
    <row r="453" spans="4:7">
      <c r="D453" s="9"/>
      <c r="G453" s="9"/>
    </row>
    <row r="454" spans="4:7">
      <c r="D454" s="9"/>
      <c r="G454" s="9"/>
    </row>
    <row r="455" spans="4:7">
      <c r="D455" s="9"/>
      <c r="G455" s="9"/>
    </row>
    <row r="456" spans="4:7">
      <c r="D456" s="9"/>
      <c r="G456" s="9"/>
    </row>
    <row r="457" spans="4:7">
      <c r="D457" s="9"/>
      <c r="G457" s="9"/>
    </row>
    <row r="458" spans="4:7">
      <c r="D458" s="9"/>
      <c r="G458" s="9"/>
    </row>
    <row r="459" spans="4:7">
      <c r="D459" s="9"/>
      <c r="G459" s="9"/>
    </row>
    <row r="460" spans="4:7">
      <c r="D460" s="9"/>
      <c r="G460" s="9"/>
    </row>
    <row r="461" spans="4:7">
      <c r="D461" s="9"/>
      <c r="G461" s="9"/>
    </row>
    <row r="462" spans="4:7">
      <c r="D462" s="9"/>
      <c r="G462" s="9"/>
    </row>
    <row r="463" spans="4:7">
      <c r="D463" s="9"/>
      <c r="G463" s="9"/>
    </row>
    <row r="464" spans="4:7">
      <c r="D464" s="9"/>
      <c r="G464" s="9"/>
    </row>
    <row r="465" spans="4:7">
      <c r="D465" s="9"/>
      <c r="G465" s="9"/>
    </row>
    <row r="466" spans="4:7">
      <c r="D466" s="9"/>
      <c r="G466" s="9"/>
    </row>
    <row r="467" spans="4:7">
      <c r="D467" s="9"/>
      <c r="G467" s="9"/>
    </row>
    <row r="468" spans="4:7">
      <c r="D468" s="9"/>
      <c r="G468" s="9"/>
    </row>
    <row r="469" spans="4:7">
      <c r="D469" s="9"/>
      <c r="G469" s="9"/>
    </row>
    <row r="470" spans="4:7">
      <c r="D470" s="9"/>
      <c r="G470" s="9"/>
    </row>
    <row r="471" spans="4:7">
      <c r="D471" s="9"/>
      <c r="G471" s="9"/>
    </row>
    <row r="472" spans="4:7">
      <c r="D472" s="9"/>
      <c r="G472" s="9"/>
    </row>
    <row r="473" spans="4:7">
      <c r="D473" s="9"/>
      <c r="G473" s="9"/>
    </row>
    <row r="474" spans="4:7">
      <c r="D474" s="9"/>
      <c r="G474" s="9"/>
    </row>
    <row r="475" spans="4:7">
      <c r="D475" s="9"/>
      <c r="G475" s="9"/>
    </row>
    <row r="476" spans="4:7">
      <c r="D476" s="9"/>
      <c r="G476" s="9"/>
    </row>
    <row r="477" spans="4:7">
      <c r="D477" s="9"/>
      <c r="G477" s="9"/>
    </row>
    <row r="478" spans="4:7">
      <c r="D478" s="9"/>
      <c r="G478" s="9"/>
    </row>
    <row r="479" spans="4:7">
      <c r="D479" s="9"/>
      <c r="G479" s="9"/>
    </row>
    <row r="480" spans="4:7">
      <c r="D480" s="9"/>
      <c r="G480" s="9"/>
    </row>
    <row r="481" spans="4:7">
      <c r="D481" s="9"/>
      <c r="G481" s="9"/>
    </row>
    <row r="482" spans="4:7">
      <c r="D482" s="9"/>
      <c r="G482" s="9"/>
    </row>
    <row r="483" spans="4:7">
      <c r="D483" s="9"/>
      <c r="G483" s="9"/>
    </row>
    <row r="484" spans="4:7">
      <c r="D484" s="9"/>
      <c r="G484" s="9"/>
    </row>
    <row r="485" spans="4:7">
      <c r="D485" s="9"/>
      <c r="G485" s="9"/>
    </row>
    <row r="486" spans="4:7">
      <c r="D486" s="9"/>
      <c r="G486" s="9"/>
    </row>
    <row r="487" spans="4:7">
      <c r="D487" s="9"/>
      <c r="G487" s="9"/>
    </row>
    <row r="488" spans="4:7">
      <c r="D488" s="9"/>
      <c r="G488" s="9"/>
    </row>
    <row r="489" spans="4:7">
      <c r="D489" s="9"/>
      <c r="G489" s="9"/>
    </row>
    <row r="490" spans="4:7">
      <c r="D490" s="9"/>
      <c r="G490" s="9"/>
    </row>
    <row r="491" spans="4:7">
      <c r="D491" s="9"/>
      <c r="G491" s="9"/>
    </row>
    <row r="492" spans="4:7">
      <c r="D492" s="9"/>
      <c r="G492" s="9"/>
    </row>
    <row r="493" spans="4:7">
      <c r="D493" s="9"/>
      <c r="G493" s="9"/>
    </row>
    <row r="494" spans="4:7">
      <c r="D494" s="9"/>
      <c r="G494" s="9"/>
    </row>
    <row r="495" spans="4:7">
      <c r="D495" s="9"/>
      <c r="G495" s="9"/>
    </row>
    <row r="496" spans="4:7">
      <c r="D496" s="9"/>
      <c r="G496" s="9"/>
    </row>
    <row r="497" spans="4:7">
      <c r="D497" s="9"/>
      <c r="G497" s="9"/>
    </row>
    <row r="498" spans="4:7">
      <c r="D498" s="9"/>
      <c r="G498" s="9"/>
    </row>
    <row r="499" spans="4:7">
      <c r="D499" s="9"/>
      <c r="G499" s="9"/>
    </row>
    <row r="500" spans="4:7">
      <c r="D500" s="9"/>
      <c r="G500" s="9"/>
    </row>
    <row r="501" spans="4:7">
      <c r="D501" s="9"/>
      <c r="G501" s="9"/>
    </row>
    <row r="502" spans="4:7">
      <c r="D502" s="9"/>
      <c r="G502" s="9"/>
    </row>
    <row r="503" spans="4:7">
      <c r="D503" s="9"/>
      <c r="G503" s="9"/>
    </row>
    <row r="504" spans="4:7">
      <c r="D504" s="9"/>
      <c r="G504" s="9"/>
    </row>
    <row r="505" spans="4:7">
      <c r="D505" s="9"/>
      <c r="G505" s="9"/>
    </row>
    <row r="506" spans="4:7">
      <c r="D506" s="9"/>
      <c r="G506" s="9"/>
    </row>
    <row r="507" spans="4:7">
      <c r="D507" s="9"/>
      <c r="G507" s="9"/>
    </row>
    <row r="508" spans="4:7">
      <c r="D508" s="9"/>
      <c r="G508" s="9"/>
    </row>
    <row r="509" spans="4:7">
      <c r="D509" s="9"/>
      <c r="G509" s="9"/>
    </row>
    <row r="510" spans="4:7">
      <c r="D510" s="9"/>
      <c r="G510" s="9"/>
    </row>
    <row r="511" spans="4:7">
      <c r="D511" s="9"/>
      <c r="G511" s="9"/>
    </row>
    <row r="512" spans="4:7">
      <c r="D512" s="9"/>
      <c r="G512" s="9"/>
    </row>
    <row r="513" spans="4:7">
      <c r="D513" s="9"/>
      <c r="G513" s="9"/>
    </row>
    <row r="514" spans="4:7">
      <c r="D514" s="9"/>
      <c r="G514" s="9"/>
    </row>
    <row r="515" spans="4:7">
      <c r="D515" s="9"/>
      <c r="G515" s="9"/>
    </row>
    <row r="516" spans="4:7">
      <c r="D516" s="9"/>
      <c r="G516" s="9"/>
    </row>
    <row r="517" spans="4:7">
      <c r="D517" s="9"/>
      <c r="G517" s="9"/>
    </row>
    <row r="518" spans="4:7">
      <c r="D518" s="9"/>
      <c r="G518" s="9"/>
    </row>
    <row r="519" spans="4:7">
      <c r="D519" s="9"/>
      <c r="G519" s="9"/>
    </row>
    <row r="520" spans="4:7">
      <c r="D520" s="9"/>
      <c r="G520" s="9"/>
    </row>
    <row r="521" spans="4:7">
      <c r="D521" s="9"/>
      <c r="G521" s="9"/>
    </row>
    <row r="522" spans="4:7">
      <c r="D522" s="9"/>
      <c r="G522" s="9"/>
    </row>
    <row r="523" spans="4:7">
      <c r="D523" s="9"/>
      <c r="G523" s="9"/>
    </row>
    <row r="524" spans="4:7">
      <c r="D524" s="9"/>
      <c r="G524" s="9"/>
    </row>
    <row r="525" spans="4:7">
      <c r="D525" s="9"/>
      <c r="G525" s="9"/>
    </row>
    <row r="526" spans="4:7">
      <c r="D526" s="9"/>
      <c r="G526" s="9"/>
    </row>
    <row r="527" spans="4:7">
      <c r="D527" s="9"/>
      <c r="G527" s="9"/>
    </row>
    <row r="528" spans="4:7">
      <c r="D528" s="9"/>
      <c r="G528" s="9"/>
    </row>
    <row r="529" spans="4:7">
      <c r="D529" s="9"/>
      <c r="G529" s="9"/>
    </row>
    <row r="530" spans="4:7">
      <c r="D530" s="9"/>
      <c r="G530" s="9"/>
    </row>
    <row r="531" spans="4:7">
      <c r="D531" s="9"/>
      <c r="G531" s="9"/>
    </row>
    <row r="532" spans="4:7">
      <c r="D532" s="9"/>
      <c r="G532" s="9"/>
    </row>
    <row r="533" spans="4:7">
      <c r="D533" s="9"/>
      <c r="G533" s="9"/>
    </row>
    <row r="534" spans="4:7">
      <c r="D534" s="9"/>
      <c r="G534" s="9"/>
    </row>
    <row r="535" spans="4:7">
      <c r="D535" s="9"/>
      <c r="G535" s="9"/>
    </row>
    <row r="536" spans="4:7">
      <c r="D536" s="9"/>
      <c r="G536" s="9"/>
    </row>
    <row r="537" spans="4:7">
      <c r="D537" s="9"/>
      <c r="G537" s="9"/>
    </row>
    <row r="538" spans="4:7">
      <c r="D538" s="9"/>
      <c r="G538" s="9"/>
    </row>
    <row r="539" spans="4:7">
      <c r="D539" s="9"/>
      <c r="G539" s="9"/>
    </row>
    <row r="540" spans="4:7">
      <c r="D540" s="9"/>
      <c r="G540" s="9"/>
    </row>
    <row r="541" spans="4:7">
      <c r="D541" s="9"/>
      <c r="G541" s="9"/>
    </row>
    <row r="542" spans="4:7">
      <c r="D542" s="9"/>
      <c r="G542" s="9"/>
    </row>
    <row r="543" spans="4:7">
      <c r="D543" s="9"/>
      <c r="G543" s="9"/>
    </row>
    <row r="544" spans="4:7">
      <c r="D544" s="9"/>
      <c r="G544" s="9"/>
    </row>
    <row r="545" spans="4:7">
      <c r="D545" s="9"/>
      <c r="G545" s="9"/>
    </row>
    <row r="546" spans="4:7">
      <c r="D546" s="9"/>
      <c r="G546" s="9"/>
    </row>
    <row r="547" spans="4:7">
      <c r="D547" s="9"/>
      <c r="G547" s="9"/>
    </row>
    <row r="548" spans="4:7">
      <c r="D548" s="9"/>
      <c r="G548" s="9"/>
    </row>
    <row r="549" spans="4:7">
      <c r="D549" s="9"/>
      <c r="G549" s="9"/>
    </row>
    <row r="550" spans="4:7">
      <c r="D550" s="9"/>
      <c r="G550" s="9"/>
    </row>
    <row r="551" spans="4:7">
      <c r="D551" s="9"/>
      <c r="G551" s="9"/>
    </row>
    <row r="552" spans="4:7">
      <c r="D552" s="9"/>
      <c r="G552" s="9"/>
    </row>
    <row r="553" spans="4:7">
      <c r="D553" s="9"/>
      <c r="G553" s="9"/>
    </row>
    <row r="554" spans="4:7">
      <c r="D554" s="9"/>
      <c r="G554" s="9"/>
    </row>
    <row r="555" spans="4:7">
      <c r="D555" s="9"/>
      <c r="G555" s="9"/>
    </row>
    <row r="556" spans="4:7">
      <c r="D556" s="9"/>
      <c r="G556" s="9"/>
    </row>
    <row r="557" spans="4:7">
      <c r="D557" s="9"/>
      <c r="G557" s="9"/>
    </row>
    <row r="558" spans="4:7">
      <c r="D558" s="9"/>
      <c r="G558" s="9"/>
    </row>
    <row r="559" spans="4:7">
      <c r="D559" s="9"/>
      <c r="G559" s="9"/>
    </row>
    <row r="560" spans="4:7">
      <c r="D560" s="9"/>
      <c r="G560" s="9"/>
    </row>
    <row r="561" spans="4:7">
      <c r="D561" s="9"/>
      <c r="G561" s="9"/>
    </row>
    <row r="562" spans="4:7">
      <c r="D562" s="9"/>
      <c r="G562" s="9"/>
    </row>
    <row r="563" spans="4:7">
      <c r="D563" s="9"/>
      <c r="G563" s="9"/>
    </row>
    <row r="564" spans="4:7">
      <c r="D564" s="9"/>
      <c r="G564" s="9"/>
    </row>
    <row r="565" spans="4:7">
      <c r="D565" s="9"/>
      <c r="G565" s="9"/>
    </row>
    <row r="566" spans="4:7">
      <c r="D566" s="9"/>
      <c r="G566" s="9"/>
    </row>
    <row r="567" spans="4:7">
      <c r="D567" s="9"/>
      <c r="G567" s="9"/>
    </row>
    <row r="568" spans="4:7">
      <c r="D568" s="9"/>
      <c r="G568" s="9"/>
    </row>
    <row r="569" spans="4:7">
      <c r="D569" s="9"/>
      <c r="G569" s="9"/>
    </row>
    <row r="570" spans="4:7">
      <c r="D570" s="9"/>
      <c r="G570" s="9"/>
    </row>
    <row r="571" spans="4:7">
      <c r="D571" s="9"/>
      <c r="G571" s="9"/>
    </row>
    <row r="572" spans="4:7">
      <c r="D572" s="9"/>
      <c r="G572" s="9"/>
    </row>
    <row r="573" spans="4:7">
      <c r="D573" s="9"/>
      <c r="G573" s="9"/>
    </row>
    <row r="574" spans="4:7">
      <c r="D574" s="9"/>
      <c r="G574" s="9"/>
    </row>
    <row r="575" spans="4:7">
      <c r="D575" s="9"/>
      <c r="G575" s="9"/>
    </row>
    <row r="576" spans="4:7">
      <c r="D576" s="9"/>
      <c r="G576" s="9"/>
    </row>
    <row r="577" spans="4:7">
      <c r="D577" s="9"/>
      <c r="G577" s="9"/>
    </row>
    <row r="578" spans="4:7">
      <c r="D578" s="9"/>
      <c r="G578" s="9"/>
    </row>
    <row r="579" spans="4:7">
      <c r="D579" s="9"/>
      <c r="G579" s="9"/>
    </row>
    <row r="580" spans="4:7">
      <c r="D580" s="9"/>
      <c r="G580" s="9"/>
    </row>
    <row r="581" spans="4:7">
      <c r="D581" s="9"/>
      <c r="G581" s="9"/>
    </row>
    <row r="582" spans="4:7">
      <c r="D582" s="9"/>
      <c r="G582" s="9"/>
    </row>
    <row r="583" spans="4:7">
      <c r="D583" s="9"/>
      <c r="G583" s="9"/>
    </row>
    <row r="584" spans="4:7">
      <c r="D584" s="9"/>
      <c r="G584" s="9"/>
    </row>
    <row r="585" spans="4:7">
      <c r="D585" s="9"/>
      <c r="G585" s="9"/>
    </row>
    <row r="586" spans="4:7">
      <c r="D586" s="9"/>
      <c r="G586" s="9"/>
    </row>
    <row r="587" spans="4:7">
      <c r="D587" s="9"/>
      <c r="G587" s="9"/>
    </row>
    <row r="588" spans="4:7">
      <c r="D588" s="9"/>
      <c r="G588" s="9"/>
    </row>
    <row r="589" spans="4:7">
      <c r="D589" s="9"/>
      <c r="G589" s="9"/>
    </row>
    <row r="590" spans="4:7">
      <c r="D590" s="9"/>
      <c r="G590" s="9"/>
    </row>
    <row r="591" spans="4:7">
      <c r="D591" s="9"/>
      <c r="G591" s="9"/>
    </row>
    <row r="592" spans="4:7">
      <c r="D592" s="9"/>
      <c r="G592" s="9"/>
    </row>
    <row r="593" spans="4:7">
      <c r="D593" s="9"/>
      <c r="G593" s="9"/>
    </row>
    <row r="594" spans="4:7">
      <c r="D594" s="9"/>
      <c r="G594" s="9"/>
    </row>
    <row r="595" spans="4:7">
      <c r="D595" s="9"/>
      <c r="G595" s="9"/>
    </row>
    <row r="596" spans="4:7">
      <c r="D596" s="9"/>
      <c r="G596" s="9"/>
    </row>
    <row r="597" spans="4:7">
      <c r="D597" s="9"/>
      <c r="G597" s="9"/>
    </row>
    <row r="598" spans="4:7">
      <c r="D598" s="9"/>
      <c r="G598" s="9"/>
    </row>
    <row r="599" spans="4:7">
      <c r="D599" s="9"/>
      <c r="G599" s="9"/>
    </row>
    <row r="600" spans="4:7">
      <c r="D600" s="9"/>
      <c r="G600" s="9"/>
    </row>
    <row r="601" spans="4:7">
      <c r="D601" s="9"/>
      <c r="G601" s="9"/>
    </row>
    <row r="602" spans="4:7">
      <c r="D602" s="9"/>
      <c r="G602" s="9"/>
    </row>
    <row r="603" spans="4:7">
      <c r="D603" s="9"/>
      <c r="G603" s="9"/>
    </row>
    <row r="604" spans="4:7">
      <c r="D604" s="9"/>
      <c r="G604" s="9"/>
    </row>
    <row r="605" spans="4:7">
      <c r="D605" s="9"/>
      <c r="G605" s="9"/>
    </row>
    <row r="606" spans="4:7">
      <c r="D606" s="9"/>
      <c r="G606" s="9"/>
    </row>
    <row r="607" spans="4:7">
      <c r="D607" s="9"/>
      <c r="G607" s="9"/>
    </row>
    <row r="608" spans="4:7">
      <c r="D608" s="9"/>
      <c r="G608" s="9"/>
    </row>
    <row r="609" spans="4:7">
      <c r="D609" s="9"/>
      <c r="G609" s="9"/>
    </row>
    <row r="610" spans="4:7">
      <c r="D610" s="9"/>
      <c r="G610" s="9"/>
    </row>
    <row r="611" spans="4:7">
      <c r="D611" s="9"/>
      <c r="G611" s="9"/>
    </row>
    <row r="612" spans="4:7">
      <c r="D612" s="9"/>
      <c r="G612" s="9"/>
    </row>
    <row r="613" spans="4:7">
      <c r="D613" s="9"/>
      <c r="G613" s="9"/>
    </row>
    <row r="614" spans="4:7">
      <c r="D614" s="9"/>
      <c r="G614" s="9"/>
    </row>
    <row r="615" spans="4:7">
      <c r="D615" s="9"/>
      <c r="G615" s="9"/>
    </row>
    <row r="616" spans="4:7">
      <c r="D616" s="9"/>
      <c r="G616" s="9"/>
    </row>
    <row r="617" spans="4:7">
      <c r="D617" s="9"/>
      <c r="G617" s="9"/>
    </row>
    <row r="618" spans="4:7">
      <c r="D618" s="9"/>
      <c r="G618" s="9"/>
    </row>
    <row r="619" spans="4:7">
      <c r="D619" s="9"/>
      <c r="G619" s="9"/>
    </row>
    <row r="620" spans="4:7">
      <c r="D620" s="9"/>
      <c r="G620" s="9"/>
    </row>
    <row r="621" spans="4:7">
      <c r="D621" s="9"/>
      <c r="G621" s="9"/>
    </row>
    <row r="622" spans="4:7">
      <c r="D622" s="9"/>
      <c r="G622" s="9"/>
    </row>
    <row r="623" spans="4:7">
      <c r="D623" s="9"/>
      <c r="G623" s="9"/>
    </row>
    <row r="624" spans="4:7">
      <c r="D624" s="9"/>
      <c r="G624" s="9"/>
    </row>
    <row r="625" spans="4:7">
      <c r="D625" s="9"/>
      <c r="G625" s="9"/>
    </row>
    <row r="626" spans="4:7">
      <c r="D626" s="9"/>
      <c r="G626" s="9"/>
    </row>
    <row r="627" spans="4:7">
      <c r="D627" s="9"/>
      <c r="G627" s="9"/>
    </row>
    <row r="628" spans="4:7">
      <c r="D628" s="9"/>
      <c r="G628" s="9"/>
    </row>
    <row r="629" spans="4:7">
      <c r="D629" s="9"/>
      <c r="G629" s="9"/>
    </row>
    <row r="630" spans="4:7">
      <c r="D630" s="9"/>
      <c r="G630" s="9"/>
    </row>
    <row r="631" spans="4:7">
      <c r="D631" s="9"/>
      <c r="G631" s="9"/>
    </row>
    <row r="632" spans="4:7">
      <c r="D632" s="9"/>
      <c r="G632" s="9"/>
    </row>
    <row r="633" spans="4:7">
      <c r="D633" s="9"/>
      <c r="G633" s="9"/>
    </row>
    <row r="634" spans="4:7">
      <c r="D634" s="9"/>
      <c r="G634" s="9"/>
    </row>
    <row r="635" spans="4:7">
      <c r="D635" s="9"/>
      <c r="G635" s="9"/>
    </row>
    <row r="636" spans="4:7">
      <c r="D636" s="9"/>
      <c r="G636" s="9"/>
    </row>
    <row r="637" spans="4:7">
      <c r="D637" s="9"/>
      <c r="G637" s="9"/>
    </row>
    <row r="638" spans="4:7">
      <c r="D638" s="9"/>
      <c r="G638" s="9"/>
    </row>
    <row r="639" spans="4:7">
      <c r="D639" s="9"/>
      <c r="G639" s="9"/>
    </row>
    <row r="640" spans="4:7">
      <c r="D640" s="9"/>
      <c r="G640" s="9"/>
    </row>
    <row r="641" spans="4:7">
      <c r="D641" s="9"/>
      <c r="G641" s="9"/>
    </row>
    <row r="642" spans="4:7">
      <c r="D642" s="9"/>
      <c r="G642" s="9"/>
    </row>
    <row r="643" spans="4:7">
      <c r="D643" s="9"/>
      <c r="G643" s="9"/>
    </row>
    <row r="644" spans="4:7">
      <c r="D644" s="9"/>
      <c r="G644" s="9"/>
    </row>
    <row r="645" spans="4:7">
      <c r="D645" s="9"/>
      <c r="G645" s="9"/>
    </row>
    <row r="646" spans="4:7">
      <c r="D646" s="9"/>
      <c r="G646" s="9"/>
    </row>
    <row r="647" spans="4:7">
      <c r="D647" s="9"/>
      <c r="G647" s="9"/>
    </row>
    <row r="648" spans="4:7">
      <c r="D648" s="9"/>
      <c r="G648" s="9"/>
    </row>
    <row r="649" spans="4:7">
      <c r="D649" s="9"/>
      <c r="G649" s="9"/>
    </row>
    <row r="650" spans="4:7">
      <c r="D650" s="9"/>
      <c r="G650" s="9"/>
    </row>
    <row r="651" spans="4:7">
      <c r="D651" s="9"/>
      <c r="G651" s="9"/>
    </row>
    <row r="652" spans="4:7">
      <c r="D652" s="9"/>
      <c r="G652" s="9"/>
    </row>
    <row r="653" spans="4:7">
      <c r="D653" s="9"/>
      <c r="G653" s="9"/>
    </row>
    <row r="654" spans="4:7">
      <c r="D654" s="9"/>
      <c r="G654" s="9"/>
    </row>
    <row r="655" spans="4:7">
      <c r="D655" s="9"/>
      <c r="G655" s="9"/>
    </row>
    <row r="656" spans="4:7">
      <c r="D656" s="9"/>
      <c r="G656" s="9"/>
    </row>
    <row r="657" spans="4:7">
      <c r="D657" s="9"/>
      <c r="G657" s="9"/>
    </row>
    <row r="658" spans="4:7">
      <c r="D658" s="9"/>
      <c r="G658" s="9"/>
    </row>
    <row r="659" spans="4:7">
      <c r="D659" s="9"/>
      <c r="G659" s="9"/>
    </row>
    <row r="660" spans="4:7">
      <c r="D660" s="9"/>
      <c r="G660" s="9"/>
    </row>
    <row r="661" spans="4:7">
      <c r="D661" s="9"/>
      <c r="G661" s="9"/>
    </row>
    <row r="662" spans="4:7">
      <c r="D662" s="9"/>
      <c r="G662" s="9"/>
    </row>
    <row r="663" spans="4:7">
      <c r="D663" s="9"/>
      <c r="G663" s="9"/>
    </row>
    <row r="664" spans="4:7">
      <c r="D664" s="9"/>
      <c r="G664" s="9"/>
    </row>
    <row r="665" spans="4:7">
      <c r="D665" s="9"/>
      <c r="G665" s="9"/>
    </row>
    <row r="666" spans="4:7">
      <c r="D666" s="9"/>
      <c r="G666" s="9"/>
    </row>
    <row r="667" spans="4:7">
      <c r="D667" s="9"/>
      <c r="G667" s="9"/>
    </row>
    <row r="668" spans="4:7">
      <c r="D668" s="9"/>
      <c r="G668" s="9"/>
    </row>
    <row r="669" spans="4:7">
      <c r="D669" s="9"/>
      <c r="G669" s="9"/>
    </row>
    <row r="670" spans="4:7">
      <c r="D670" s="9"/>
      <c r="G670" s="9"/>
    </row>
    <row r="671" spans="4:7">
      <c r="D671" s="9"/>
      <c r="G671" s="9"/>
    </row>
    <row r="672" spans="4:7">
      <c r="D672" s="9"/>
      <c r="G672" s="9"/>
    </row>
    <row r="673" spans="4:7">
      <c r="D673" s="9"/>
      <c r="G673" s="9"/>
    </row>
    <row r="674" spans="4:7">
      <c r="D674" s="9"/>
      <c r="G674" s="9"/>
    </row>
    <row r="675" spans="4:7">
      <c r="D675" s="9"/>
      <c r="G675" s="9"/>
    </row>
    <row r="676" spans="4:7">
      <c r="D676" s="9"/>
      <c r="G676" s="9"/>
    </row>
    <row r="677" spans="4:7">
      <c r="D677" s="9"/>
      <c r="G677" s="9"/>
    </row>
    <row r="678" spans="4:7">
      <c r="D678" s="9"/>
      <c r="G678" s="9"/>
    </row>
    <row r="679" spans="4:7">
      <c r="D679" s="9"/>
      <c r="G679" s="9"/>
    </row>
    <row r="680" spans="4:7">
      <c r="D680" s="9"/>
      <c r="G680" s="9"/>
    </row>
    <row r="681" spans="4:7">
      <c r="D681" s="9"/>
      <c r="G681" s="9"/>
    </row>
    <row r="682" spans="4:7">
      <c r="D682" s="9"/>
      <c r="G682" s="9"/>
    </row>
    <row r="683" spans="4:7">
      <c r="D683" s="9"/>
      <c r="G683" s="9"/>
    </row>
    <row r="684" spans="4:7">
      <c r="D684" s="9"/>
      <c r="G684" s="9"/>
    </row>
    <row r="685" spans="4:7">
      <c r="D685" s="9"/>
      <c r="G685" s="9"/>
    </row>
    <row r="686" spans="4:7">
      <c r="D686" s="9"/>
      <c r="G686" s="9"/>
    </row>
    <row r="687" spans="4:7">
      <c r="D687" s="9"/>
      <c r="G687" s="9"/>
    </row>
    <row r="688" spans="4:7">
      <c r="D688" s="9"/>
      <c r="G688" s="9"/>
    </row>
    <row r="689" spans="4:7">
      <c r="D689" s="9"/>
      <c r="G689" s="9"/>
    </row>
    <row r="690" spans="4:7">
      <c r="D690" s="9"/>
      <c r="G690" s="9"/>
    </row>
    <row r="691" spans="4:7">
      <c r="D691" s="9"/>
      <c r="G691" s="9"/>
    </row>
    <row r="692" spans="4:7">
      <c r="D692" s="9"/>
      <c r="G692" s="9"/>
    </row>
    <row r="693" spans="4:7">
      <c r="D693" s="9"/>
      <c r="G693" s="9"/>
    </row>
    <row r="694" spans="4:7">
      <c r="D694" s="9"/>
      <c r="G694" s="9"/>
    </row>
    <row r="695" spans="4:7">
      <c r="D695" s="9"/>
      <c r="G695" s="9"/>
    </row>
    <row r="696" spans="4:7">
      <c r="D696" s="9"/>
      <c r="G696" s="9"/>
    </row>
    <row r="697" spans="4:7">
      <c r="D697" s="9"/>
      <c r="G697" s="9"/>
    </row>
    <row r="698" spans="4:7">
      <c r="D698" s="9"/>
      <c r="G698" s="9"/>
    </row>
    <row r="699" spans="4:7">
      <c r="D699" s="9"/>
      <c r="G699" s="9"/>
    </row>
    <row r="700" spans="4:7">
      <c r="D700" s="9"/>
      <c r="G700" s="9"/>
    </row>
    <row r="701" spans="4:7">
      <c r="D701" s="9"/>
      <c r="G701" s="9"/>
    </row>
    <row r="702" spans="4:7">
      <c r="D702" s="9"/>
      <c r="G702" s="9"/>
    </row>
    <row r="703" spans="4:7">
      <c r="D703" s="9"/>
      <c r="G703" s="9"/>
    </row>
    <row r="704" spans="4:7">
      <c r="D704" s="9"/>
      <c r="G704" s="9"/>
    </row>
    <row r="705" spans="4:7">
      <c r="D705" s="9"/>
      <c r="G705" s="9"/>
    </row>
    <row r="706" spans="4:7">
      <c r="D706" s="9"/>
      <c r="G706" s="9"/>
    </row>
    <row r="707" spans="4:7">
      <c r="D707" s="9"/>
      <c r="G707" s="9"/>
    </row>
    <row r="708" spans="4:7">
      <c r="D708" s="9"/>
      <c r="G708" s="9"/>
    </row>
    <row r="709" spans="4:7">
      <c r="D709" s="9"/>
      <c r="G709" s="9"/>
    </row>
    <row r="710" spans="4:7">
      <c r="D710" s="9"/>
      <c r="G710" s="9"/>
    </row>
    <row r="711" spans="4:7">
      <c r="D711" s="9"/>
      <c r="G711" s="9"/>
    </row>
    <row r="712" spans="4:7">
      <c r="D712" s="9"/>
      <c r="G712" s="9"/>
    </row>
    <row r="713" spans="4:7">
      <c r="D713" s="9"/>
      <c r="G713" s="9"/>
    </row>
    <row r="714" spans="4:7">
      <c r="D714" s="9"/>
      <c r="G714" s="9"/>
    </row>
    <row r="715" spans="4:7">
      <c r="D715" s="9"/>
      <c r="G715" s="9"/>
    </row>
    <row r="716" spans="4:7">
      <c r="D716" s="9"/>
      <c r="G716" s="9"/>
    </row>
    <row r="717" spans="4:7">
      <c r="D717" s="9"/>
      <c r="G717" s="9"/>
    </row>
    <row r="718" spans="4:7">
      <c r="D718" s="9"/>
      <c r="G718" s="9"/>
    </row>
    <row r="719" spans="4:7">
      <c r="D719" s="9"/>
      <c r="G719" s="9"/>
    </row>
    <row r="720" spans="4:7">
      <c r="D720" s="9"/>
      <c r="G720" s="9"/>
    </row>
    <row r="721" spans="4:7">
      <c r="D721" s="9"/>
      <c r="G721" s="9"/>
    </row>
    <row r="722" spans="4:7">
      <c r="D722" s="9"/>
      <c r="G722" s="9"/>
    </row>
    <row r="723" spans="4:7">
      <c r="D723" s="9"/>
      <c r="G723" s="9"/>
    </row>
    <row r="724" spans="4:7">
      <c r="D724" s="9"/>
      <c r="G724" s="9"/>
    </row>
    <row r="725" spans="4:7">
      <c r="D725" s="9"/>
      <c r="G725" s="9"/>
    </row>
    <row r="726" spans="4:7">
      <c r="D726" s="9"/>
      <c r="G726" s="9"/>
    </row>
    <row r="727" spans="4:7">
      <c r="D727" s="9"/>
      <c r="G727" s="9"/>
    </row>
    <row r="728" spans="4:7">
      <c r="D728" s="9"/>
      <c r="G728" s="9"/>
    </row>
    <row r="729" spans="4:7">
      <c r="D729" s="9"/>
      <c r="G729" s="9"/>
    </row>
    <row r="730" spans="4:7">
      <c r="D730" s="9"/>
      <c r="G730" s="9"/>
    </row>
    <row r="731" spans="4:7">
      <c r="D731" s="9"/>
      <c r="G731" s="9"/>
    </row>
    <row r="732" spans="4:7">
      <c r="D732" s="9"/>
      <c r="G732" s="9"/>
    </row>
    <row r="733" spans="4:7">
      <c r="D733" s="9"/>
      <c r="G733" s="9"/>
    </row>
    <row r="734" spans="4:7">
      <c r="D734" s="9"/>
      <c r="G734" s="9"/>
    </row>
    <row r="735" spans="4:7">
      <c r="D735" s="9"/>
      <c r="G735" s="9"/>
    </row>
    <row r="736" spans="4:7">
      <c r="D736" s="9"/>
      <c r="G736" s="9"/>
    </row>
    <row r="737" spans="4:7">
      <c r="D737" s="9"/>
      <c r="G737" s="9"/>
    </row>
    <row r="738" spans="4:7">
      <c r="D738" s="9"/>
      <c r="G738" s="9"/>
    </row>
    <row r="739" spans="4:7">
      <c r="D739" s="9"/>
      <c r="G739" s="9"/>
    </row>
    <row r="740" spans="4:7">
      <c r="D740" s="9"/>
      <c r="G740" s="9"/>
    </row>
    <row r="741" spans="4:7">
      <c r="D741" s="9"/>
      <c r="G741" s="9"/>
    </row>
    <row r="742" spans="4:7">
      <c r="D742" s="9"/>
      <c r="G742" s="9"/>
    </row>
    <row r="743" spans="4:7">
      <c r="D743" s="9"/>
      <c r="G743" s="9"/>
    </row>
    <row r="744" spans="4:7">
      <c r="D744" s="9"/>
      <c r="G744" s="9"/>
    </row>
    <row r="745" spans="4:7">
      <c r="D745" s="9"/>
      <c r="G745" s="9"/>
    </row>
    <row r="746" spans="4:7">
      <c r="D746" s="9"/>
      <c r="G746" s="9"/>
    </row>
    <row r="747" spans="4:7">
      <c r="D747" s="9"/>
      <c r="G747" s="9"/>
    </row>
    <row r="748" spans="4:7">
      <c r="D748" s="9"/>
      <c r="G748" s="9"/>
    </row>
    <row r="749" spans="4:7">
      <c r="D749" s="9"/>
      <c r="G749" s="9"/>
    </row>
    <row r="750" spans="4:7">
      <c r="D750" s="9"/>
      <c r="G750" s="9"/>
    </row>
    <row r="751" spans="4:7">
      <c r="D751" s="9"/>
      <c r="G751" s="9"/>
    </row>
    <row r="752" spans="4:7">
      <c r="D752" s="9"/>
      <c r="G752" s="9"/>
    </row>
    <row r="753" spans="4:7">
      <c r="D753" s="9"/>
      <c r="G753" s="9"/>
    </row>
    <row r="754" spans="4:7">
      <c r="D754" s="9"/>
      <c r="G754" s="9"/>
    </row>
    <row r="755" spans="4:7">
      <c r="D755" s="9"/>
      <c r="G755" s="9"/>
    </row>
    <row r="756" spans="4:7">
      <c r="D756" s="9"/>
      <c r="G756" s="9"/>
    </row>
    <row r="757" spans="4:7">
      <c r="D757" s="9"/>
      <c r="G757" s="9"/>
    </row>
    <row r="758" spans="4:7">
      <c r="D758" s="9"/>
      <c r="G758" s="9"/>
    </row>
    <row r="759" spans="4:7">
      <c r="D759" s="9"/>
      <c r="G759" s="9"/>
    </row>
    <row r="760" spans="4:7">
      <c r="D760" s="9"/>
      <c r="G760" s="9"/>
    </row>
    <row r="761" spans="4:7">
      <c r="D761" s="9"/>
      <c r="G761" s="9"/>
    </row>
    <row r="762" spans="4:7">
      <c r="D762" s="9"/>
      <c r="G762" s="9"/>
    </row>
    <row r="763" spans="4:7">
      <c r="D763" s="9"/>
      <c r="G763" s="9"/>
    </row>
    <row r="764" spans="4:7">
      <c r="D764" s="9"/>
      <c r="G764" s="9"/>
    </row>
    <row r="765" spans="4:7">
      <c r="D765" s="9"/>
      <c r="G765" s="9"/>
    </row>
    <row r="766" spans="4:7">
      <c r="D766" s="9"/>
      <c r="G766" s="9"/>
    </row>
    <row r="767" spans="4:7">
      <c r="D767" s="9"/>
      <c r="G767" s="9"/>
    </row>
    <row r="768" spans="4:7">
      <c r="D768" s="9"/>
      <c r="G768" s="9"/>
    </row>
    <row r="769" spans="4:7">
      <c r="D769" s="9"/>
      <c r="G769" s="9"/>
    </row>
    <row r="770" spans="4:7">
      <c r="D770" s="9"/>
      <c r="G770" s="9"/>
    </row>
    <row r="771" spans="4:7">
      <c r="D771" s="9"/>
      <c r="G771" s="9"/>
    </row>
    <row r="772" spans="4:7">
      <c r="D772" s="9"/>
      <c r="G772" s="9"/>
    </row>
    <row r="773" spans="4:7">
      <c r="D773" s="9"/>
      <c r="G773" s="9"/>
    </row>
    <row r="774" spans="4:7">
      <c r="D774" s="9"/>
      <c r="G774" s="9"/>
    </row>
    <row r="775" spans="4:7">
      <c r="D775" s="9"/>
      <c r="G775" s="9"/>
    </row>
    <row r="776" spans="4:7">
      <c r="D776" s="9"/>
      <c r="G776" s="9"/>
    </row>
    <row r="777" spans="4:7">
      <c r="D777" s="9"/>
      <c r="G777" s="9"/>
    </row>
    <row r="778" spans="4:7">
      <c r="D778" s="9"/>
      <c r="G778" s="9"/>
    </row>
    <row r="779" spans="4:7">
      <c r="D779" s="9"/>
      <c r="G779" s="9"/>
    </row>
    <row r="780" spans="4:7">
      <c r="D780" s="9"/>
      <c r="G780" s="9"/>
    </row>
    <row r="781" spans="4:7">
      <c r="D781" s="9"/>
      <c r="G781" s="9"/>
    </row>
    <row r="782" spans="4:7">
      <c r="D782" s="9"/>
      <c r="G782" s="9"/>
    </row>
    <row r="783" spans="4:7">
      <c r="D783" s="9"/>
      <c r="G783" s="9"/>
    </row>
    <row r="784" spans="4:7">
      <c r="D784" s="9"/>
      <c r="G784" s="9"/>
    </row>
    <row r="785" spans="4:7">
      <c r="D785" s="9"/>
      <c r="G785" s="9"/>
    </row>
    <row r="786" spans="4:7">
      <c r="D786" s="9"/>
      <c r="G786" s="9"/>
    </row>
    <row r="787" spans="4:7">
      <c r="D787" s="9"/>
      <c r="G787" s="9"/>
    </row>
    <row r="788" spans="4:7">
      <c r="D788" s="9"/>
      <c r="G788" s="9"/>
    </row>
    <row r="789" spans="4:7">
      <c r="D789" s="9"/>
      <c r="G789" s="9"/>
    </row>
    <row r="790" spans="4:7">
      <c r="D790" s="9"/>
      <c r="G790" s="9"/>
    </row>
    <row r="791" spans="4:7">
      <c r="D791" s="9"/>
      <c r="G791" s="9"/>
    </row>
    <row r="792" spans="4:7">
      <c r="D792" s="9"/>
      <c r="G792" s="9"/>
    </row>
    <row r="793" spans="4:7">
      <c r="D793" s="9"/>
      <c r="G793" s="9"/>
    </row>
    <row r="794" spans="4:7">
      <c r="D794" s="9"/>
      <c r="G794" s="9"/>
    </row>
    <row r="795" spans="4:7">
      <c r="D795" s="9"/>
      <c r="G795" s="9"/>
    </row>
    <row r="796" spans="4:7">
      <c r="D796" s="9"/>
      <c r="G796" s="9"/>
    </row>
    <row r="797" spans="4:7">
      <c r="D797" s="9"/>
      <c r="G797" s="9"/>
    </row>
    <row r="798" spans="4:7">
      <c r="D798" s="9"/>
      <c r="G798" s="9"/>
    </row>
    <row r="799" spans="4:7">
      <c r="D799" s="9"/>
      <c r="G799" s="9"/>
    </row>
    <row r="800" spans="4:7">
      <c r="D800" s="9"/>
      <c r="G800" s="9"/>
    </row>
    <row r="801" spans="4:7">
      <c r="D801" s="9"/>
      <c r="G801" s="9"/>
    </row>
    <row r="802" spans="4:7">
      <c r="D802" s="9"/>
      <c r="G802" s="9"/>
    </row>
    <row r="803" spans="4:7">
      <c r="D803" s="9"/>
      <c r="G803" s="9"/>
    </row>
    <row r="804" spans="4:7">
      <c r="D804" s="9"/>
      <c r="G804" s="9"/>
    </row>
    <row r="805" spans="4:7">
      <c r="D805" s="9"/>
      <c r="G805" s="9"/>
    </row>
    <row r="806" spans="4:7">
      <c r="D806" s="9"/>
      <c r="G806" s="9"/>
    </row>
    <row r="807" spans="4:7">
      <c r="D807" s="9"/>
      <c r="G807" s="9"/>
    </row>
    <row r="808" spans="4:7">
      <c r="D808" s="9"/>
      <c r="G808" s="9"/>
    </row>
    <row r="809" spans="4:7">
      <c r="D809" s="9"/>
      <c r="G809" s="9"/>
    </row>
    <row r="810" spans="4:7">
      <c r="D810" s="9"/>
      <c r="G810" s="9"/>
    </row>
    <row r="811" spans="4:7">
      <c r="D811" s="9"/>
      <c r="G811" s="9"/>
    </row>
    <row r="812" spans="4:7">
      <c r="D812" s="9"/>
      <c r="G812" s="9"/>
    </row>
    <row r="813" spans="4:7">
      <c r="D813" s="9"/>
      <c r="G813" s="9"/>
    </row>
    <row r="814" spans="4:7">
      <c r="D814" s="9"/>
      <c r="G814" s="9"/>
    </row>
    <row r="815" spans="4:7">
      <c r="D815" s="9"/>
      <c r="G815" s="9"/>
    </row>
    <row r="816" spans="4:7">
      <c r="D816" s="9"/>
      <c r="G816" s="9"/>
    </row>
    <row r="817" spans="4:7">
      <c r="D817" s="9"/>
      <c r="G817" s="9"/>
    </row>
    <row r="818" spans="4:7">
      <c r="D818" s="9"/>
      <c r="G818" s="9"/>
    </row>
    <row r="819" spans="4:7">
      <c r="D819" s="9"/>
      <c r="G819" s="9"/>
    </row>
    <row r="820" spans="4:7">
      <c r="D820" s="9"/>
      <c r="G820" s="9"/>
    </row>
    <row r="821" spans="4:7">
      <c r="D821" s="9"/>
      <c r="G821" s="9"/>
    </row>
    <row r="822" spans="4:7">
      <c r="D822" s="9"/>
      <c r="G822" s="9"/>
    </row>
    <row r="823" spans="4:7">
      <c r="D823" s="9"/>
      <c r="G823" s="9"/>
    </row>
    <row r="824" spans="4:7">
      <c r="D824" s="9"/>
      <c r="G824" s="9"/>
    </row>
    <row r="825" spans="4:7">
      <c r="D825" s="9"/>
      <c r="G825" s="9"/>
    </row>
    <row r="826" spans="4:7">
      <c r="D826" s="9"/>
      <c r="G826" s="9"/>
    </row>
    <row r="827" spans="4:7">
      <c r="D827" s="9"/>
      <c r="G827" s="9"/>
    </row>
    <row r="828" spans="4:7">
      <c r="D828" s="9"/>
      <c r="G828" s="9"/>
    </row>
    <row r="829" spans="4:7">
      <c r="D829" s="9"/>
      <c r="G829" s="9"/>
    </row>
    <row r="830" spans="4:7">
      <c r="D830" s="9"/>
      <c r="G830" s="9"/>
    </row>
    <row r="831" spans="4:7">
      <c r="D831" s="9"/>
      <c r="G831" s="9"/>
    </row>
    <row r="832" spans="4:7">
      <c r="D832" s="9"/>
      <c r="G832" s="9"/>
    </row>
    <row r="833" spans="4:7">
      <c r="D833" s="9"/>
      <c r="G833" s="9"/>
    </row>
    <row r="834" spans="4:7">
      <c r="D834" s="9"/>
      <c r="G834" s="9"/>
    </row>
    <row r="835" spans="4:7">
      <c r="D835" s="9"/>
      <c r="G835" s="9"/>
    </row>
    <row r="836" spans="4:7">
      <c r="D836" s="9"/>
      <c r="G836" s="9"/>
    </row>
    <row r="837" spans="4:7">
      <c r="D837" s="9"/>
      <c r="G837" s="9"/>
    </row>
    <row r="838" spans="4:7">
      <c r="D838" s="9"/>
      <c r="G838" s="9"/>
    </row>
    <row r="839" spans="4:7">
      <c r="D839" s="9"/>
      <c r="G839" s="9"/>
    </row>
    <row r="840" spans="4:7">
      <c r="D840" s="9"/>
      <c r="G840" s="9"/>
    </row>
    <row r="841" spans="4:7">
      <c r="D841" s="9"/>
      <c r="G841" s="9"/>
    </row>
    <row r="842" spans="4:7">
      <c r="D842" s="9"/>
      <c r="G842" s="9"/>
    </row>
    <row r="843" spans="4:7">
      <c r="D843" s="9"/>
      <c r="G843" s="9"/>
    </row>
    <row r="844" spans="4:7">
      <c r="D844" s="9"/>
      <c r="G844" s="9"/>
    </row>
    <row r="845" spans="4:7">
      <c r="D845" s="9"/>
      <c r="G845" s="9"/>
    </row>
    <row r="846" spans="4:7">
      <c r="D846" s="9"/>
      <c r="G846" s="9"/>
    </row>
    <row r="847" spans="4:7">
      <c r="D847" s="9"/>
      <c r="G847" s="9"/>
    </row>
    <row r="848" spans="4:7">
      <c r="D848" s="9"/>
      <c r="G848" s="9"/>
    </row>
    <row r="849" spans="4:7">
      <c r="D849" s="9"/>
      <c r="G849" s="9"/>
    </row>
    <row r="850" spans="4:7">
      <c r="D850" s="9"/>
      <c r="G850" s="9"/>
    </row>
    <row r="851" spans="4:7">
      <c r="D851" s="9"/>
      <c r="G851" s="9"/>
    </row>
    <row r="852" spans="4:7">
      <c r="D852" s="9"/>
      <c r="G852" s="9"/>
    </row>
    <row r="853" spans="4:7">
      <c r="D853" s="9"/>
      <c r="G853" s="9"/>
    </row>
    <row r="854" spans="4:7">
      <c r="D854" s="9"/>
      <c r="G854" s="9"/>
    </row>
    <row r="855" spans="4:7">
      <c r="D855" s="9"/>
      <c r="G855" s="9"/>
    </row>
    <row r="856" spans="4:7">
      <c r="D856" s="9"/>
      <c r="G856" s="9"/>
    </row>
    <row r="857" spans="4:7">
      <c r="D857" s="9"/>
      <c r="G857" s="9"/>
    </row>
    <row r="858" spans="4:7">
      <c r="D858" s="9"/>
      <c r="G858" s="9"/>
    </row>
    <row r="859" spans="4:7">
      <c r="D859" s="9"/>
      <c r="G859" s="9"/>
    </row>
    <row r="860" spans="4:7">
      <c r="D860" s="9"/>
      <c r="G860" s="9"/>
    </row>
    <row r="861" spans="4:7">
      <c r="D861" s="9"/>
      <c r="G861" s="9"/>
    </row>
    <row r="862" spans="4:7">
      <c r="D862" s="9"/>
      <c r="G862" s="9"/>
    </row>
    <row r="863" spans="4:7">
      <c r="D863" s="9"/>
      <c r="G863" s="9"/>
    </row>
    <row r="864" spans="4:7">
      <c r="D864" s="9"/>
      <c r="G864" s="9"/>
    </row>
    <row r="865" spans="4:7">
      <c r="D865" s="9"/>
      <c r="G865" s="9"/>
    </row>
    <row r="866" spans="4:7">
      <c r="D866" s="9"/>
      <c r="G866" s="9"/>
    </row>
    <row r="867" spans="4:7">
      <c r="D867" s="9"/>
      <c r="G867" s="9"/>
    </row>
    <row r="868" spans="4:7">
      <c r="D868" s="9"/>
      <c r="G868" s="9"/>
    </row>
    <row r="869" spans="4:7">
      <c r="D869" s="9"/>
      <c r="G869" s="9"/>
    </row>
    <row r="870" spans="4:7">
      <c r="D870" s="9"/>
      <c r="G870" s="9"/>
    </row>
    <row r="871" spans="4:7">
      <c r="D871" s="9"/>
      <c r="G871" s="9"/>
    </row>
    <row r="872" spans="4:7">
      <c r="D872" s="9"/>
      <c r="G872" s="9"/>
    </row>
    <row r="873" spans="4:7">
      <c r="D873" s="9"/>
      <c r="G873" s="9"/>
    </row>
    <row r="874" spans="4:7">
      <c r="D874" s="9"/>
      <c r="G874" s="9"/>
    </row>
    <row r="875" spans="4:7">
      <c r="D875" s="9"/>
      <c r="G875" s="9"/>
    </row>
    <row r="876" spans="4:7">
      <c r="D876" s="9"/>
      <c r="G876" s="9"/>
    </row>
    <row r="877" spans="4:7">
      <c r="D877" s="9"/>
      <c r="G877" s="9"/>
    </row>
    <row r="878" spans="4:7">
      <c r="D878" s="9"/>
      <c r="G878" s="9"/>
    </row>
    <row r="879" spans="4:7">
      <c r="D879" s="9"/>
      <c r="G879" s="9"/>
    </row>
    <row r="880" spans="4:7">
      <c r="D880" s="9"/>
      <c r="G880" s="9"/>
    </row>
    <row r="881" spans="4:7">
      <c r="D881" s="9"/>
      <c r="G881" s="9"/>
    </row>
    <row r="882" spans="4:7">
      <c r="D882" s="9"/>
      <c r="G882" s="9"/>
    </row>
    <row r="883" spans="4:7">
      <c r="D883" s="9"/>
      <c r="G883" s="9"/>
    </row>
    <row r="884" spans="4:7">
      <c r="D884" s="9"/>
      <c r="G884" s="9"/>
    </row>
    <row r="885" spans="4:7">
      <c r="D885" s="9"/>
      <c r="G885" s="9"/>
    </row>
    <row r="886" spans="4:7">
      <c r="D886" s="9"/>
      <c r="G886" s="9"/>
    </row>
    <row r="887" spans="4:7">
      <c r="D887" s="9"/>
      <c r="G887" s="9"/>
    </row>
    <row r="888" spans="4:7">
      <c r="D888" s="9"/>
      <c r="G888" s="9"/>
    </row>
    <row r="889" spans="4:7">
      <c r="D889" s="9"/>
      <c r="G889" s="9"/>
    </row>
    <row r="890" spans="4:7">
      <c r="D890" s="9"/>
      <c r="G890" s="9"/>
    </row>
    <row r="891" spans="4:7">
      <c r="D891" s="9"/>
      <c r="G891" s="9"/>
    </row>
    <row r="892" spans="4:7">
      <c r="D892" s="9"/>
      <c r="G892" s="9"/>
    </row>
    <row r="893" spans="4:7">
      <c r="D893" s="9"/>
      <c r="G893" s="9"/>
    </row>
    <row r="894" spans="4:7">
      <c r="D894" s="9"/>
      <c r="G894" s="9"/>
    </row>
    <row r="895" spans="4:7">
      <c r="D895" s="9"/>
      <c r="G895" s="9"/>
    </row>
    <row r="896" spans="4:7">
      <c r="D896" s="9"/>
      <c r="G896" s="9"/>
    </row>
    <row r="897" spans="4:7">
      <c r="D897" s="9"/>
      <c r="G897" s="9"/>
    </row>
    <row r="898" spans="4:7">
      <c r="D898" s="9"/>
      <c r="G898" s="9"/>
    </row>
    <row r="899" spans="4:7">
      <c r="D899" s="9"/>
      <c r="G899" s="9"/>
    </row>
    <row r="900" spans="4:7">
      <c r="D900" s="9"/>
      <c r="G900" s="9"/>
    </row>
    <row r="901" spans="4:7">
      <c r="D901" s="9"/>
      <c r="G901" s="9"/>
    </row>
    <row r="902" spans="4:7">
      <c r="D902" s="9"/>
      <c r="G902" s="9"/>
    </row>
    <row r="903" spans="4:7">
      <c r="D903" s="9"/>
      <c r="G903" s="9"/>
    </row>
    <row r="904" spans="4:7">
      <c r="D904" s="9"/>
      <c r="G904" s="9"/>
    </row>
    <row r="905" spans="4:7">
      <c r="D905" s="9"/>
      <c r="G905" s="9"/>
    </row>
    <row r="906" spans="4:7">
      <c r="D906" s="9"/>
      <c r="G906" s="9"/>
    </row>
    <row r="907" spans="4:7">
      <c r="D907" s="9"/>
      <c r="G907" s="9"/>
    </row>
    <row r="908" spans="4:7">
      <c r="D908" s="9"/>
      <c r="G908" s="9"/>
    </row>
    <row r="909" spans="4:7">
      <c r="D909" s="9"/>
      <c r="G909" s="9"/>
    </row>
    <row r="910" spans="4:7">
      <c r="D910" s="9"/>
      <c r="G910" s="9"/>
    </row>
    <row r="911" spans="4:7">
      <c r="D911" s="9"/>
      <c r="G911" s="9"/>
    </row>
    <row r="912" spans="4:7">
      <c r="D912" s="9"/>
      <c r="G912" s="9"/>
    </row>
    <row r="913" spans="4:7">
      <c r="D913" s="9"/>
      <c r="G913" s="9"/>
    </row>
    <row r="914" spans="4:7">
      <c r="D914" s="9"/>
      <c r="G914" s="9"/>
    </row>
    <row r="915" spans="4:7">
      <c r="D915" s="9"/>
      <c r="G915" s="9"/>
    </row>
    <row r="916" spans="4:7">
      <c r="D916" s="9"/>
      <c r="G916" s="9"/>
    </row>
    <row r="917" spans="4:7">
      <c r="D917" s="9"/>
      <c r="G917" s="9"/>
    </row>
    <row r="918" spans="4:7">
      <c r="D918" s="9"/>
      <c r="G918" s="9"/>
    </row>
    <row r="919" spans="4:7">
      <c r="D919" s="9"/>
      <c r="G919" s="9"/>
    </row>
    <row r="920" spans="4:7">
      <c r="D920" s="9"/>
      <c r="G920" s="9"/>
    </row>
    <row r="921" spans="4:7">
      <c r="D921" s="9"/>
      <c r="G921" s="9"/>
    </row>
    <row r="922" spans="4:7">
      <c r="D922" s="9"/>
      <c r="G922" s="9"/>
    </row>
    <row r="923" spans="4:7">
      <c r="D923" s="9"/>
      <c r="G923" s="9"/>
    </row>
    <row r="924" spans="4:7">
      <c r="D924" s="9"/>
      <c r="G924" s="9"/>
    </row>
    <row r="925" spans="4:7">
      <c r="D925" s="9"/>
      <c r="G925" s="9"/>
    </row>
    <row r="926" spans="4:7">
      <c r="D926" s="9"/>
      <c r="G926" s="9"/>
    </row>
    <row r="927" spans="4:7">
      <c r="D927" s="9"/>
      <c r="G927" s="9"/>
    </row>
    <row r="928" spans="4:7">
      <c r="D928" s="9"/>
      <c r="G928" s="9"/>
    </row>
    <row r="929" spans="4:7">
      <c r="D929" s="9"/>
      <c r="G929" s="9"/>
    </row>
    <row r="930" spans="4:7">
      <c r="D930" s="9"/>
      <c r="G930" s="9"/>
    </row>
    <row r="931" spans="4:7">
      <c r="D931" s="9"/>
      <c r="G931" s="9"/>
    </row>
    <row r="932" spans="4:7">
      <c r="D932" s="9"/>
      <c r="G932" s="9"/>
    </row>
    <row r="933" spans="4:7">
      <c r="D933" s="9"/>
      <c r="G933" s="9"/>
    </row>
    <row r="934" spans="4:7">
      <c r="D934" s="9"/>
      <c r="G934" s="9"/>
    </row>
    <row r="935" spans="4:7">
      <c r="D935" s="9"/>
      <c r="G935" s="9"/>
    </row>
    <row r="936" spans="4:7">
      <c r="D936" s="9"/>
      <c r="G936" s="9"/>
    </row>
    <row r="937" spans="4:7">
      <c r="D937" s="9"/>
      <c r="G937" s="9"/>
    </row>
    <row r="938" spans="4:7">
      <c r="D938" s="9"/>
      <c r="G938" s="9"/>
    </row>
    <row r="939" spans="4:7">
      <c r="D939" s="9"/>
      <c r="G939" s="9"/>
    </row>
    <row r="940" spans="4:7">
      <c r="D940" s="9"/>
      <c r="G940" s="9"/>
    </row>
    <row r="941" spans="4:7">
      <c r="D941" s="9"/>
      <c r="G941" s="9"/>
    </row>
    <row r="942" spans="4:7">
      <c r="D942" s="9"/>
      <c r="G942" s="9"/>
    </row>
    <row r="943" spans="4:7">
      <c r="D943" s="9"/>
      <c r="G943" s="9"/>
    </row>
    <row r="944" spans="4:7">
      <c r="D944" s="9"/>
      <c r="G944" s="9"/>
    </row>
    <row r="945" spans="4:7">
      <c r="D945" s="9"/>
      <c r="G945" s="9"/>
    </row>
    <row r="946" spans="4:7">
      <c r="D946" s="9"/>
      <c r="G946" s="9"/>
    </row>
    <row r="947" spans="4:7">
      <c r="D947" s="9"/>
      <c r="G947" s="9"/>
    </row>
    <row r="948" spans="4:7">
      <c r="D948" s="9"/>
      <c r="G948" s="9"/>
    </row>
    <row r="949" spans="4:7">
      <c r="D949" s="9"/>
      <c r="G949" s="9"/>
    </row>
    <row r="950" spans="4:7">
      <c r="D950" s="9"/>
      <c r="G950" s="9"/>
    </row>
    <row r="951" spans="4:7">
      <c r="D951" s="9"/>
      <c r="G951" s="9"/>
    </row>
    <row r="952" spans="4:7">
      <c r="D952" s="9"/>
      <c r="G952" s="9"/>
    </row>
    <row r="953" spans="4:7">
      <c r="D953" s="9"/>
      <c r="G953" s="9"/>
    </row>
    <row r="954" spans="4:7">
      <c r="D954" s="9"/>
      <c r="G954" s="9"/>
    </row>
    <row r="955" spans="4:7">
      <c r="D955" s="9"/>
      <c r="G955" s="9"/>
    </row>
    <row r="956" spans="4:7">
      <c r="D956" s="9"/>
      <c r="G956" s="9"/>
    </row>
    <row r="957" spans="4:7">
      <c r="D957" s="9"/>
      <c r="G957" s="9"/>
    </row>
    <row r="958" spans="4:7">
      <c r="D958" s="9"/>
      <c r="G958" s="9"/>
    </row>
    <row r="959" spans="4:7">
      <c r="D959" s="9"/>
      <c r="G959" s="9"/>
    </row>
    <row r="960" spans="4:7">
      <c r="D960" s="9"/>
      <c r="G960" s="9"/>
    </row>
    <row r="961" spans="4:7">
      <c r="D961" s="9"/>
      <c r="G961" s="9"/>
    </row>
    <row r="962" spans="4:7">
      <c r="D962" s="9"/>
      <c r="G962" s="9"/>
    </row>
    <row r="963" spans="4:7">
      <c r="D963" s="9"/>
      <c r="G963" s="9"/>
    </row>
    <row r="964" spans="4:7">
      <c r="D964" s="9"/>
      <c r="G964" s="9"/>
    </row>
    <row r="965" spans="4:7">
      <c r="D965" s="9"/>
      <c r="G965" s="9"/>
    </row>
    <row r="966" spans="4:7">
      <c r="D966" s="9"/>
      <c r="G966" s="9"/>
    </row>
    <row r="967" spans="4:7">
      <c r="D967" s="9"/>
      <c r="G967" s="9"/>
    </row>
    <row r="968" spans="4:7">
      <c r="D968" s="9"/>
      <c r="G968" s="9"/>
    </row>
    <row r="969" spans="4:7">
      <c r="D969" s="9"/>
      <c r="G969" s="9"/>
    </row>
    <row r="970" spans="4:7">
      <c r="D970" s="9"/>
      <c r="G970" s="9"/>
    </row>
    <row r="971" spans="4:7">
      <c r="D971" s="9"/>
      <c r="G971" s="9"/>
    </row>
    <row r="972" spans="4:7">
      <c r="D972" s="9"/>
      <c r="G972" s="9"/>
    </row>
    <row r="973" spans="4:7">
      <c r="D973" s="9"/>
      <c r="G973" s="9"/>
    </row>
    <row r="974" spans="4:7">
      <c r="D974" s="9"/>
      <c r="G974" s="9"/>
    </row>
    <row r="975" spans="4:7">
      <c r="D975" s="9"/>
      <c r="G975" s="9"/>
    </row>
    <row r="976" spans="4:7">
      <c r="D976" s="9"/>
      <c r="G976" s="9"/>
    </row>
    <row r="977" spans="4:7">
      <c r="D977" s="9"/>
      <c r="G977" s="9"/>
    </row>
    <row r="978" spans="4:7">
      <c r="D978" s="9"/>
      <c r="G978" s="9"/>
    </row>
    <row r="979" spans="4:7">
      <c r="D979" s="9"/>
      <c r="G979" s="9"/>
    </row>
    <row r="980" spans="4:7">
      <c r="D980" s="9"/>
      <c r="G980" s="9"/>
    </row>
    <row r="981" spans="4:7">
      <c r="D981" s="9"/>
      <c r="G981" s="9"/>
    </row>
    <row r="982" spans="4:7">
      <c r="D982" s="9"/>
      <c r="G982" s="9"/>
    </row>
    <row r="983" spans="4:7">
      <c r="D983" s="9"/>
      <c r="G983" s="9"/>
    </row>
    <row r="984" spans="4:7">
      <c r="D984" s="9"/>
      <c r="G984" s="9"/>
    </row>
    <row r="985" spans="4:7">
      <c r="D985" s="9"/>
      <c r="G985" s="9"/>
    </row>
    <row r="986" spans="4:7">
      <c r="D986" s="9"/>
      <c r="G986" s="9"/>
    </row>
    <row r="987" spans="4:7">
      <c r="D987" s="9"/>
      <c r="G987" s="9"/>
    </row>
    <row r="988" spans="4:7">
      <c r="D988" s="9"/>
      <c r="G988" s="9"/>
    </row>
    <row r="989" spans="4:7">
      <c r="D989" s="9"/>
      <c r="G989" s="9"/>
    </row>
    <row r="990" spans="4:7">
      <c r="D990" s="9"/>
      <c r="G990" s="9"/>
    </row>
    <row r="991" spans="4:7">
      <c r="D991" s="9"/>
      <c r="G991" s="9"/>
    </row>
    <row r="992" spans="4:7">
      <c r="D992" s="9"/>
      <c r="G992" s="9"/>
    </row>
    <row r="993" spans="4:7">
      <c r="D993" s="9"/>
      <c r="G993" s="9"/>
    </row>
    <row r="994" spans="4:7">
      <c r="D994" s="9"/>
      <c r="G994" s="9"/>
    </row>
    <row r="995" spans="4:7">
      <c r="D995" s="9"/>
      <c r="G995" s="9"/>
    </row>
    <row r="996" spans="4:7">
      <c r="D996" s="9"/>
      <c r="G996" s="9"/>
    </row>
    <row r="997" spans="4:7">
      <c r="D997" s="9"/>
      <c r="G997" s="9"/>
    </row>
    <row r="998" spans="4:7">
      <c r="D998" s="9"/>
      <c r="G998" s="9"/>
    </row>
    <row r="999" spans="4:7">
      <c r="D999" s="9"/>
      <c r="G999" s="9"/>
    </row>
    <row r="1000" spans="4:7">
      <c r="D1000" s="9"/>
      <c r="G1000" s="9"/>
    </row>
    <row r="1001" spans="4:7">
      <c r="D1001" s="9"/>
      <c r="G1001" s="9"/>
    </row>
    <row r="1002" spans="4:7">
      <c r="D1002" s="9"/>
      <c r="G1002" s="9"/>
    </row>
    <row r="1003" spans="4:7">
      <c r="D1003" s="9"/>
      <c r="G1003" s="9"/>
    </row>
    <row r="1004" spans="4:7">
      <c r="D1004" s="9"/>
      <c r="G1004" s="9"/>
    </row>
    <row r="1005" spans="4:7">
      <c r="D1005" s="9"/>
      <c r="G1005" s="9"/>
    </row>
    <row r="1006" spans="4:7">
      <c r="D1006" s="9"/>
      <c r="G1006" s="9"/>
    </row>
    <row r="1007" spans="4:7">
      <c r="D1007" s="9"/>
      <c r="G1007" s="9"/>
    </row>
    <row r="1008" spans="4:7">
      <c r="D1008" s="9"/>
      <c r="G1008" s="9"/>
    </row>
    <row r="1009" spans="4:7">
      <c r="D1009" s="9"/>
      <c r="G1009" s="9"/>
    </row>
    <row r="1010" spans="4:7">
      <c r="D1010" s="9"/>
      <c r="G1010" s="9"/>
    </row>
    <row r="1011" spans="4:7">
      <c r="D1011" s="9"/>
      <c r="G1011" s="9"/>
    </row>
    <row r="1012" spans="4:7">
      <c r="D1012" s="9"/>
      <c r="G1012" s="9"/>
    </row>
    <row r="1013" spans="4:7">
      <c r="D1013" s="9"/>
      <c r="G1013" s="9"/>
    </row>
    <row r="1014" spans="4:7">
      <c r="D1014" s="9"/>
      <c r="G1014" s="9"/>
    </row>
    <row r="1015" spans="4:7">
      <c r="D1015" s="9"/>
      <c r="G1015" s="9"/>
    </row>
    <row r="1016" spans="4:7">
      <c r="D1016" s="9"/>
      <c r="G1016" s="9"/>
    </row>
    <row r="1017" spans="4:7">
      <c r="D1017" s="9"/>
      <c r="G1017" s="9"/>
    </row>
    <row r="1018" spans="4:7">
      <c r="D1018" s="9"/>
      <c r="G1018" s="9"/>
    </row>
    <row r="1019" spans="4:7">
      <c r="D1019" s="9"/>
      <c r="G1019" s="9"/>
    </row>
    <row r="1020" spans="4:7">
      <c r="D1020" s="9"/>
      <c r="G1020" s="9"/>
    </row>
    <row r="1021" spans="4:7">
      <c r="D1021" s="9"/>
      <c r="G1021" s="9"/>
    </row>
    <row r="1022" spans="4:7">
      <c r="D1022" s="9"/>
      <c r="G1022" s="9"/>
    </row>
    <row r="1023" spans="4:7">
      <c r="D1023" s="9"/>
      <c r="G1023" s="9"/>
    </row>
    <row r="1024" spans="4:7">
      <c r="D1024" s="9"/>
      <c r="G1024" s="9"/>
    </row>
    <row r="1025" spans="4:7">
      <c r="D1025" s="9"/>
      <c r="G1025" s="9"/>
    </row>
    <row r="1026" spans="4:7">
      <c r="D1026" s="9"/>
      <c r="G1026" s="9"/>
    </row>
    <row r="1027" spans="4:7">
      <c r="D1027" s="9"/>
      <c r="G1027" s="9"/>
    </row>
    <row r="1028" spans="4:7">
      <c r="D1028" s="9"/>
      <c r="G1028" s="9"/>
    </row>
    <row r="1029" spans="4:7">
      <c r="D1029" s="9"/>
      <c r="G1029" s="9"/>
    </row>
    <row r="1030" spans="4:7">
      <c r="D1030" s="9"/>
      <c r="G1030" s="9"/>
    </row>
    <row r="1031" spans="4:7">
      <c r="D1031" s="9"/>
      <c r="G1031" s="9"/>
    </row>
    <row r="1032" spans="4:7">
      <c r="D1032" s="9"/>
      <c r="G1032" s="9"/>
    </row>
    <row r="1033" spans="4:7">
      <c r="D1033" s="9"/>
      <c r="G1033" s="9"/>
    </row>
    <row r="1034" spans="4:7">
      <c r="D1034" s="9"/>
      <c r="G1034" s="9"/>
    </row>
    <row r="1035" spans="4:7">
      <c r="D1035" s="9"/>
      <c r="G1035" s="9"/>
    </row>
    <row r="1036" spans="4:7">
      <c r="D1036" s="9"/>
      <c r="G1036" s="9"/>
    </row>
    <row r="1037" spans="4:7">
      <c r="D1037" s="9"/>
      <c r="G1037" s="9"/>
    </row>
    <row r="1038" spans="4:7">
      <c r="D1038" s="9"/>
      <c r="G1038" s="9"/>
    </row>
    <row r="1039" spans="4:7">
      <c r="D1039" s="9"/>
      <c r="G1039" s="9"/>
    </row>
    <row r="1040" spans="4:7">
      <c r="D1040" s="9"/>
      <c r="G1040" s="9"/>
    </row>
    <row r="1041" spans="4:7">
      <c r="D1041" s="9"/>
      <c r="G1041" s="9"/>
    </row>
    <row r="1042" spans="4:7">
      <c r="D1042" s="9"/>
      <c r="G1042" s="9"/>
    </row>
    <row r="1043" spans="4:7">
      <c r="D1043" s="9"/>
      <c r="G1043" s="9"/>
    </row>
    <row r="1044" spans="4:7">
      <c r="D1044" s="9"/>
      <c r="G1044" s="9"/>
    </row>
    <row r="1045" spans="4:7">
      <c r="D1045" s="9"/>
      <c r="G1045" s="9"/>
    </row>
    <row r="1046" spans="4:7">
      <c r="D1046" s="9"/>
      <c r="G1046" s="9"/>
    </row>
    <row r="1047" spans="4:7">
      <c r="D1047" s="9"/>
      <c r="G1047" s="9"/>
    </row>
    <row r="1048" spans="4:7">
      <c r="D1048" s="9"/>
      <c r="G1048" s="9"/>
    </row>
    <row r="1049" spans="4:7">
      <c r="D1049" s="9"/>
      <c r="G1049" s="9"/>
    </row>
    <row r="1050" spans="4:7">
      <c r="D1050" s="9"/>
      <c r="G1050" s="9"/>
    </row>
    <row r="1051" spans="4:7">
      <c r="D1051" s="9"/>
      <c r="G1051" s="9"/>
    </row>
    <row r="1052" spans="4:7">
      <c r="D1052" s="9"/>
      <c r="G1052" s="9"/>
    </row>
    <row r="1053" spans="4:7">
      <c r="D1053" s="9"/>
      <c r="G1053" s="9"/>
    </row>
    <row r="1054" spans="4:7">
      <c r="D1054" s="9"/>
      <c r="G1054" s="9"/>
    </row>
    <row r="1055" spans="4:7">
      <c r="D1055" s="9"/>
      <c r="G1055" s="9"/>
    </row>
    <row r="1056" spans="4:7">
      <c r="D1056" s="9"/>
      <c r="G1056" s="9"/>
    </row>
    <row r="1057" spans="4:7">
      <c r="D1057" s="9"/>
      <c r="G1057" s="9"/>
    </row>
    <row r="1058" spans="4:7">
      <c r="D1058" s="9"/>
      <c r="G1058" s="9"/>
    </row>
    <row r="1059" spans="4:7">
      <c r="D1059" s="9"/>
      <c r="G1059" s="9"/>
    </row>
    <row r="1060" spans="4:7">
      <c r="D1060" s="9"/>
      <c r="G1060" s="9"/>
    </row>
    <row r="1061" spans="4:7">
      <c r="D1061" s="9"/>
      <c r="G1061" s="9"/>
    </row>
    <row r="1062" spans="4:7">
      <c r="D1062" s="9"/>
      <c r="G1062" s="9"/>
    </row>
    <row r="1063" spans="4:7">
      <c r="D1063" s="9"/>
      <c r="G1063" s="9"/>
    </row>
    <row r="1064" spans="4:7">
      <c r="D1064" s="9"/>
      <c r="G1064" s="9"/>
    </row>
    <row r="1065" spans="4:7">
      <c r="D1065" s="9"/>
      <c r="G1065" s="9"/>
    </row>
    <row r="1066" spans="4:7">
      <c r="D1066" s="9"/>
      <c r="G1066" s="9"/>
    </row>
    <row r="1067" spans="4:7">
      <c r="D1067" s="9"/>
      <c r="G1067" s="9"/>
    </row>
    <row r="1068" spans="4:7">
      <c r="D1068" s="9"/>
      <c r="G1068" s="9"/>
    </row>
    <row r="1069" spans="4:7">
      <c r="D1069" s="9"/>
      <c r="G1069" s="9"/>
    </row>
    <row r="1070" spans="4:7">
      <c r="D1070" s="9"/>
      <c r="G1070" s="9"/>
    </row>
    <row r="1071" spans="4:7">
      <c r="D1071" s="9"/>
      <c r="G1071" s="9"/>
    </row>
    <row r="1072" spans="4:7">
      <c r="D1072" s="9"/>
      <c r="G1072" s="9"/>
    </row>
    <row r="1073" spans="4:7">
      <c r="D1073" s="9"/>
      <c r="G1073" s="9"/>
    </row>
    <row r="1074" spans="4:7">
      <c r="D1074" s="9"/>
      <c r="G1074" s="9"/>
    </row>
    <row r="1075" spans="4:7">
      <c r="D1075" s="9"/>
      <c r="G1075" s="9"/>
    </row>
    <row r="1076" spans="4:7">
      <c r="D1076" s="9"/>
      <c r="G1076" s="9"/>
    </row>
    <row r="1077" spans="4:7">
      <c r="D1077" s="9"/>
      <c r="G1077" s="9"/>
    </row>
    <row r="1078" spans="4:7">
      <c r="D1078" s="9"/>
      <c r="G1078" s="9"/>
    </row>
    <row r="1079" spans="4:7">
      <c r="D1079" s="9"/>
      <c r="G1079" s="9"/>
    </row>
    <row r="1080" spans="4:7">
      <c r="D1080" s="9"/>
      <c r="G1080" s="9"/>
    </row>
    <row r="1081" spans="4:7">
      <c r="D1081" s="9"/>
      <c r="G1081" s="9"/>
    </row>
    <row r="1082" spans="4:7">
      <c r="D1082" s="9"/>
      <c r="G1082" s="9"/>
    </row>
    <row r="1083" spans="4:7">
      <c r="D1083" s="9"/>
      <c r="G1083" s="9"/>
    </row>
    <row r="1084" spans="4:7">
      <c r="D1084" s="9"/>
      <c r="G1084" s="9"/>
    </row>
    <row r="1085" spans="4:7">
      <c r="D1085" s="9"/>
      <c r="G1085" s="9"/>
    </row>
    <row r="1086" spans="4:7">
      <c r="D1086" s="9"/>
      <c r="G1086" s="9"/>
    </row>
    <row r="1087" spans="4:7">
      <c r="D1087" s="9"/>
      <c r="G1087" s="9"/>
    </row>
    <row r="1088" spans="4:7">
      <c r="D1088" s="9"/>
      <c r="G1088" s="9"/>
    </row>
    <row r="1089" spans="4:7">
      <c r="D1089" s="9"/>
      <c r="G1089" s="9"/>
    </row>
    <row r="1090" spans="4:7">
      <c r="D1090" s="9"/>
      <c r="G1090" s="9"/>
    </row>
    <row r="1091" spans="4:7">
      <c r="D1091" s="9"/>
      <c r="G1091" s="9"/>
    </row>
    <row r="1092" spans="4:7">
      <c r="D1092" s="9"/>
      <c r="G1092" s="9"/>
    </row>
    <row r="1093" spans="4:7">
      <c r="D1093" s="9"/>
      <c r="G1093" s="9"/>
    </row>
    <row r="1094" spans="4:7">
      <c r="D1094" s="9"/>
      <c r="G1094" s="9"/>
    </row>
    <row r="1095" spans="4:7">
      <c r="D1095" s="9"/>
      <c r="G1095" s="9"/>
    </row>
    <row r="1096" spans="4:7">
      <c r="D1096" s="9"/>
      <c r="G1096" s="9"/>
    </row>
    <row r="1097" spans="4:7">
      <c r="D1097" s="9"/>
      <c r="G1097" s="9"/>
    </row>
    <row r="1098" spans="4:7">
      <c r="D1098" s="9"/>
      <c r="G1098" s="9"/>
    </row>
    <row r="1099" spans="4:7">
      <c r="D1099" s="9"/>
      <c r="G1099" s="9"/>
    </row>
    <row r="1100" spans="4:7">
      <c r="D1100" s="9"/>
      <c r="G1100" s="9"/>
    </row>
    <row r="1101" spans="4:7">
      <c r="D1101" s="9"/>
      <c r="G1101" s="9"/>
    </row>
    <row r="1102" spans="4:7">
      <c r="D1102" s="9"/>
      <c r="G1102" s="9"/>
    </row>
    <row r="1103" spans="4:7">
      <c r="D1103" s="9"/>
      <c r="G1103" s="9"/>
    </row>
    <row r="1104" spans="4:7">
      <c r="D1104" s="9"/>
      <c r="G1104" s="9"/>
    </row>
    <row r="1105" spans="4:7">
      <c r="D1105" s="9"/>
      <c r="G1105" s="9"/>
    </row>
    <row r="1106" spans="4:7">
      <c r="D1106" s="9"/>
      <c r="G1106" s="9"/>
    </row>
    <row r="1107" spans="4:7">
      <c r="D1107" s="9"/>
      <c r="G1107" s="9"/>
    </row>
    <row r="1108" spans="4:7">
      <c r="D1108" s="9"/>
      <c r="G1108" s="9"/>
    </row>
    <row r="1109" spans="4:7">
      <c r="D1109" s="9"/>
      <c r="G1109" s="9"/>
    </row>
    <row r="1110" spans="4:7">
      <c r="D1110" s="9"/>
      <c r="G1110" s="9"/>
    </row>
    <row r="1111" spans="4:7">
      <c r="D1111" s="9"/>
      <c r="G1111" s="9"/>
    </row>
    <row r="1112" spans="4:7">
      <c r="D1112" s="9"/>
      <c r="G1112" s="9"/>
    </row>
    <row r="1113" spans="4:7">
      <c r="D1113" s="9"/>
      <c r="G1113" s="9"/>
    </row>
    <row r="1114" spans="4:7">
      <c r="D1114" s="9"/>
      <c r="G1114" s="9"/>
    </row>
    <row r="1115" spans="4:7">
      <c r="D1115" s="9"/>
      <c r="G1115" s="9"/>
    </row>
    <row r="1116" spans="4:7">
      <c r="D1116" s="9"/>
      <c r="G1116" s="9"/>
    </row>
    <row r="1117" spans="4:7">
      <c r="D1117" s="9"/>
      <c r="G1117" s="9"/>
    </row>
    <row r="1118" spans="4:7">
      <c r="D1118" s="9"/>
      <c r="G1118" s="9"/>
    </row>
    <row r="1119" spans="4:7">
      <c r="D1119" s="9"/>
      <c r="G1119" s="9"/>
    </row>
    <row r="1120" spans="4:7">
      <c r="D1120" s="9"/>
      <c r="G1120" s="9"/>
    </row>
    <row r="1121" spans="4:7">
      <c r="D1121" s="9"/>
      <c r="G1121" s="9"/>
    </row>
    <row r="1122" spans="4:7">
      <c r="D1122" s="9"/>
      <c r="G1122" s="9"/>
    </row>
    <row r="1123" spans="4:7">
      <c r="D1123" s="9"/>
      <c r="G1123" s="9"/>
    </row>
    <row r="1124" spans="4:7">
      <c r="D1124" s="9"/>
      <c r="G1124" s="9"/>
    </row>
    <row r="1125" spans="4:7">
      <c r="D1125" s="9"/>
      <c r="G1125" s="9"/>
    </row>
    <row r="1126" spans="4:7">
      <c r="D1126" s="9"/>
      <c r="G1126" s="9"/>
    </row>
    <row r="1127" spans="4:7">
      <c r="D1127" s="9"/>
      <c r="G1127" s="9"/>
    </row>
    <row r="1128" spans="4:7">
      <c r="D1128" s="9"/>
      <c r="G1128" s="9"/>
    </row>
    <row r="1129" spans="4:7">
      <c r="D1129" s="9"/>
      <c r="G1129" s="9"/>
    </row>
    <row r="1130" spans="4:7">
      <c r="D1130" s="9"/>
      <c r="G1130" s="9"/>
    </row>
    <row r="1131" spans="4:7">
      <c r="D1131" s="9"/>
      <c r="G1131" s="9"/>
    </row>
    <row r="1132" spans="4:7">
      <c r="D1132" s="9"/>
      <c r="G1132" s="9"/>
    </row>
    <row r="1133" spans="4:7">
      <c r="D1133" s="9"/>
      <c r="G1133" s="9"/>
    </row>
    <row r="1134" spans="4:7">
      <c r="D1134" s="9"/>
      <c r="G1134" s="9"/>
    </row>
    <row r="1135" spans="4:7">
      <c r="D1135" s="9"/>
      <c r="G1135" s="9"/>
    </row>
    <row r="1136" spans="4:7">
      <c r="D1136" s="9"/>
      <c r="G1136" s="9"/>
    </row>
    <row r="1137" spans="4:7">
      <c r="D1137" s="9"/>
      <c r="G1137" s="9"/>
    </row>
    <row r="1138" spans="4:7">
      <c r="D1138" s="9"/>
      <c r="G1138" s="9"/>
    </row>
    <row r="1139" spans="4:7">
      <c r="D1139" s="9"/>
      <c r="G1139" s="9"/>
    </row>
    <row r="1140" spans="4:7">
      <c r="D1140" s="9"/>
      <c r="G1140" s="9"/>
    </row>
    <row r="1141" spans="4:7">
      <c r="D1141" s="9"/>
      <c r="G1141" s="9"/>
    </row>
    <row r="1142" spans="4:7">
      <c r="D1142" s="9"/>
      <c r="G1142" s="9"/>
    </row>
    <row r="1143" spans="4:7">
      <c r="D1143" s="9"/>
      <c r="G1143" s="9"/>
    </row>
    <row r="1144" spans="4:7">
      <c r="D1144" s="9"/>
      <c r="G1144" s="9"/>
    </row>
    <row r="1145" spans="4:7">
      <c r="D1145" s="9"/>
      <c r="G1145" s="9"/>
    </row>
    <row r="1146" spans="4:7">
      <c r="D1146" s="9"/>
      <c r="G1146" s="9"/>
    </row>
    <row r="1147" spans="4:7">
      <c r="D1147" s="9"/>
      <c r="G1147" s="9"/>
    </row>
    <row r="1148" spans="4:7">
      <c r="D1148" s="9"/>
      <c r="G1148" s="9"/>
    </row>
    <row r="1149" spans="4:7">
      <c r="D1149" s="9"/>
      <c r="G1149" s="9"/>
    </row>
    <row r="1150" spans="4:7">
      <c r="D1150" s="9"/>
      <c r="G1150" s="9"/>
    </row>
    <row r="1151" spans="4:7">
      <c r="D1151" s="9"/>
      <c r="G1151" s="9"/>
    </row>
    <row r="1152" spans="4:7">
      <c r="D1152" s="9"/>
      <c r="G1152" s="9"/>
    </row>
    <row r="1153" spans="4:7">
      <c r="D1153" s="9"/>
      <c r="G1153" s="9"/>
    </row>
    <row r="1154" spans="4:7">
      <c r="D1154" s="9"/>
      <c r="G1154" s="9"/>
    </row>
    <row r="1155" spans="4:7">
      <c r="D1155" s="9"/>
      <c r="G1155" s="9"/>
    </row>
    <row r="1156" spans="4:7">
      <c r="D1156" s="9"/>
      <c r="G1156" s="9"/>
    </row>
    <row r="1157" spans="4:7">
      <c r="D1157" s="9"/>
      <c r="G1157" s="9"/>
    </row>
    <row r="1158" spans="4:7">
      <c r="D1158" s="9"/>
      <c r="G1158" s="9"/>
    </row>
    <row r="1159" spans="4:7">
      <c r="D1159" s="9"/>
      <c r="G1159" s="9"/>
    </row>
    <row r="1160" spans="4:7">
      <c r="D1160" s="9"/>
      <c r="G1160" s="9"/>
    </row>
    <row r="1161" spans="4:7">
      <c r="D1161" s="9"/>
      <c r="G1161" s="9"/>
    </row>
    <row r="1162" spans="4:7">
      <c r="D1162" s="9"/>
      <c r="G1162" s="9"/>
    </row>
    <row r="1163" spans="4:7">
      <c r="D1163" s="9"/>
      <c r="G1163" s="9"/>
    </row>
    <row r="1164" spans="4:7">
      <c r="D1164" s="9"/>
      <c r="G1164" s="9"/>
    </row>
    <row r="1165" spans="4:7">
      <c r="D1165" s="9"/>
      <c r="G1165" s="9"/>
    </row>
    <row r="1166" spans="4:7">
      <c r="D1166" s="9"/>
      <c r="G1166" s="9"/>
    </row>
    <row r="1167" spans="4:7">
      <c r="D1167" s="9"/>
      <c r="G1167" s="9"/>
    </row>
    <row r="1168" spans="4:7">
      <c r="D1168" s="9"/>
      <c r="G1168" s="9"/>
    </row>
    <row r="1169" spans="4:7">
      <c r="D1169" s="9"/>
      <c r="G1169" s="9"/>
    </row>
    <row r="1170" spans="4:7">
      <c r="D1170" s="9"/>
      <c r="G1170" s="9"/>
    </row>
    <row r="1171" spans="4:7">
      <c r="D1171" s="9"/>
      <c r="G1171" s="9"/>
    </row>
    <row r="1172" spans="4:7">
      <c r="D1172" s="9"/>
      <c r="G1172" s="9"/>
    </row>
    <row r="1173" spans="4:7">
      <c r="D1173" s="9"/>
      <c r="G1173" s="9"/>
    </row>
    <row r="1174" spans="4:7">
      <c r="D1174" s="9"/>
      <c r="G1174" s="9"/>
    </row>
    <row r="1175" spans="4:7">
      <c r="D1175" s="9"/>
      <c r="G1175" s="9"/>
    </row>
    <row r="1176" spans="4:7">
      <c r="D1176" s="9"/>
      <c r="G1176" s="9"/>
    </row>
    <row r="1177" spans="4:7">
      <c r="D1177" s="9"/>
      <c r="G1177" s="9"/>
    </row>
    <row r="1178" spans="4:7">
      <c r="D1178" s="9"/>
      <c r="G1178" s="9"/>
    </row>
    <row r="1179" spans="4:7">
      <c r="D1179" s="9"/>
      <c r="G1179" s="9"/>
    </row>
    <row r="1180" spans="4:7">
      <c r="D1180" s="9"/>
      <c r="G1180" s="9"/>
    </row>
    <row r="1181" spans="4:7">
      <c r="D1181" s="9"/>
      <c r="G1181" s="9"/>
    </row>
    <row r="1182" spans="4:7">
      <c r="D1182" s="9"/>
      <c r="G1182" s="9"/>
    </row>
    <row r="1183" spans="4:7">
      <c r="D1183" s="9"/>
      <c r="G1183" s="9"/>
    </row>
    <row r="1184" spans="4:7">
      <c r="D1184" s="9"/>
      <c r="G1184" s="9"/>
    </row>
    <row r="1185" spans="4:7">
      <c r="D1185" s="9"/>
      <c r="G1185" s="9"/>
    </row>
    <row r="1186" spans="4:7">
      <c r="D1186" s="9"/>
      <c r="G1186" s="9"/>
    </row>
    <row r="1187" spans="4:7">
      <c r="D1187" s="9"/>
      <c r="G1187" s="9"/>
    </row>
    <row r="1188" spans="4:7">
      <c r="D1188" s="9"/>
      <c r="G1188" s="9"/>
    </row>
    <row r="1189" spans="4:7">
      <c r="D1189" s="9"/>
      <c r="G1189" s="9"/>
    </row>
    <row r="1190" spans="4:7">
      <c r="D1190" s="9"/>
      <c r="G1190" s="9"/>
    </row>
    <row r="1191" spans="4:7">
      <c r="D1191" s="9"/>
      <c r="G1191" s="9"/>
    </row>
    <row r="1192" spans="4:7">
      <c r="D1192" s="9"/>
      <c r="G1192" s="9"/>
    </row>
    <row r="1193" spans="4:7">
      <c r="D1193" s="9"/>
      <c r="G1193" s="9"/>
    </row>
    <row r="1194" spans="4:7">
      <c r="D1194" s="9"/>
      <c r="G1194" s="9"/>
    </row>
    <row r="1195" spans="4:7">
      <c r="D1195" s="9"/>
      <c r="G1195" s="9"/>
    </row>
    <row r="1196" spans="4:7">
      <c r="D1196" s="9"/>
      <c r="G1196" s="9"/>
    </row>
    <row r="1197" spans="4:7">
      <c r="D1197" s="9"/>
      <c r="G1197" s="9"/>
    </row>
    <row r="1198" spans="4:7">
      <c r="D1198" s="9"/>
      <c r="G1198" s="9"/>
    </row>
    <row r="1199" spans="4:7">
      <c r="D1199" s="9"/>
      <c r="G1199" s="9"/>
    </row>
    <row r="1200" spans="4:7">
      <c r="D1200" s="9"/>
      <c r="G1200" s="9"/>
    </row>
    <row r="1201" spans="4:7">
      <c r="D1201" s="9"/>
      <c r="G1201" s="9"/>
    </row>
    <row r="1202" spans="4:7">
      <c r="D1202" s="9"/>
      <c r="G1202" s="9"/>
    </row>
    <row r="1203" spans="4:7">
      <c r="D1203" s="9"/>
      <c r="G1203" s="9"/>
    </row>
    <row r="1204" spans="4:7">
      <c r="D1204" s="9"/>
      <c r="G1204" s="9"/>
    </row>
    <row r="1205" spans="4:7">
      <c r="D1205" s="9"/>
      <c r="G1205" s="9"/>
    </row>
    <row r="1206" spans="4:7">
      <c r="D1206" s="9"/>
      <c r="G1206" s="9"/>
    </row>
    <row r="1207" spans="4:7">
      <c r="D1207" s="9"/>
      <c r="G1207" s="9"/>
    </row>
    <row r="1208" spans="4:7">
      <c r="D1208" s="9"/>
      <c r="G1208" s="9"/>
    </row>
    <row r="1209" spans="4:7">
      <c r="D1209" s="9"/>
      <c r="G1209" s="9"/>
    </row>
    <row r="1210" spans="4:7">
      <c r="D1210" s="9"/>
      <c r="G1210" s="9"/>
    </row>
    <row r="1211" spans="4:7">
      <c r="D1211" s="9"/>
      <c r="G1211" s="9"/>
    </row>
    <row r="1212" spans="4:7">
      <c r="D1212" s="9"/>
      <c r="G1212" s="9"/>
    </row>
    <row r="1213" spans="4:7">
      <c r="D1213" s="9"/>
      <c r="G1213" s="9"/>
    </row>
    <row r="1214" spans="4:7">
      <c r="D1214" s="9"/>
      <c r="G1214" s="9"/>
    </row>
    <row r="1215" spans="4:7">
      <c r="D1215" s="9"/>
      <c r="G1215" s="9"/>
    </row>
    <row r="1216" spans="4:7">
      <c r="D1216" s="9"/>
      <c r="G1216" s="9"/>
    </row>
    <row r="1217" spans="4:7">
      <c r="D1217" s="9"/>
      <c r="G1217" s="9"/>
    </row>
    <row r="1218" spans="4:7">
      <c r="D1218" s="9"/>
      <c r="G1218" s="9"/>
    </row>
    <row r="1219" spans="4:7">
      <c r="D1219" s="9"/>
      <c r="G1219" s="9"/>
    </row>
    <row r="1220" spans="4:7">
      <c r="D1220" s="9"/>
      <c r="G1220" s="9"/>
    </row>
    <row r="1221" spans="4:7">
      <c r="D1221" s="9"/>
      <c r="G1221" s="9"/>
    </row>
    <row r="1222" spans="4:7">
      <c r="D1222" s="9"/>
      <c r="G1222" s="9"/>
    </row>
    <row r="1223" spans="4:7">
      <c r="D1223" s="9"/>
      <c r="G1223" s="9"/>
    </row>
    <row r="1224" spans="4:7">
      <c r="D1224" s="9"/>
      <c r="G1224" s="9"/>
    </row>
    <row r="1225" spans="4:7">
      <c r="D1225" s="9"/>
      <c r="G1225" s="9"/>
    </row>
    <row r="1226" spans="4:7">
      <c r="D1226" s="9"/>
      <c r="G1226" s="9"/>
    </row>
    <row r="1227" spans="4:7">
      <c r="D1227" s="9"/>
      <c r="G1227" s="9"/>
    </row>
    <row r="1228" spans="4:7">
      <c r="D1228" s="9"/>
      <c r="G1228" s="9"/>
    </row>
    <row r="1229" spans="4:7">
      <c r="D1229" s="9"/>
      <c r="G1229" s="9"/>
    </row>
    <row r="1230" spans="4:7">
      <c r="D1230" s="9"/>
      <c r="G1230" s="9"/>
    </row>
    <row r="1231" spans="4:7">
      <c r="D1231" s="9"/>
      <c r="G1231" s="9"/>
    </row>
    <row r="1232" spans="4:7">
      <c r="D1232" s="9"/>
      <c r="G1232" s="9"/>
    </row>
    <row r="1233" spans="4:7">
      <c r="D1233" s="9"/>
      <c r="G1233" s="9"/>
    </row>
    <row r="1234" spans="4:7">
      <c r="D1234" s="9"/>
      <c r="G1234" s="9"/>
    </row>
    <row r="1235" spans="4:7">
      <c r="D1235" s="9"/>
      <c r="G1235" s="9"/>
    </row>
    <row r="1236" spans="4:7">
      <c r="D1236" s="9"/>
      <c r="G1236" s="9"/>
    </row>
    <row r="1237" spans="4:7">
      <c r="D1237" s="9"/>
      <c r="G1237" s="9"/>
    </row>
    <row r="1238" spans="4:7">
      <c r="D1238" s="9"/>
      <c r="G1238" s="9"/>
    </row>
    <row r="1239" spans="4:7">
      <c r="D1239" s="9"/>
      <c r="G1239" s="9"/>
    </row>
    <row r="1240" spans="4:7">
      <c r="D1240" s="9"/>
      <c r="G1240" s="9"/>
    </row>
    <row r="1241" spans="4:7">
      <c r="D1241" s="9"/>
      <c r="G1241" s="9"/>
    </row>
    <row r="1242" spans="4:7">
      <c r="D1242" s="9"/>
      <c r="G1242" s="9"/>
    </row>
    <row r="1243" spans="4:7">
      <c r="D1243" s="9"/>
      <c r="G1243" s="9"/>
    </row>
    <row r="1244" spans="4:7">
      <c r="D1244" s="9"/>
      <c r="G1244" s="9"/>
    </row>
    <row r="1245" spans="4:7">
      <c r="D1245" s="9"/>
      <c r="G1245" s="9"/>
    </row>
    <row r="1246" spans="4:7">
      <c r="D1246" s="9"/>
      <c r="G1246" s="9"/>
    </row>
    <row r="1247" spans="4:7">
      <c r="D1247" s="9"/>
      <c r="G1247" s="9"/>
    </row>
    <row r="1248" spans="4:7">
      <c r="D1248" s="9"/>
      <c r="G1248" s="9"/>
    </row>
    <row r="1249" spans="4:7">
      <c r="D1249" s="9"/>
      <c r="G1249" s="9"/>
    </row>
    <row r="1250" spans="4:7">
      <c r="D1250" s="9"/>
      <c r="G1250" s="9"/>
    </row>
    <row r="1251" spans="4:7">
      <c r="D1251" s="9"/>
      <c r="G1251" s="9"/>
    </row>
    <row r="1252" spans="4:7">
      <c r="D1252" s="9"/>
      <c r="G1252" s="9"/>
    </row>
    <row r="1253" spans="4:7">
      <c r="D1253" s="9"/>
      <c r="G1253" s="9"/>
    </row>
    <row r="1254" spans="4:7">
      <c r="D1254" s="9"/>
      <c r="G1254" s="9"/>
    </row>
    <row r="1255" spans="4:7">
      <c r="D1255" s="9"/>
      <c r="G1255" s="9"/>
    </row>
    <row r="1256" spans="4:7">
      <c r="D1256" s="9"/>
      <c r="G1256" s="9"/>
    </row>
    <row r="1257" spans="4:7">
      <c r="D1257" s="9"/>
      <c r="G1257" s="9"/>
    </row>
    <row r="1258" spans="4:7">
      <c r="D1258" s="9"/>
      <c r="G1258" s="9"/>
    </row>
    <row r="1259" spans="4:7">
      <c r="D1259" s="9"/>
      <c r="G1259" s="9"/>
    </row>
    <row r="1260" spans="4:7">
      <c r="D1260" s="9"/>
      <c r="G1260" s="9"/>
    </row>
    <row r="1261" spans="4:7">
      <c r="D1261" s="9"/>
      <c r="G1261" s="9"/>
    </row>
    <row r="1262" spans="4:7">
      <c r="D1262" s="9"/>
      <c r="G1262" s="9"/>
    </row>
    <row r="1263" spans="4:7">
      <c r="D1263" s="9"/>
      <c r="G1263" s="9"/>
    </row>
    <row r="1264" spans="4:7">
      <c r="D1264" s="9"/>
      <c r="G1264" s="9"/>
    </row>
    <row r="1265" spans="4:7">
      <c r="D1265" s="9"/>
      <c r="G1265" s="9"/>
    </row>
    <row r="1266" spans="4:7">
      <c r="D1266" s="9"/>
      <c r="G1266" s="9"/>
    </row>
    <row r="1267" spans="4:7">
      <c r="D1267" s="9"/>
      <c r="G1267" s="9"/>
    </row>
    <row r="1268" spans="4:7">
      <c r="D1268" s="9"/>
      <c r="G1268" s="9"/>
    </row>
    <row r="1269" spans="4:7">
      <c r="D1269" s="9"/>
      <c r="G1269" s="9"/>
    </row>
    <row r="1270" spans="4:7">
      <c r="D1270" s="9"/>
      <c r="G1270" s="9"/>
    </row>
    <row r="1271" spans="4:7">
      <c r="D1271" s="9"/>
      <c r="G1271" s="9"/>
    </row>
    <row r="1272" spans="4:7">
      <c r="D1272" s="9"/>
      <c r="G1272" s="9"/>
    </row>
    <row r="1273" spans="4:7">
      <c r="D1273" s="9"/>
      <c r="G1273" s="9"/>
    </row>
    <row r="1274" spans="4:7">
      <c r="D1274" s="9"/>
      <c r="G1274" s="9"/>
    </row>
    <row r="1275" spans="4:7">
      <c r="D1275" s="9"/>
      <c r="G1275" s="9"/>
    </row>
    <row r="1276" spans="4:7">
      <c r="D1276" s="9"/>
      <c r="G1276" s="9"/>
    </row>
    <row r="1277" spans="4:7">
      <c r="D1277" s="9"/>
      <c r="G1277" s="9"/>
    </row>
    <row r="1278" spans="4:7">
      <c r="D1278" s="9"/>
      <c r="G1278" s="9"/>
    </row>
    <row r="1279" spans="4:7">
      <c r="D1279" s="9"/>
      <c r="G1279" s="9"/>
    </row>
    <row r="1280" spans="4:7">
      <c r="D1280" s="9"/>
      <c r="G1280" s="9"/>
    </row>
    <row r="1281" spans="4:7">
      <c r="D1281" s="9"/>
      <c r="G1281" s="9"/>
    </row>
    <row r="1282" spans="4:7">
      <c r="D1282" s="9"/>
      <c r="G1282" s="9"/>
    </row>
    <row r="1283" spans="4:7">
      <c r="D1283" s="9"/>
      <c r="G1283" s="9"/>
    </row>
    <row r="1284" spans="4:7">
      <c r="D1284" s="9"/>
      <c r="G1284" s="9"/>
    </row>
    <row r="1285" spans="4:7">
      <c r="D1285" s="9"/>
      <c r="G1285" s="9"/>
    </row>
    <row r="1286" spans="4:7">
      <c r="D1286" s="9"/>
      <c r="G1286" s="9"/>
    </row>
    <row r="1287" spans="4:7">
      <c r="D1287" s="9"/>
      <c r="G1287" s="9"/>
    </row>
    <row r="1288" spans="4:7">
      <c r="D1288" s="9"/>
      <c r="G1288" s="9"/>
    </row>
    <row r="1289" spans="4:7">
      <c r="D1289" s="9"/>
      <c r="G1289" s="9"/>
    </row>
    <row r="1290" spans="4:7">
      <c r="D1290" s="9"/>
      <c r="G1290" s="9"/>
    </row>
    <row r="1291" spans="4:7">
      <c r="D1291" s="9"/>
      <c r="G1291" s="9"/>
    </row>
    <row r="1292" spans="4:7">
      <c r="D1292" s="9"/>
      <c r="G1292" s="9"/>
    </row>
    <row r="1293" spans="4:7">
      <c r="D1293" s="9"/>
      <c r="G1293" s="9"/>
    </row>
    <row r="1294" spans="4:7">
      <c r="D1294" s="9"/>
      <c r="G1294" s="9"/>
    </row>
    <row r="1295" spans="4:7">
      <c r="D1295" s="9"/>
      <c r="G1295" s="9"/>
    </row>
    <row r="1296" spans="4:7">
      <c r="D1296" s="9"/>
      <c r="G1296" s="9"/>
    </row>
    <row r="1297" spans="4:7">
      <c r="D1297" s="9"/>
      <c r="G1297" s="9"/>
    </row>
    <row r="1298" spans="4:7">
      <c r="D1298" s="9"/>
      <c r="G1298" s="9"/>
    </row>
    <row r="1299" spans="4:7">
      <c r="D1299" s="9"/>
      <c r="G1299" s="9"/>
    </row>
    <row r="1300" spans="4:7">
      <c r="D1300" s="9"/>
      <c r="G1300" s="9"/>
    </row>
    <row r="1301" spans="4:7">
      <c r="D1301" s="9"/>
      <c r="G1301" s="9"/>
    </row>
    <row r="1302" spans="4:7">
      <c r="D1302" s="9"/>
      <c r="G1302" s="9"/>
    </row>
    <row r="1303" spans="4:7">
      <c r="D1303" s="9"/>
      <c r="G1303" s="9"/>
    </row>
    <row r="1304" spans="4:7">
      <c r="D1304" s="9"/>
      <c r="G1304" s="9"/>
    </row>
    <row r="1305" spans="4:7">
      <c r="D1305" s="9"/>
      <c r="G1305" s="9"/>
    </row>
    <row r="1306" spans="4:7">
      <c r="D1306" s="9"/>
      <c r="G1306" s="9"/>
    </row>
    <row r="1307" spans="4:7">
      <c r="D1307" s="9"/>
      <c r="G1307" s="9"/>
    </row>
    <row r="1308" spans="4:7">
      <c r="D1308" s="9"/>
      <c r="G1308" s="9"/>
    </row>
    <row r="1309" spans="4:7">
      <c r="D1309" s="9"/>
      <c r="G1309" s="9"/>
    </row>
    <row r="1310" spans="4:7">
      <c r="D1310" s="9"/>
      <c r="G1310" s="9"/>
    </row>
    <row r="1311" spans="4:7">
      <c r="D1311" s="9"/>
      <c r="G1311" s="9"/>
    </row>
    <row r="1312" spans="4:7">
      <c r="D1312" s="9"/>
      <c r="G1312" s="9"/>
    </row>
    <row r="1313" spans="4:7">
      <c r="D1313" s="9"/>
      <c r="G1313" s="9"/>
    </row>
    <row r="1314" spans="4:7">
      <c r="D1314" s="9"/>
      <c r="G1314" s="9"/>
    </row>
    <row r="1315" spans="4:7">
      <c r="D1315" s="9"/>
      <c r="G1315" s="9"/>
    </row>
    <row r="1316" spans="4:7">
      <c r="D1316" s="9"/>
      <c r="G1316" s="9"/>
    </row>
    <row r="1317" spans="4:7">
      <c r="D1317" s="9"/>
      <c r="G1317" s="9"/>
    </row>
    <row r="1318" spans="4:7">
      <c r="D1318" s="9"/>
      <c r="G1318" s="9"/>
    </row>
    <row r="1319" spans="4:7">
      <c r="D1319" s="9"/>
      <c r="G1319" s="9"/>
    </row>
    <row r="1320" spans="4:7">
      <c r="D1320" s="9"/>
      <c r="G1320" s="9"/>
    </row>
    <row r="1321" spans="4:7">
      <c r="D1321" s="9"/>
      <c r="G1321" s="9"/>
    </row>
    <row r="1322" spans="4:7">
      <c r="D1322" s="9"/>
      <c r="G1322" s="9"/>
    </row>
    <row r="1323" spans="4:7">
      <c r="D1323" s="9"/>
      <c r="G1323" s="9"/>
    </row>
    <row r="1324" spans="4:7">
      <c r="D1324" s="9"/>
      <c r="G1324" s="9"/>
    </row>
    <row r="1325" spans="4:7">
      <c r="D1325" s="9"/>
      <c r="G1325" s="9"/>
    </row>
    <row r="1326" spans="4:7">
      <c r="D1326" s="9"/>
      <c r="G1326" s="9"/>
    </row>
    <row r="1327" spans="4:7">
      <c r="D1327" s="9"/>
      <c r="G1327" s="9"/>
    </row>
    <row r="1328" spans="4:7">
      <c r="D1328" s="9"/>
      <c r="G1328" s="9"/>
    </row>
    <row r="1329" spans="4:7">
      <c r="D1329" s="9"/>
      <c r="G1329" s="9"/>
    </row>
    <row r="1330" spans="4:7">
      <c r="D1330" s="9"/>
      <c r="G1330" s="9"/>
    </row>
    <row r="1331" spans="4:7">
      <c r="D1331" s="9"/>
      <c r="G1331" s="9"/>
    </row>
    <row r="1332" spans="4:7">
      <c r="D1332" s="9"/>
      <c r="G1332" s="9"/>
    </row>
    <row r="1333" spans="4:7">
      <c r="D1333" s="9"/>
      <c r="G1333" s="9"/>
    </row>
    <row r="1334" spans="4:7">
      <c r="D1334" s="9"/>
      <c r="G1334" s="9"/>
    </row>
    <row r="1335" spans="4:7">
      <c r="D1335" s="9"/>
      <c r="G1335" s="9"/>
    </row>
    <row r="1336" spans="4:7">
      <c r="D1336" s="9"/>
      <c r="G1336" s="9"/>
    </row>
    <row r="1337" spans="4:7">
      <c r="D1337" s="9"/>
      <c r="G1337" s="9"/>
    </row>
    <row r="1338" spans="4:7">
      <c r="D1338" s="9"/>
      <c r="G1338" s="9"/>
    </row>
    <row r="1339" spans="4:7">
      <c r="D1339" s="9"/>
      <c r="G1339" s="9"/>
    </row>
    <row r="1340" spans="4:7">
      <c r="D1340" s="9"/>
      <c r="G1340" s="9"/>
    </row>
    <row r="1341" spans="4:7">
      <c r="D1341" s="9"/>
      <c r="G1341" s="9"/>
    </row>
    <row r="1342" spans="4:7">
      <c r="D1342" s="9"/>
      <c r="G1342" s="9"/>
    </row>
    <row r="1343" spans="4:7">
      <c r="D1343" s="9"/>
      <c r="G1343" s="9"/>
    </row>
    <row r="1344" spans="4:7">
      <c r="D1344" s="9"/>
      <c r="G1344" s="9"/>
    </row>
    <row r="1345" spans="4:7">
      <c r="D1345" s="9"/>
      <c r="G1345" s="9"/>
    </row>
    <row r="1346" spans="4:7">
      <c r="D1346" s="9"/>
      <c r="G1346" s="9"/>
    </row>
    <row r="1347" spans="4:7">
      <c r="D1347" s="9"/>
      <c r="G1347" s="9"/>
    </row>
    <row r="1348" spans="4:7">
      <c r="D1348" s="9"/>
      <c r="G1348" s="9"/>
    </row>
    <row r="1349" spans="4:7">
      <c r="D1349" s="9"/>
      <c r="G1349" s="9"/>
    </row>
    <row r="1350" spans="4:7">
      <c r="D1350" s="9"/>
      <c r="G1350" s="9"/>
    </row>
    <row r="1351" spans="4:7">
      <c r="D1351" s="9"/>
      <c r="G1351" s="9"/>
    </row>
    <row r="1352" spans="4:7">
      <c r="D1352" s="9"/>
      <c r="G1352" s="9"/>
    </row>
    <row r="1353" spans="4:7">
      <c r="D1353" s="9"/>
      <c r="G1353" s="9"/>
    </row>
    <row r="1354" spans="4:7">
      <c r="D1354" s="9"/>
      <c r="G1354" s="9"/>
    </row>
    <row r="1355" spans="4:7">
      <c r="D1355" s="9"/>
      <c r="G1355" s="9"/>
    </row>
    <row r="1356" spans="4:7">
      <c r="D1356" s="9"/>
      <c r="G1356" s="9"/>
    </row>
    <row r="1357" spans="4:7">
      <c r="D1357" s="9"/>
      <c r="G1357" s="9"/>
    </row>
    <row r="1358" spans="4:7">
      <c r="D1358" s="9"/>
      <c r="G1358" s="9"/>
    </row>
    <row r="1359" spans="4:7">
      <c r="D1359" s="9"/>
      <c r="G1359" s="9"/>
    </row>
    <row r="1360" spans="4:7">
      <c r="D1360" s="9"/>
      <c r="G1360" s="9"/>
    </row>
    <row r="1361" spans="4:7">
      <c r="D1361" s="9"/>
      <c r="G1361" s="9"/>
    </row>
    <row r="1362" spans="4:7">
      <c r="D1362" s="9"/>
      <c r="G1362" s="9"/>
    </row>
    <row r="1363" spans="4:7">
      <c r="D1363" s="9"/>
      <c r="G1363" s="9"/>
    </row>
    <row r="1364" spans="4:7">
      <c r="D1364" s="9"/>
      <c r="G1364" s="9"/>
    </row>
    <row r="1365" spans="4:7">
      <c r="D1365" s="9"/>
      <c r="G1365" s="9"/>
    </row>
    <row r="1366" spans="4:7">
      <c r="D1366" s="9"/>
      <c r="G1366" s="9"/>
    </row>
    <row r="1367" spans="4:7">
      <c r="D1367" s="9"/>
      <c r="G1367" s="9"/>
    </row>
    <row r="1368" spans="4:7">
      <c r="D1368" s="9"/>
      <c r="G1368" s="9"/>
    </row>
    <row r="1369" spans="4:7">
      <c r="D1369" s="9"/>
      <c r="G1369" s="9"/>
    </row>
    <row r="1370" spans="4:7">
      <c r="D1370" s="9"/>
      <c r="G1370" s="9"/>
    </row>
    <row r="1371" spans="4:7">
      <c r="D1371" s="9"/>
      <c r="G1371" s="9"/>
    </row>
    <row r="1372" spans="4:7">
      <c r="D1372" s="9"/>
      <c r="G1372" s="9"/>
    </row>
    <row r="1373" spans="4:7">
      <c r="D1373" s="9"/>
      <c r="G1373" s="9"/>
    </row>
    <row r="1374" spans="4:7">
      <c r="D1374" s="9"/>
      <c r="G1374" s="9"/>
    </row>
    <row r="1375" spans="4:7">
      <c r="D1375" s="9"/>
      <c r="G1375" s="9"/>
    </row>
    <row r="1376" spans="4:7">
      <c r="D1376" s="9"/>
      <c r="G1376" s="9"/>
    </row>
    <row r="1377" spans="4:7">
      <c r="D1377" s="9"/>
      <c r="G1377" s="9"/>
    </row>
    <row r="1378" spans="4:7">
      <c r="D1378" s="9"/>
      <c r="G1378" s="9"/>
    </row>
    <row r="1379" spans="4:7">
      <c r="D1379" s="9"/>
      <c r="G1379" s="9"/>
    </row>
    <row r="1380" spans="4:7">
      <c r="D1380" s="9"/>
      <c r="G1380" s="9"/>
    </row>
    <row r="1381" spans="4:7">
      <c r="D1381" s="9"/>
      <c r="G1381" s="9"/>
    </row>
    <row r="1382" spans="4:7">
      <c r="D1382" s="9"/>
      <c r="G1382" s="9"/>
    </row>
    <row r="1383" spans="4:7">
      <c r="D1383" s="9"/>
      <c r="G1383" s="9"/>
    </row>
    <row r="1384" spans="4:7">
      <c r="D1384" s="9"/>
      <c r="G1384" s="9"/>
    </row>
    <row r="1385" spans="4:7">
      <c r="D1385" s="9"/>
      <c r="G1385" s="9"/>
    </row>
    <row r="1386" spans="4:7">
      <c r="D1386" s="9"/>
      <c r="G1386" s="9"/>
    </row>
    <row r="1387" spans="4:7">
      <c r="D1387" s="9"/>
      <c r="G1387" s="9"/>
    </row>
    <row r="1388" spans="4:7">
      <c r="D1388" s="9"/>
      <c r="G1388" s="9"/>
    </row>
    <row r="1389" spans="4:7">
      <c r="D1389" s="9"/>
      <c r="G1389" s="9"/>
    </row>
    <row r="1390" spans="4:7">
      <c r="D1390" s="9"/>
      <c r="G1390" s="9"/>
    </row>
    <row r="1391" spans="4:7">
      <c r="D1391" s="9"/>
      <c r="G1391" s="9"/>
    </row>
    <row r="1392" spans="4:7">
      <c r="D1392" s="9"/>
      <c r="G1392" s="9"/>
    </row>
    <row r="1393" spans="4:7">
      <c r="D1393" s="9"/>
      <c r="G1393" s="9"/>
    </row>
    <row r="1394" spans="4:7">
      <c r="D1394" s="9"/>
      <c r="G1394" s="9"/>
    </row>
    <row r="1395" spans="4:7">
      <c r="D1395" s="9"/>
      <c r="G1395" s="9"/>
    </row>
    <row r="1396" spans="4:7">
      <c r="D1396" s="9"/>
      <c r="G1396" s="9"/>
    </row>
    <row r="1397" spans="4:7">
      <c r="D1397" s="9"/>
      <c r="G1397" s="9"/>
    </row>
    <row r="1398" spans="4:7">
      <c r="D1398" s="9"/>
      <c r="G1398" s="9"/>
    </row>
    <row r="1399" spans="4:7">
      <c r="D1399" s="9"/>
      <c r="G1399" s="9"/>
    </row>
    <row r="1400" spans="4:7">
      <c r="D1400" s="9"/>
      <c r="G1400" s="9"/>
    </row>
    <row r="1401" spans="4:7">
      <c r="D1401" s="9"/>
      <c r="G1401" s="9"/>
    </row>
    <row r="1402" spans="4:7">
      <c r="D1402" s="9"/>
      <c r="G1402" s="9"/>
    </row>
    <row r="1403" spans="4:7">
      <c r="D1403" s="9"/>
      <c r="G1403" s="9"/>
    </row>
    <row r="1404" spans="4:7">
      <c r="D1404" s="9"/>
      <c r="G1404" s="9"/>
    </row>
    <row r="1405" spans="4:7">
      <c r="D1405" s="9"/>
      <c r="G1405" s="9"/>
    </row>
    <row r="1406" spans="4:7">
      <c r="D1406" s="9"/>
      <c r="G1406" s="9"/>
    </row>
    <row r="1407" spans="4:7">
      <c r="D1407" s="9"/>
      <c r="G1407" s="9"/>
    </row>
    <row r="1408" spans="4:7">
      <c r="D1408" s="9"/>
      <c r="G1408" s="9"/>
    </row>
    <row r="1409" spans="4:7">
      <c r="D1409" s="9"/>
      <c r="G1409" s="9"/>
    </row>
    <row r="1410" spans="4:7">
      <c r="D1410" s="9"/>
      <c r="G1410" s="9"/>
    </row>
    <row r="1411" spans="4:7">
      <c r="D1411" s="9"/>
      <c r="G1411" s="9"/>
    </row>
    <row r="1412" spans="4:7">
      <c r="D1412" s="9"/>
      <c r="G1412" s="9"/>
    </row>
    <row r="1413" spans="4:7">
      <c r="D1413" s="9"/>
      <c r="G1413" s="9"/>
    </row>
    <row r="1414" spans="4:7">
      <c r="D1414" s="9"/>
      <c r="G1414" s="9"/>
    </row>
    <row r="1415" spans="4:7">
      <c r="D1415" s="9"/>
      <c r="G1415" s="9"/>
    </row>
    <row r="1416" spans="4:7">
      <c r="D1416" s="9"/>
      <c r="G1416" s="9"/>
    </row>
    <row r="1417" spans="4:7">
      <c r="D1417" s="9"/>
      <c r="G1417" s="9"/>
    </row>
    <row r="1418" spans="4:7">
      <c r="D1418" s="9"/>
      <c r="G1418" s="9"/>
    </row>
    <row r="1419" spans="4:7">
      <c r="D1419" s="9"/>
      <c r="G1419" s="9"/>
    </row>
    <row r="1420" spans="4:7">
      <c r="D1420" s="9"/>
      <c r="G1420" s="9"/>
    </row>
    <row r="1421" spans="4:7">
      <c r="D1421" s="9"/>
      <c r="G1421" s="9"/>
    </row>
    <row r="1422" spans="4:7">
      <c r="D1422" s="9"/>
      <c r="G1422" s="9"/>
    </row>
    <row r="1423" spans="4:7">
      <c r="D1423" s="9"/>
      <c r="G1423" s="9"/>
    </row>
    <row r="1424" spans="4:7">
      <c r="D1424" s="9"/>
      <c r="G1424" s="9"/>
    </row>
    <row r="1425" spans="4:7">
      <c r="D1425" s="9"/>
      <c r="G1425" s="9"/>
    </row>
    <row r="1426" spans="4:7">
      <c r="D1426" s="9"/>
      <c r="G1426" s="9"/>
    </row>
    <row r="1427" spans="4:7">
      <c r="D1427" s="9"/>
      <c r="G1427" s="9"/>
    </row>
    <row r="1428" spans="4:7">
      <c r="D1428" s="9"/>
      <c r="G1428" s="9"/>
    </row>
    <row r="1429" spans="4:7">
      <c r="D1429" s="9"/>
      <c r="G1429" s="9"/>
    </row>
    <row r="1430" spans="4:7">
      <c r="D1430" s="9"/>
      <c r="G1430" s="9"/>
    </row>
    <row r="1431" spans="4:7">
      <c r="D1431" s="9"/>
      <c r="G1431" s="9"/>
    </row>
    <row r="1432" spans="4:7">
      <c r="D1432" s="9"/>
      <c r="G1432" s="9"/>
    </row>
    <row r="1433" spans="4:7">
      <c r="D1433" s="9"/>
      <c r="G1433" s="9"/>
    </row>
    <row r="1434" spans="4:7">
      <c r="D1434" s="9"/>
      <c r="G1434" s="9"/>
    </row>
    <row r="1435" spans="4:7">
      <c r="D1435" s="9"/>
      <c r="G1435" s="9"/>
    </row>
    <row r="1436" spans="4:7">
      <c r="D1436" s="9"/>
      <c r="G1436" s="9"/>
    </row>
    <row r="1437" spans="4:7">
      <c r="D1437" s="9"/>
      <c r="G1437" s="9"/>
    </row>
    <row r="1438" spans="4:7">
      <c r="D1438" s="9"/>
      <c r="G1438" s="9"/>
    </row>
    <row r="1439" spans="4:7">
      <c r="D1439" s="9"/>
      <c r="G1439" s="9"/>
    </row>
    <row r="1440" spans="4:7">
      <c r="D1440" s="9"/>
      <c r="G1440" s="9"/>
    </row>
    <row r="1441" spans="4:7">
      <c r="D1441" s="9"/>
      <c r="G1441" s="9"/>
    </row>
    <row r="1442" spans="4:7">
      <c r="D1442" s="9"/>
      <c r="G1442" s="9"/>
    </row>
    <row r="1443" spans="4:7">
      <c r="D1443" s="9"/>
      <c r="G1443" s="9"/>
    </row>
    <row r="1444" spans="4:7">
      <c r="D1444" s="9"/>
      <c r="G1444" s="9"/>
    </row>
    <row r="1445" spans="4:7">
      <c r="D1445" s="9"/>
      <c r="G1445" s="9"/>
    </row>
    <row r="1446" spans="4:7">
      <c r="D1446" s="9"/>
      <c r="G1446" s="9"/>
    </row>
    <row r="1447" spans="4:7">
      <c r="D1447" s="9"/>
      <c r="G1447" s="9"/>
    </row>
    <row r="1448" spans="4:7">
      <c r="D1448" s="9"/>
      <c r="G1448" s="9"/>
    </row>
    <row r="1449" spans="4:7">
      <c r="D1449" s="9"/>
      <c r="G1449" s="9"/>
    </row>
    <row r="1450" spans="4:7">
      <c r="D1450" s="9"/>
      <c r="G1450" s="9"/>
    </row>
    <row r="1451" spans="4:7">
      <c r="D1451" s="9"/>
      <c r="G1451" s="9"/>
    </row>
    <row r="1452" spans="4:7">
      <c r="D1452" s="9"/>
      <c r="G1452" s="9"/>
    </row>
    <row r="1453" spans="4:7">
      <c r="D1453" s="9"/>
      <c r="G1453" s="9"/>
    </row>
    <row r="1454" spans="4:7">
      <c r="D1454" s="9"/>
      <c r="G1454" s="9"/>
    </row>
    <row r="1455" spans="4:7">
      <c r="D1455" s="9"/>
      <c r="G1455" s="9"/>
    </row>
    <row r="1456" spans="4:7">
      <c r="D1456" s="9"/>
      <c r="G1456" s="9"/>
    </row>
    <row r="1457" spans="4:7">
      <c r="D1457" s="9"/>
      <c r="G1457" s="9"/>
    </row>
    <row r="1458" spans="4:7">
      <c r="D1458" s="9"/>
      <c r="G1458" s="9"/>
    </row>
    <row r="1459" spans="4:7">
      <c r="D1459" s="9"/>
      <c r="G1459" s="9"/>
    </row>
    <row r="1460" spans="4:7">
      <c r="D1460" s="9"/>
      <c r="G1460" s="9"/>
    </row>
    <row r="1461" spans="4:7">
      <c r="D1461" s="9"/>
      <c r="G1461" s="9"/>
    </row>
    <row r="1462" spans="4:7">
      <c r="D1462" s="9"/>
      <c r="G1462" s="9"/>
    </row>
    <row r="1463" spans="4:7">
      <c r="D1463" s="9"/>
      <c r="G1463" s="9"/>
    </row>
    <row r="1464" spans="4:7">
      <c r="D1464" s="9"/>
      <c r="G1464" s="9"/>
    </row>
    <row r="1465" spans="4:7">
      <c r="D1465" s="9"/>
      <c r="G1465" s="9"/>
    </row>
    <row r="1466" spans="4:7">
      <c r="D1466" s="9"/>
      <c r="G1466" s="9"/>
    </row>
    <row r="1467" spans="4:7">
      <c r="D1467" s="9"/>
      <c r="G1467" s="9"/>
    </row>
    <row r="1468" spans="4:7">
      <c r="D1468" s="9"/>
      <c r="G1468" s="9"/>
    </row>
    <row r="1469" spans="4:7">
      <c r="D1469" s="9"/>
      <c r="G1469" s="9"/>
    </row>
    <row r="1470" spans="4:7">
      <c r="D1470" s="9"/>
      <c r="G1470" s="9"/>
    </row>
    <row r="1471" spans="4:7">
      <c r="D1471" s="9"/>
      <c r="G1471" s="9"/>
    </row>
    <row r="1472" spans="4:7">
      <c r="D1472" s="9"/>
      <c r="G1472" s="9"/>
    </row>
    <row r="1473" spans="4:7">
      <c r="D1473" s="9"/>
      <c r="G1473" s="9"/>
    </row>
    <row r="1474" spans="4:7">
      <c r="D1474" s="9"/>
      <c r="G1474" s="9"/>
    </row>
    <row r="1475" spans="4:7">
      <c r="D1475" s="9"/>
      <c r="G1475" s="9"/>
    </row>
    <row r="1476" spans="4:7">
      <c r="D1476" s="9"/>
      <c r="G1476" s="9"/>
    </row>
    <row r="1477" spans="4:7">
      <c r="D1477" s="9"/>
      <c r="G1477" s="9"/>
    </row>
    <row r="1478" spans="4:7">
      <c r="D1478" s="9"/>
      <c r="G1478" s="9"/>
    </row>
    <row r="1479" spans="4:7">
      <c r="D1479" s="9"/>
      <c r="G1479" s="9"/>
    </row>
    <row r="1480" spans="4:7">
      <c r="D1480" s="9"/>
      <c r="G1480" s="9"/>
    </row>
    <row r="1481" spans="4:7">
      <c r="D1481" s="9"/>
      <c r="G1481" s="9"/>
    </row>
    <row r="1482" spans="4:7">
      <c r="D1482" s="9"/>
      <c r="G1482" s="9"/>
    </row>
    <row r="1483" spans="4:7">
      <c r="D1483" s="9"/>
      <c r="G1483" s="9"/>
    </row>
    <row r="1484" spans="4:7">
      <c r="D1484" s="9"/>
      <c r="G1484" s="9"/>
    </row>
    <row r="1485" spans="4:7">
      <c r="D1485" s="9"/>
      <c r="G1485" s="9"/>
    </row>
    <row r="1486" spans="4:7">
      <c r="D1486" s="9"/>
      <c r="G1486" s="9"/>
    </row>
    <row r="1487" spans="4:7">
      <c r="D1487" s="9"/>
      <c r="G1487" s="9"/>
    </row>
    <row r="1488" spans="4:7">
      <c r="D1488" s="9"/>
      <c r="G1488" s="9"/>
    </row>
    <row r="1489" spans="4:7">
      <c r="D1489" s="9"/>
      <c r="G1489" s="9"/>
    </row>
    <row r="1490" spans="4:7">
      <c r="D1490" s="9"/>
      <c r="G1490" s="9"/>
    </row>
    <row r="1491" spans="4:7">
      <c r="D1491" s="9"/>
      <c r="G1491" s="9"/>
    </row>
    <row r="1492" spans="4:7">
      <c r="D1492" s="9"/>
      <c r="G1492" s="9"/>
    </row>
    <row r="1493" spans="4:7">
      <c r="D1493" s="9"/>
      <c r="G1493" s="9"/>
    </row>
    <row r="1494" spans="4:7">
      <c r="D1494" s="9"/>
      <c r="G1494" s="9"/>
    </row>
    <row r="1495" spans="4:7">
      <c r="D1495" s="9"/>
      <c r="G1495" s="9"/>
    </row>
    <row r="1496" spans="4:7">
      <c r="D1496" s="9"/>
      <c r="G1496" s="9"/>
    </row>
    <row r="1497" spans="4:7">
      <c r="D1497" s="9"/>
      <c r="G1497" s="9"/>
    </row>
    <row r="1498" spans="4:7">
      <c r="D1498" s="9"/>
      <c r="G1498" s="9"/>
    </row>
    <row r="1499" spans="4:7">
      <c r="D1499" s="9"/>
      <c r="G1499" s="9"/>
    </row>
    <row r="1500" spans="4:7">
      <c r="D1500" s="9"/>
      <c r="G1500" s="9"/>
    </row>
    <row r="1501" spans="4:7">
      <c r="D1501" s="9"/>
      <c r="G1501" s="9"/>
    </row>
    <row r="1502" spans="4:7">
      <c r="D1502" s="9"/>
      <c r="G1502" s="9"/>
    </row>
    <row r="1503" spans="4:7">
      <c r="D1503" s="9"/>
      <c r="G1503" s="9"/>
    </row>
    <row r="1504" spans="4:7">
      <c r="D1504" s="9"/>
      <c r="G1504" s="9"/>
    </row>
    <row r="1505" spans="4:7">
      <c r="D1505" s="9"/>
      <c r="G1505" s="9"/>
    </row>
    <row r="1506" spans="4:7">
      <c r="D1506" s="9"/>
      <c r="G1506" s="9"/>
    </row>
    <row r="1507" spans="4:7">
      <c r="D1507" s="9"/>
      <c r="G1507" s="9"/>
    </row>
    <row r="1508" spans="4:7">
      <c r="D1508" s="9"/>
      <c r="G1508" s="9"/>
    </row>
    <row r="1509" spans="4:7">
      <c r="D1509" s="9"/>
      <c r="G1509" s="9"/>
    </row>
    <row r="1510" spans="4:7">
      <c r="D1510" s="9"/>
      <c r="G1510" s="9"/>
    </row>
    <row r="1511" spans="4:7">
      <c r="D1511" s="9"/>
      <c r="G1511" s="9"/>
    </row>
    <row r="1512" spans="4:7">
      <c r="D1512" s="9"/>
      <c r="G1512" s="9"/>
    </row>
    <row r="1513" spans="4:7">
      <c r="D1513" s="9"/>
      <c r="G1513" s="9"/>
    </row>
    <row r="1514" spans="4:7">
      <c r="D1514" s="9"/>
      <c r="G1514" s="9"/>
    </row>
    <row r="1515" spans="4:7">
      <c r="D1515" s="9"/>
      <c r="G1515" s="9"/>
    </row>
    <row r="1516" spans="4:7">
      <c r="D1516" s="9"/>
      <c r="G1516" s="9"/>
    </row>
    <row r="1517" spans="4:7">
      <c r="D1517" s="9"/>
      <c r="G1517" s="9"/>
    </row>
    <row r="1518" spans="4:7">
      <c r="D1518" s="9"/>
      <c r="G1518" s="9"/>
    </row>
    <row r="1519" spans="4:7">
      <c r="D1519" s="9"/>
      <c r="G1519" s="9"/>
    </row>
    <row r="1520" spans="4:7">
      <c r="D1520" s="9"/>
      <c r="G1520" s="9"/>
    </row>
    <row r="1521" spans="4:7">
      <c r="D1521" s="9"/>
      <c r="G1521" s="9"/>
    </row>
    <row r="1522" spans="4:7">
      <c r="D1522" s="9"/>
      <c r="G1522" s="9"/>
    </row>
    <row r="1523" spans="4:7">
      <c r="D1523" s="9"/>
      <c r="G1523" s="9"/>
    </row>
    <row r="1524" spans="4:7">
      <c r="D1524" s="9"/>
      <c r="G1524" s="9"/>
    </row>
    <row r="1525" spans="4:7">
      <c r="D1525" s="9"/>
      <c r="G1525" s="9"/>
    </row>
    <row r="1526" spans="4:7">
      <c r="D1526" s="9"/>
      <c r="G1526" s="9"/>
    </row>
    <row r="1527" spans="4:7">
      <c r="D1527" s="9"/>
      <c r="G1527" s="9"/>
    </row>
    <row r="1528" spans="4:7">
      <c r="D1528" s="9"/>
      <c r="G1528" s="9"/>
    </row>
    <row r="1529" spans="4:7">
      <c r="D1529" s="9"/>
      <c r="G1529" s="9"/>
    </row>
    <row r="1530" spans="4:7">
      <c r="D1530" s="9"/>
      <c r="G1530" s="9"/>
    </row>
    <row r="1531" spans="4:7">
      <c r="D1531" s="9"/>
      <c r="G1531" s="9"/>
    </row>
    <row r="1532" spans="4:7">
      <c r="D1532" s="9"/>
      <c r="G1532" s="9"/>
    </row>
    <row r="1533" spans="4:7">
      <c r="D1533" s="9"/>
      <c r="G1533" s="9"/>
    </row>
    <row r="1534" spans="4:7">
      <c r="D1534" s="9"/>
      <c r="G1534" s="9"/>
    </row>
    <row r="1535" spans="4:7">
      <c r="D1535" s="9"/>
      <c r="G1535" s="9"/>
    </row>
    <row r="1536" spans="4:7">
      <c r="D1536" s="9"/>
      <c r="G1536" s="9"/>
    </row>
    <row r="1537" spans="4:7">
      <c r="D1537" s="9"/>
      <c r="G1537" s="9"/>
    </row>
    <row r="1538" spans="4:7">
      <c r="D1538" s="9"/>
      <c r="G1538" s="9"/>
    </row>
    <row r="1539" spans="4:7">
      <c r="D1539" s="9"/>
      <c r="G1539" s="9"/>
    </row>
    <row r="1540" spans="4:7">
      <c r="D1540" s="9"/>
      <c r="G1540" s="9"/>
    </row>
    <row r="1541" spans="4:7">
      <c r="D1541" s="9"/>
      <c r="G1541" s="9"/>
    </row>
    <row r="1542" spans="4:7">
      <c r="D1542" s="9"/>
      <c r="G1542" s="9"/>
    </row>
    <row r="1543" spans="4:7">
      <c r="D1543" s="9"/>
      <c r="G1543" s="9"/>
    </row>
    <row r="1544" spans="4:7">
      <c r="D1544" s="9"/>
      <c r="G1544" s="9"/>
    </row>
    <row r="1545" spans="4:7">
      <c r="D1545" s="9"/>
      <c r="G1545" s="9"/>
    </row>
    <row r="1546" spans="4:7">
      <c r="D1546" s="9"/>
      <c r="G1546" s="9"/>
    </row>
    <row r="1547" spans="4:7">
      <c r="D1547" s="9"/>
      <c r="G1547" s="9"/>
    </row>
    <row r="1548" spans="4:7">
      <c r="D1548" s="9"/>
      <c r="G1548" s="9"/>
    </row>
    <row r="1549" spans="4:7">
      <c r="D1549" s="9"/>
      <c r="G1549" s="9"/>
    </row>
    <row r="1550" spans="4:7">
      <c r="D1550" s="9"/>
      <c r="G1550" s="9"/>
    </row>
    <row r="1551" spans="4:7">
      <c r="D1551" s="9"/>
      <c r="G1551" s="9"/>
    </row>
    <row r="1552" spans="4:7">
      <c r="D1552" s="9"/>
      <c r="G1552" s="9"/>
    </row>
    <row r="1553" spans="4:7">
      <c r="D1553" s="9"/>
      <c r="G1553" s="9"/>
    </row>
    <row r="1554" spans="4:7">
      <c r="D1554" s="9"/>
      <c r="G1554" s="9"/>
    </row>
    <row r="1555" spans="4:7">
      <c r="D1555" s="9"/>
      <c r="G1555" s="9"/>
    </row>
    <row r="1556" spans="4:7">
      <c r="D1556" s="9"/>
      <c r="G1556" s="9"/>
    </row>
    <row r="1557" spans="4:7">
      <c r="D1557" s="9"/>
      <c r="G1557" s="9"/>
    </row>
    <row r="1558" spans="4:7">
      <c r="D1558" s="9"/>
      <c r="G1558" s="9"/>
    </row>
    <row r="1559" spans="4:7">
      <c r="D1559" s="9"/>
      <c r="G1559" s="9"/>
    </row>
    <row r="1560" spans="4:7">
      <c r="D1560" s="9"/>
      <c r="G1560" s="9"/>
    </row>
    <row r="1561" spans="4:7">
      <c r="D1561" s="9"/>
      <c r="G1561" s="9"/>
    </row>
    <row r="1562" spans="4:7">
      <c r="D1562" s="9"/>
      <c r="G1562" s="9"/>
    </row>
    <row r="1563" spans="4:7">
      <c r="D1563" s="9"/>
      <c r="G1563" s="9"/>
    </row>
    <row r="1564" spans="4:7">
      <c r="D1564" s="9"/>
      <c r="G1564" s="9"/>
    </row>
    <row r="1565" spans="4:7">
      <c r="D1565" s="9"/>
      <c r="G1565" s="9"/>
    </row>
    <row r="1566" spans="4:7">
      <c r="D1566" s="9"/>
      <c r="G1566" s="9"/>
    </row>
    <row r="1567" spans="4:7">
      <c r="D1567" s="9"/>
      <c r="G1567" s="9"/>
    </row>
    <row r="1568" spans="4:7">
      <c r="D1568" s="9"/>
      <c r="G1568" s="9"/>
    </row>
    <row r="1569" spans="4:7">
      <c r="D1569" s="9"/>
      <c r="G1569" s="9"/>
    </row>
    <row r="1570" spans="4:7">
      <c r="D1570" s="9"/>
      <c r="G1570" s="9"/>
    </row>
    <row r="1571" spans="4:7">
      <c r="D1571" s="9"/>
      <c r="G1571" s="9"/>
    </row>
    <row r="1572" spans="4:7">
      <c r="D1572" s="9"/>
      <c r="G1572" s="9"/>
    </row>
    <row r="1573" spans="4:7">
      <c r="D1573" s="9"/>
      <c r="G1573" s="9"/>
    </row>
    <row r="1574" spans="4:7">
      <c r="D1574" s="9"/>
      <c r="G1574" s="9"/>
    </row>
    <row r="1575" spans="4:7">
      <c r="D1575" s="9"/>
      <c r="G1575" s="9"/>
    </row>
    <row r="1576" spans="4:7">
      <c r="D1576" s="9"/>
      <c r="G1576" s="9"/>
    </row>
    <row r="1577" spans="4:7">
      <c r="D1577" s="9"/>
      <c r="G1577" s="9"/>
    </row>
    <row r="1578" spans="4:7">
      <c r="D1578" s="9"/>
      <c r="G1578" s="9"/>
    </row>
    <row r="1579" spans="4:7">
      <c r="D1579" s="9"/>
      <c r="G1579" s="9"/>
    </row>
    <row r="1580" spans="4:7">
      <c r="D1580" s="9"/>
      <c r="G1580" s="9"/>
    </row>
    <row r="1581" spans="4:7">
      <c r="D1581" s="9"/>
      <c r="G1581" s="9"/>
    </row>
    <row r="1582" spans="4:7">
      <c r="D1582" s="9"/>
      <c r="G1582" s="9"/>
    </row>
    <row r="1583" spans="4:7">
      <c r="D1583" s="9"/>
      <c r="G1583" s="9"/>
    </row>
    <row r="1584" spans="4:7">
      <c r="D1584" s="9"/>
      <c r="G1584" s="9"/>
    </row>
    <row r="1585" spans="4:7">
      <c r="D1585" s="9"/>
      <c r="G1585" s="9"/>
    </row>
    <row r="1586" spans="4:7">
      <c r="D1586" s="9"/>
      <c r="G1586" s="9"/>
    </row>
    <row r="1587" spans="4:7">
      <c r="D1587" s="9"/>
      <c r="G1587" s="9"/>
    </row>
    <row r="1588" spans="4:7">
      <c r="D1588" s="9"/>
      <c r="G1588" s="9"/>
    </row>
    <row r="1589" spans="4:7">
      <c r="D1589" s="9"/>
      <c r="G1589" s="9"/>
    </row>
    <row r="1590" spans="4:7">
      <c r="D1590" s="9"/>
      <c r="G1590" s="9"/>
    </row>
    <row r="1591" spans="4:7">
      <c r="D1591" s="9"/>
      <c r="G1591" s="9"/>
    </row>
    <row r="1592" spans="4:7">
      <c r="D1592" s="9"/>
      <c r="G1592" s="9"/>
    </row>
    <row r="1593" spans="4:7">
      <c r="D1593" s="9"/>
    </row>
    <row r="1594" spans="4:7">
      <c r="D1594" s="9"/>
    </row>
    <row r="1595" spans="4:7">
      <c r="D1595" s="9"/>
    </row>
    <row r="1596" spans="4:7">
      <c r="D1596" s="9"/>
    </row>
    <row r="1597" spans="4:7">
      <c r="D1597" s="9"/>
    </row>
    <row r="1598" spans="4:7">
      <c r="D1598" s="9"/>
    </row>
    <row r="1599" spans="4:7">
      <c r="D1599" s="8"/>
    </row>
    <row r="1600" spans="4:7">
      <c r="D1600" s="8"/>
    </row>
    <row r="1601" spans="4:4">
      <c r="D1601" s="8"/>
    </row>
    <row r="1602" spans="4:4">
      <c r="D1602" s="8"/>
    </row>
    <row r="1603" spans="4:4">
      <c r="D1603" s="8"/>
    </row>
    <row r="1604" spans="4:4">
      <c r="D1604" s="8"/>
    </row>
    <row r="1605" spans="4:4">
      <c r="D1605" s="8"/>
    </row>
    <row r="1606" spans="4:4">
      <c r="D1606" s="8"/>
    </row>
    <row r="1607" spans="4:4">
      <c r="D1607" s="8"/>
    </row>
    <row r="1608" spans="4:4">
      <c r="D1608" s="8"/>
    </row>
    <row r="1609" spans="4:4">
      <c r="D1609" s="8"/>
    </row>
    <row r="1610" spans="4:4">
      <c r="D1610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871F-F829-4872-AA40-BCBAFE0D36A5}">
  <dimension ref="A1:D7"/>
  <sheetViews>
    <sheetView workbookViewId="0">
      <selection activeCell="G29" sqref="G29"/>
    </sheetView>
  </sheetViews>
  <sheetFormatPr defaultRowHeight="14.4"/>
  <cols>
    <col min="1" max="1" width="10.88671875" bestFit="1" customWidth="1"/>
    <col min="2" max="2" width="15.88671875" bestFit="1" customWidth="1"/>
    <col min="3" max="3" width="15.77734375" bestFit="1" customWidth="1"/>
    <col min="4" max="4" width="13.44140625" bestFit="1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38</v>
      </c>
    </row>
    <row r="5" spans="1:4">
      <c r="A5" t="s">
        <v>42</v>
      </c>
      <c r="B5" t="s">
        <v>43</v>
      </c>
      <c r="C5" t="s">
        <v>44</v>
      </c>
      <c r="D5" t="s">
        <v>38</v>
      </c>
    </row>
    <row r="6" spans="1:4">
      <c r="A6" t="s">
        <v>45</v>
      </c>
      <c r="B6" t="s">
        <v>46</v>
      </c>
      <c r="C6" t="s">
        <v>47</v>
      </c>
      <c r="D6" t="s">
        <v>48</v>
      </c>
    </row>
    <row r="7" spans="1:4">
      <c r="A7" t="s">
        <v>49</v>
      </c>
      <c r="B7" t="s">
        <v>50</v>
      </c>
      <c r="C7" t="s">
        <v>51</v>
      </c>
      <c r="D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AE62-F411-473B-9B6B-903884F92860}">
  <dimension ref="A1:D5"/>
  <sheetViews>
    <sheetView workbookViewId="0">
      <selection activeCell="F22" sqref="F22"/>
    </sheetView>
  </sheetViews>
  <sheetFormatPr defaultRowHeight="14.4"/>
  <cols>
    <col min="1" max="1" width="17" bestFit="1" customWidth="1"/>
    <col min="2" max="2" width="12" bestFit="1" customWidth="1"/>
    <col min="3" max="3" width="6.77734375" bestFit="1" customWidth="1"/>
    <col min="4" max="4" width="7.33203125" bestFit="1" customWidth="1"/>
  </cols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t="s">
        <v>57</v>
      </c>
      <c r="B2">
        <v>51690</v>
      </c>
      <c r="C2" t="s">
        <v>58</v>
      </c>
      <c r="D2">
        <v>2018</v>
      </c>
    </row>
    <row r="3" spans="1:4">
      <c r="A3" t="s">
        <v>63</v>
      </c>
      <c r="B3">
        <v>56690</v>
      </c>
      <c r="C3" t="s">
        <v>62</v>
      </c>
      <c r="D3">
        <v>2019</v>
      </c>
    </row>
    <row r="4" spans="1:4">
      <c r="A4" t="s">
        <v>61</v>
      </c>
      <c r="B4">
        <v>114690</v>
      </c>
      <c r="C4" t="s">
        <v>62</v>
      </c>
      <c r="D4">
        <v>2015</v>
      </c>
    </row>
    <row r="5" spans="1:4">
      <c r="A5" t="s">
        <v>59</v>
      </c>
      <c r="B5">
        <v>149990</v>
      </c>
      <c r="C5" t="s">
        <v>60</v>
      </c>
      <c r="D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Simulación de ventas</vt:lpstr>
      <vt:lpstr>Calendar</vt:lpstr>
      <vt:lpstr>Clientes</vt:lpstr>
      <vt:lpstr>Empleados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Gómez</dc:creator>
  <cp:lastModifiedBy>Federico Gómez</cp:lastModifiedBy>
  <dcterms:created xsi:type="dcterms:W3CDTF">2021-03-17T20:44:10Z</dcterms:created>
  <dcterms:modified xsi:type="dcterms:W3CDTF">2021-03-18T02:21:47Z</dcterms:modified>
</cp:coreProperties>
</file>