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nriq\Downloads\"/>
    </mc:Choice>
  </mc:AlternateContent>
  <xr:revisionPtr revIDLastSave="0" documentId="13_ncr:1_{7D17A335-8E82-4C56-856D-4D26808E93BE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Correlativa" sheetId="2" r:id="rId1"/>
    <sheet name="Tabl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2" i="1"/>
  <c r="F2" i="1" s="1"/>
</calcChain>
</file>

<file path=xl/sharedStrings.xml><?xml version="1.0" encoding="utf-8"?>
<sst xmlns="http://schemas.openxmlformats.org/spreadsheetml/2006/main" count="133" uniqueCount="46">
  <si>
    <t>index</t>
  </si>
  <si>
    <t>dtypes</t>
  </si>
  <si>
    <t>int64</t>
  </si>
  <si>
    <t>object</t>
  </si>
  <si>
    <t>float64</t>
  </si>
  <si>
    <t>STRING</t>
  </si>
  <si>
    <t>INTEGER</t>
  </si>
  <si>
    <t>FLOAT</t>
  </si>
  <si>
    <t xml:space="preserve">, </t>
  </si>
  <si>
    <t>COD_CAMARA</t>
  </si>
  <si>
    <t>MATRICULA</t>
  </si>
  <si>
    <t>RAZON_SOCIAL</t>
  </si>
  <si>
    <t>CLASE_IDENTIFICACION</t>
  </si>
  <si>
    <t>NUMERO_DE_IDENTIFICACION</t>
  </si>
  <si>
    <t>DIGITO_DE_VERIFICACION</t>
  </si>
  <si>
    <t>MUNICIPIO_COMERCIAL</t>
  </si>
  <si>
    <t>DIRECCION_COMERCIAL</t>
  </si>
  <si>
    <t>TEL_COMERCIAL_1</t>
  </si>
  <si>
    <t>TEL_COMERCIAL_2</t>
  </si>
  <si>
    <t>TEL_COMERCIAL_3</t>
  </si>
  <si>
    <t>CORREO_ELECTRONICO_COMERCIAL</t>
  </si>
  <si>
    <t>MUNICIPIO_FISCAL</t>
  </si>
  <si>
    <t>DIRECCION_FISCAL</t>
  </si>
  <si>
    <t>TEL_FISCAL_1</t>
  </si>
  <si>
    <t>TEL_FISCAL_2</t>
  </si>
  <si>
    <t>TEL_FISCAL_3</t>
  </si>
  <si>
    <t>CORREO_ELECTRONICO_FISCAL</t>
  </si>
  <si>
    <t>ULTIMO_YEAR_RENOVADO</t>
  </si>
  <si>
    <t>FECHA_MATRICULA</t>
  </si>
  <si>
    <t>FECHA_RENOVACION</t>
  </si>
  <si>
    <t>ESTADO</t>
  </si>
  <si>
    <t>ORGANIZACION_JURIDICA</t>
  </si>
  <si>
    <t>CATEGORIA_MATRICULA</t>
  </si>
  <si>
    <t>CIIU_PRINCIPAL</t>
  </si>
  <si>
    <t>CIIU_SECUNDARIO</t>
  </si>
  <si>
    <t>CIIU_3</t>
  </si>
  <si>
    <t>CIIU_4</t>
  </si>
  <si>
    <t>EMPLEADOS</t>
  </si>
  <si>
    <t>NUM_IDENTIFICACION_REPRESENTANTE_LEGAL</t>
  </si>
  <si>
    <t>REPRESENTANTE_LEGAL</t>
  </si>
  <si>
    <t>FECHA_ACTUALIZACION_RUES</t>
  </si>
  <si>
    <t>str</t>
  </si>
  <si>
    <t>Tipo de variable en Snowflake</t>
  </si>
  <si>
    <t>Tipo de variable en Python</t>
  </si>
  <si>
    <t xml:space="preserve">Tipo Variable Snowflake </t>
  </si>
  <si>
    <t>Tipo Variable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</si>
</sst>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97E7-4731-4299-9083-DE7FF9C726B0}">
  <dimension ref="A2:C4"/>
  <sheetViews>
    <sheetView workbookViewId="0">
      <selection activeCell="C5" sqref="C5"/>
    </sheetView>
  </sheetViews>
  <sheetFormatPr baseColWidth="10" defaultRowHeight="14.4" x14ac:dyDescent="0.55000000000000004"/>
  <sheetData>
    <row r="2" spans="1:3" x14ac:dyDescent="0.55000000000000004">
      <c r="A2" s="2" t="s">
        <v>4</v>
      </c>
      <c r="B2" t="s">
        <v>7</v>
      </c>
      <c r="C2" s="2" t="s">
        <v>4</v>
      </c>
    </row>
    <row r="3" spans="1:3" x14ac:dyDescent="0.55000000000000004">
      <c r="A3" s="2" t="s">
        <v>2</v>
      </c>
      <c r="B3" t="s">
        <v>6</v>
      </c>
      <c r="C3" s="2" t="s">
        <v>2</v>
      </c>
    </row>
    <row r="4" spans="1:3" x14ac:dyDescent="0.55000000000000004">
      <c r="A4" s="2" t="s">
        <v>3</v>
      </c>
      <c r="B4" t="s">
        <v>5</v>
      </c>
      <c r="C4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3" sqref="G2:G33"/>
    </sheetView>
  </sheetViews>
  <sheetFormatPr baseColWidth="10" defaultColWidth="8.83984375" defaultRowHeight="14.4" x14ac:dyDescent="0.55000000000000004"/>
  <cols>
    <col min="1" max="1" width="35.9453125" customWidth="1"/>
    <col min="2" max="2" width="12.578125" customWidth="1"/>
    <col min="3" max="4" width="12.578125" style="3" customWidth="1"/>
    <col min="6" max="6" width="33.1015625" customWidth="1"/>
    <col min="7" max="7" width="33.3125" customWidth="1"/>
  </cols>
  <sheetData>
    <row r="1" spans="1:7" ht="28.5" customHeight="1" x14ac:dyDescent="0.55000000000000004">
      <c r="A1" s="1" t="s">
        <v>0</v>
      </c>
      <c r="B1" s="1" t="s">
        <v>1</v>
      </c>
      <c r="C1" s="6" t="s">
        <v>44</v>
      </c>
      <c r="D1" s="6" t="s">
        <v>45</v>
      </c>
      <c r="F1" s="4" t="s">
        <v>42</v>
      </c>
      <c r="G1" s="4" t="s">
        <v>43</v>
      </c>
    </row>
    <row r="2" spans="1:7" x14ac:dyDescent="0.55000000000000004">
      <c r="A2" t="s">
        <v>9</v>
      </c>
      <c r="B2" t="s">
        <v>4</v>
      </c>
      <c r="C2" s="5" t="str">
        <f>VLOOKUP(B2,Correlativa!$A$2:$B$4,2,0)</f>
        <v>FLOAT</v>
      </c>
      <c r="D2" s="3" t="str">
        <f>VLOOKUP(C2,Correlativa!$B$2:$C$4,2,0)</f>
        <v>float64</v>
      </c>
      <c r="E2" t="s">
        <v>8</v>
      </c>
      <c r="F2" s="3" t="str">
        <f>A2&amp;" "&amp;C2&amp;E2</f>
        <v xml:space="preserve">COD_CAMARA FLOAT, </v>
      </c>
      <c r="G2" s="3" t="str">
        <f>"'"&amp;A2&amp;"': "&amp;"'"&amp;D2&amp;"', "</f>
        <v xml:space="preserve">'COD_CAMARA': 'float64', </v>
      </c>
    </row>
    <row r="3" spans="1:7" x14ac:dyDescent="0.55000000000000004">
      <c r="A3" t="s">
        <v>10</v>
      </c>
      <c r="B3" t="s">
        <v>2</v>
      </c>
      <c r="C3" s="3" t="str">
        <f>VLOOKUP(B3,Correlativa!$A$2:$B$4,2,0)</f>
        <v>INTEGER</v>
      </c>
      <c r="D3" s="3" t="str">
        <f>VLOOKUP(C3,Correlativa!$B$2:$C$4,2,0)</f>
        <v>int64</v>
      </c>
      <c r="E3" t="s">
        <v>8</v>
      </c>
      <c r="F3" s="3" t="str">
        <f t="shared" ref="F3:F55" si="0">A3&amp;" "&amp;C3&amp;E3</f>
        <v xml:space="preserve">MATRICULA INTEGER, </v>
      </c>
      <c r="G3" s="3" t="str">
        <f t="shared" ref="G3:G55" si="1">"'"&amp;A3&amp;"': "&amp;"'"&amp;D3&amp;"', "</f>
        <v xml:space="preserve">'MATRICULA': 'int64', </v>
      </c>
    </row>
    <row r="4" spans="1:7" x14ac:dyDescent="0.55000000000000004">
      <c r="A4" t="s">
        <v>11</v>
      </c>
      <c r="B4" t="s">
        <v>3</v>
      </c>
      <c r="C4" s="3" t="str">
        <f>VLOOKUP(B4,Correlativa!$A$2:$B$4,2,0)</f>
        <v>STRING</v>
      </c>
      <c r="D4" s="3" t="str">
        <f>VLOOKUP(C4,Correlativa!$B$2:$C$4,2,0)</f>
        <v>str</v>
      </c>
      <c r="E4" t="s">
        <v>8</v>
      </c>
      <c r="F4" s="3" t="str">
        <f t="shared" si="0"/>
        <v xml:space="preserve">RAZON_SOCIAL STRING, </v>
      </c>
      <c r="G4" s="3" t="str">
        <f t="shared" si="1"/>
        <v xml:space="preserve">'RAZON_SOCIAL': 'str', </v>
      </c>
    </row>
    <row r="5" spans="1:7" x14ac:dyDescent="0.55000000000000004">
      <c r="A5" t="s">
        <v>12</v>
      </c>
      <c r="B5" t="s">
        <v>3</v>
      </c>
      <c r="C5" s="3" t="str">
        <f>VLOOKUP(B5,Correlativa!$A$2:$B$4,2,0)</f>
        <v>STRING</v>
      </c>
      <c r="D5" s="3" t="str">
        <f>VLOOKUP(C5,Correlativa!$B$2:$C$4,2,0)</f>
        <v>str</v>
      </c>
      <c r="E5" t="s">
        <v>8</v>
      </c>
      <c r="F5" s="3" t="str">
        <f t="shared" si="0"/>
        <v xml:space="preserve">CLASE_IDENTIFICACION STRING, </v>
      </c>
      <c r="G5" s="3" t="str">
        <f t="shared" si="1"/>
        <v xml:space="preserve">'CLASE_IDENTIFICACION': 'str', </v>
      </c>
    </row>
    <row r="6" spans="1:7" x14ac:dyDescent="0.55000000000000004">
      <c r="A6" t="s">
        <v>13</v>
      </c>
      <c r="B6" t="s">
        <v>3</v>
      </c>
      <c r="C6" s="3" t="str">
        <f>VLOOKUP(B6,Correlativa!$A$2:$B$4,2,0)</f>
        <v>STRING</v>
      </c>
      <c r="D6" s="3" t="str">
        <f>VLOOKUP(C6,Correlativa!$B$2:$C$4,2,0)</f>
        <v>str</v>
      </c>
      <c r="E6" t="s">
        <v>8</v>
      </c>
      <c r="F6" s="3" t="str">
        <f t="shared" si="0"/>
        <v xml:space="preserve">NUMERO_DE_IDENTIFICACION STRING, </v>
      </c>
      <c r="G6" s="3" t="str">
        <f t="shared" si="1"/>
        <v xml:space="preserve">'NUMERO_DE_IDENTIFICACION': 'str', </v>
      </c>
    </row>
    <row r="7" spans="1:7" x14ac:dyDescent="0.55000000000000004">
      <c r="A7" t="s">
        <v>14</v>
      </c>
      <c r="B7" t="s">
        <v>3</v>
      </c>
      <c r="C7" s="3" t="str">
        <f>VLOOKUP(B7,Correlativa!$A$2:$B$4,2,0)</f>
        <v>STRING</v>
      </c>
      <c r="D7" s="3" t="str">
        <f>VLOOKUP(C7,Correlativa!$B$2:$C$4,2,0)</f>
        <v>str</v>
      </c>
      <c r="E7" t="s">
        <v>8</v>
      </c>
      <c r="F7" s="3" t="str">
        <f t="shared" si="0"/>
        <v xml:space="preserve">DIGITO_DE_VERIFICACION STRING, </v>
      </c>
      <c r="G7" s="3" t="str">
        <f t="shared" si="1"/>
        <v xml:space="preserve">'DIGITO_DE_VERIFICACION': 'str', </v>
      </c>
    </row>
    <row r="8" spans="1:7" x14ac:dyDescent="0.55000000000000004">
      <c r="A8" t="s">
        <v>15</v>
      </c>
      <c r="B8" t="s">
        <v>3</v>
      </c>
      <c r="C8" s="3" t="str">
        <f>VLOOKUP(B8,Correlativa!$A$2:$B$4,2,0)</f>
        <v>STRING</v>
      </c>
      <c r="D8" s="3" t="str">
        <f>VLOOKUP(C8,Correlativa!$B$2:$C$4,2,0)</f>
        <v>str</v>
      </c>
      <c r="E8" t="s">
        <v>8</v>
      </c>
      <c r="F8" s="3" t="str">
        <f t="shared" si="0"/>
        <v xml:space="preserve">MUNICIPIO_COMERCIAL STRING, </v>
      </c>
      <c r="G8" s="3" t="str">
        <f t="shared" si="1"/>
        <v xml:space="preserve">'MUNICIPIO_COMERCIAL': 'str', </v>
      </c>
    </row>
    <row r="9" spans="1:7" x14ac:dyDescent="0.55000000000000004">
      <c r="A9" t="s">
        <v>16</v>
      </c>
      <c r="B9" t="s">
        <v>3</v>
      </c>
      <c r="C9" s="3" t="str">
        <f>VLOOKUP(B9,Correlativa!$A$2:$B$4,2,0)</f>
        <v>STRING</v>
      </c>
      <c r="D9" s="3" t="str">
        <f>VLOOKUP(C9,Correlativa!$B$2:$C$4,2,0)</f>
        <v>str</v>
      </c>
      <c r="E9" t="s">
        <v>8</v>
      </c>
      <c r="F9" s="3" t="str">
        <f t="shared" si="0"/>
        <v xml:space="preserve">DIRECCION_COMERCIAL STRING, </v>
      </c>
      <c r="G9" s="3" t="str">
        <f t="shared" si="1"/>
        <v xml:space="preserve">'DIRECCION_COMERCIAL': 'str', </v>
      </c>
    </row>
    <row r="10" spans="1:7" x14ac:dyDescent="0.55000000000000004">
      <c r="A10" t="s">
        <v>17</v>
      </c>
      <c r="B10" t="s">
        <v>3</v>
      </c>
      <c r="C10" s="3" t="str">
        <f>VLOOKUP(B10,Correlativa!$A$2:$B$4,2,0)</f>
        <v>STRING</v>
      </c>
      <c r="D10" s="3" t="str">
        <f>VLOOKUP(C10,Correlativa!$B$2:$C$4,2,0)</f>
        <v>str</v>
      </c>
      <c r="E10" t="s">
        <v>8</v>
      </c>
      <c r="F10" s="3" t="str">
        <f t="shared" si="0"/>
        <v xml:space="preserve">TEL_COMERCIAL_1 STRING, </v>
      </c>
      <c r="G10" s="3" t="str">
        <f t="shared" si="1"/>
        <v xml:space="preserve">'TEL_COMERCIAL_1': 'str', </v>
      </c>
    </row>
    <row r="11" spans="1:7" x14ac:dyDescent="0.55000000000000004">
      <c r="A11" t="s">
        <v>18</v>
      </c>
      <c r="B11" t="s">
        <v>3</v>
      </c>
      <c r="C11" s="3" t="str">
        <f>VLOOKUP(B11,Correlativa!$A$2:$B$4,2,0)</f>
        <v>STRING</v>
      </c>
      <c r="D11" s="3" t="str">
        <f>VLOOKUP(C11,Correlativa!$B$2:$C$4,2,0)</f>
        <v>str</v>
      </c>
      <c r="E11" t="s">
        <v>8</v>
      </c>
      <c r="F11" s="3" t="str">
        <f t="shared" si="0"/>
        <v xml:space="preserve">TEL_COMERCIAL_2 STRING, </v>
      </c>
      <c r="G11" s="3" t="str">
        <f t="shared" si="1"/>
        <v xml:space="preserve">'TEL_COMERCIAL_2': 'str', </v>
      </c>
    </row>
    <row r="12" spans="1:7" x14ac:dyDescent="0.55000000000000004">
      <c r="A12" t="s">
        <v>19</v>
      </c>
      <c r="B12" t="s">
        <v>3</v>
      </c>
      <c r="C12" s="3" t="str">
        <f>VLOOKUP(B12,Correlativa!$A$2:$B$4,2,0)</f>
        <v>STRING</v>
      </c>
      <c r="D12" s="3" t="str">
        <f>VLOOKUP(C12,Correlativa!$B$2:$C$4,2,0)</f>
        <v>str</v>
      </c>
      <c r="E12" t="s">
        <v>8</v>
      </c>
      <c r="F12" s="3" t="str">
        <f t="shared" si="0"/>
        <v xml:space="preserve">TEL_COMERCIAL_3 STRING, </v>
      </c>
      <c r="G12" s="3" t="str">
        <f t="shared" si="1"/>
        <v xml:space="preserve">'TEL_COMERCIAL_3': 'str', </v>
      </c>
    </row>
    <row r="13" spans="1:7" x14ac:dyDescent="0.55000000000000004">
      <c r="A13" t="s">
        <v>20</v>
      </c>
      <c r="B13" t="s">
        <v>3</v>
      </c>
      <c r="C13" s="3" t="str">
        <f>VLOOKUP(B13,Correlativa!$A$2:$B$4,2,0)</f>
        <v>STRING</v>
      </c>
      <c r="D13" s="3" t="str">
        <f>VLOOKUP(C13,Correlativa!$B$2:$C$4,2,0)</f>
        <v>str</v>
      </c>
      <c r="E13" t="s">
        <v>8</v>
      </c>
      <c r="F13" s="3" t="str">
        <f t="shared" si="0"/>
        <v xml:space="preserve">CORREO_ELECTRONICO_COMERCIAL STRING, </v>
      </c>
      <c r="G13" s="3" t="str">
        <f t="shared" si="1"/>
        <v xml:space="preserve">'CORREO_ELECTRONICO_COMERCIAL': 'str', </v>
      </c>
    </row>
    <row r="14" spans="1:7" x14ac:dyDescent="0.55000000000000004">
      <c r="A14" t="s">
        <v>21</v>
      </c>
      <c r="B14" t="s">
        <v>3</v>
      </c>
      <c r="C14" s="3" t="str">
        <f>VLOOKUP(B14,Correlativa!$A$2:$B$4,2,0)</f>
        <v>STRING</v>
      </c>
      <c r="D14" s="3" t="str">
        <f>VLOOKUP(C14,Correlativa!$B$2:$C$4,2,0)</f>
        <v>str</v>
      </c>
      <c r="E14" t="s">
        <v>8</v>
      </c>
      <c r="F14" s="3" t="str">
        <f t="shared" si="0"/>
        <v xml:space="preserve">MUNICIPIO_FISCAL STRING, </v>
      </c>
      <c r="G14" s="3" t="str">
        <f t="shared" si="1"/>
        <v xml:space="preserve">'MUNICIPIO_FISCAL': 'str', </v>
      </c>
    </row>
    <row r="15" spans="1:7" x14ac:dyDescent="0.55000000000000004">
      <c r="A15" t="s">
        <v>22</v>
      </c>
      <c r="B15" t="s">
        <v>3</v>
      </c>
      <c r="C15" s="3" t="str">
        <f>VLOOKUP(B15,Correlativa!$A$2:$B$4,2,0)</f>
        <v>STRING</v>
      </c>
      <c r="D15" s="3" t="str">
        <f>VLOOKUP(C15,Correlativa!$B$2:$C$4,2,0)</f>
        <v>str</v>
      </c>
      <c r="E15" t="s">
        <v>8</v>
      </c>
      <c r="F15" s="3" t="str">
        <f t="shared" si="0"/>
        <v xml:space="preserve">DIRECCION_FISCAL STRING, </v>
      </c>
      <c r="G15" s="3" t="str">
        <f t="shared" si="1"/>
        <v xml:space="preserve">'DIRECCION_FISCAL': 'str', </v>
      </c>
    </row>
    <row r="16" spans="1:7" x14ac:dyDescent="0.55000000000000004">
      <c r="A16" t="s">
        <v>23</v>
      </c>
      <c r="B16" t="s">
        <v>3</v>
      </c>
      <c r="C16" s="3" t="str">
        <f>VLOOKUP(B16,Correlativa!$A$2:$B$4,2,0)</f>
        <v>STRING</v>
      </c>
      <c r="D16" s="3" t="str">
        <f>VLOOKUP(C16,Correlativa!$B$2:$C$4,2,0)</f>
        <v>str</v>
      </c>
      <c r="E16" t="s">
        <v>8</v>
      </c>
      <c r="F16" s="3" t="str">
        <f t="shared" si="0"/>
        <v xml:space="preserve">TEL_FISCAL_1 STRING, </v>
      </c>
      <c r="G16" s="3" t="str">
        <f t="shared" si="1"/>
        <v xml:space="preserve">'TEL_FISCAL_1': 'str', </v>
      </c>
    </row>
    <row r="17" spans="1:7" x14ac:dyDescent="0.55000000000000004">
      <c r="A17" t="s">
        <v>24</v>
      </c>
      <c r="B17" t="s">
        <v>3</v>
      </c>
      <c r="C17" s="3" t="str">
        <f>VLOOKUP(B17,Correlativa!$A$2:$B$4,2,0)</f>
        <v>STRING</v>
      </c>
      <c r="D17" s="3" t="str">
        <f>VLOOKUP(C17,Correlativa!$B$2:$C$4,2,0)</f>
        <v>str</v>
      </c>
      <c r="E17" t="s">
        <v>8</v>
      </c>
      <c r="F17" s="3" t="str">
        <f t="shared" si="0"/>
        <v xml:space="preserve">TEL_FISCAL_2 STRING, </v>
      </c>
      <c r="G17" s="3" t="str">
        <f t="shared" si="1"/>
        <v xml:space="preserve">'TEL_FISCAL_2': 'str', </v>
      </c>
    </row>
    <row r="18" spans="1:7" x14ac:dyDescent="0.55000000000000004">
      <c r="A18" t="s">
        <v>25</v>
      </c>
      <c r="B18" t="s">
        <v>3</v>
      </c>
      <c r="C18" s="3" t="str">
        <f>VLOOKUP(B18,Correlativa!$A$2:$B$4,2,0)</f>
        <v>STRING</v>
      </c>
      <c r="D18" s="3" t="str">
        <f>VLOOKUP(C18,Correlativa!$B$2:$C$4,2,0)</f>
        <v>str</v>
      </c>
      <c r="E18" t="s">
        <v>8</v>
      </c>
      <c r="F18" s="3" t="str">
        <f t="shared" si="0"/>
        <v xml:space="preserve">TEL_FISCAL_3 STRING, </v>
      </c>
      <c r="G18" s="3" t="str">
        <f t="shared" si="1"/>
        <v xml:space="preserve">'TEL_FISCAL_3': 'str', </v>
      </c>
    </row>
    <row r="19" spans="1:7" x14ac:dyDescent="0.55000000000000004">
      <c r="A19" t="s">
        <v>26</v>
      </c>
      <c r="B19" t="s">
        <v>3</v>
      </c>
      <c r="C19" s="3" t="str">
        <f>VLOOKUP(B19,Correlativa!$A$2:$B$4,2,0)</f>
        <v>STRING</v>
      </c>
      <c r="D19" s="3" t="str">
        <f>VLOOKUP(C19,Correlativa!$B$2:$C$4,2,0)</f>
        <v>str</v>
      </c>
      <c r="E19" t="s">
        <v>8</v>
      </c>
      <c r="F19" s="3" t="str">
        <f t="shared" si="0"/>
        <v xml:space="preserve">CORREO_ELECTRONICO_FISCAL STRING, </v>
      </c>
      <c r="G19" s="3" t="str">
        <f t="shared" si="1"/>
        <v xml:space="preserve">'CORREO_ELECTRONICO_FISCAL': 'str', </v>
      </c>
    </row>
    <row r="20" spans="1:7" x14ac:dyDescent="0.55000000000000004">
      <c r="A20" t="s">
        <v>27</v>
      </c>
      <c r="B20" t="s">
        <v>3</v>
      </c>
      <c r="C20" s="3" t="str">
        <f>VLOOKUP(B20,Correlativa!$A$2:$B$4,2,0)</f>
        <v>STRING</v>
      </c>
      <c r="D20" s="3" t="str">
        <f>VLOOKUP(C20,Correlativa!$B$2:$C$4,2,0)</f>
        <v>str</v>
      </c>
      <c r="E20" t="s">
        <v>8</v>
      </c>
      <c r="F20" s="3" t="str">
        <f t="shared" si="0"/>
        <v xml:space="preserve">ULTIMO_YEAR_RENOVADO STRING, </v>
      </c>
      <c r="G20" s="3" t="str">
        <f t="shared" si="1"/>
        <v xml:space="preserve">'ULTIMO_YEAR_RENOVADO': 'str', </v>
      </c>
    </row>
    <row r="21" spans="1:7" x14ac:dyDescent="0.55000000000000004">
      <c r="A21" t="s">
        <v>28</v>
      </c>
      <c r="B21" t="s">
        <v>3</v>
      </c>
      <c r="C21" s="3" t="str">
        <f>VLOOKUP(B21,Correlativa!$A$2:$B$4,2,0)</f>
        <v>STRING</v>
      </c>
      <c r="D21" s="3" t="str">
        <f>VLOOKUP(C21,Correlativa!$B$2:$C$4,2,0)</f>
        <v>str</v>
      </c>
      <c r="E21" t="s">
        <v>8</v>
      </c>
      <c r="F21" s="3" t="str">
        <f t="shared" si="0"/>
        <v xml:space="preserve">FECHA_MATRICULA STRING, </v>
      </c>
      <c r="G21" s="3" t="str">
        <f t="shared" si="1"/>
        <v xml:space="preserve">'FECHA_MATRICULA': 'str', </v>
      </c>
    </row>
    <row r="22" spans="1:7" x14ac:dyDescent="0.55000000000000004">
      <c r="A22" t="s">
        <v>29</v>
      </c>
      <c r="B22" t="s">
        <v>3</v>
      </c>
      <c r="C22" s="3" t="str">
        <f>VLOOKUP(B22,Correlativa!$A$2:$B$4,2,0)</f>
        <v>STRING</v>
      </c>
      <c r="D22" s="3" t="str">
        <f>VLOOKUP(C22,Correlativa!$B$2:$C$4,2,0)</f>
        <v>str</v>
      </c>
      <c r="E22" t="s">
        <v>8</v>
      </c>
      <c r="F22" s="3" t="str">
        <f t="shared" si="0"/>
        <v xml:space="preserve">FECHA_RENOVACION STRING, </v>
      </c>
      <c r="G22" s="3" t="str">
        <f t="shared" si="1"/>
        <v xml:space="preserve">'FECHA_RENOVACION': 'str', </v>
      </c>
    </row>
    <row r="23" spans="1:7" x14ac:dyDescent="0.55000000000000004">
      <c r="A23" t="s">
        <v>30</v>
      </c>
      <c r="B23" t="s">
        <v>3</v>
      </c>
      <c r="C23" s="3" t="str">
        <f>VLOOKUP(B23,Correlativa!$A$2:$B$4,2,0)</f>
        <v>STRING</v>
      </c>
      <c r="D23" s="3" t="str">
        <f>VLOOKUP(C23,Correlativa!$B$2:$C$4,2,0)</f>
        <v>str</v>
      </c>
      <c r="E23" t="s">
        <v>8</v>
      </c>
      <c r="F23" s="3" t="str">
        <f t="shared" si="0"/>
        <v xml:space="preserve">ESTADO STRING, </v>
      </c>
      <c r="G23" s="3" t="str">
        <f t="shared" si="1"/>
        <v xml:space="preserve">'ESTADO': 'str', </v>
      </c>
    </row>
    <row r="24" spans="1:7" x14ac:dyDescent="0.55000000000000004">
      <c r="A24" t="s">
        <v>31</v>
      </c>
      <c r="B24" t="s">
        <v>3</v>
      </c>
      <c r="C24" s="3" t="str">
        <f>VLOOKUP(B24,Correlativa!$A$2:$B$4,2,0)</f>
        <v>STRING</v>
      </c>
      <c r="D24" s="3" t="str">
        <f>VLOOKUP(C24,Correlativa!$B$2:$C$4,2,0)</f>
        <v>str</v>
      </c>
      <c r="E24" t="s">
        <v>8</v>
      </c>
      <c r="F24" s="3" t="str">
        <f t="shared" si="0"/>
        <v xml:space="preserve">ORGANIZACION_JURIDICA STRING, </v>
      </c>
      <c r="G24" s="3" t="str">
        <f t="shared" si="1"/>
        <v xml:space="preserve">'ORGANIZACION_JURIDICA': 'str', </v>
      </c>
    </row>
    <row r="25" spans="1:7" x14ac:dyDescent="0.55000000000000004">
      <c r="A25" t="s">
        <v>32</v>
      </c>
      <c r="B25" t="s">
        <v>3</v>
      </c>
      <c r="C25" s="3" t="str">
        <f>VLOOKUP(B25,Correlativa!$A$2:$B$4,2,0)</f>
        <v>STRING</v>
      </c>
      <c r="D25" s="3" t="str">
        <f>VLOOKUP(C25,Correlativa!$B$2:$C$4,2,0)</f>
        <v>str</v>
      </c>
      <c r="E25" t="s">
        <v>8</v>
      </c>
      <c r="F25" s="3" t="str">
        <f t="shared" si="0"/>
        <v xml:space="preserve">CATEGORIA_MATRICULA STRING, </v>
      </c>
      <c r="G25" s="3" t="str">
        <f t="shared" si="1"/>
        <v xml:space="preserve">'CATEGORIA_MATRICULA': 'str', </v>
      </c>
    </row>
    <row r="26" spans="1:7" x14ac:dyDescent="0.55000000000000004">
      <c r="A26" t="s">
        <v>33</v>
      </c>
      <c r="B26" t="s">
        <v>3</v>
      </c>
      <c r="C26" s="3" t="str">
        <f>VLOOKUP(B26,Correlativa!$A$2:$B$4,2,0)</f>
        <v>STRING</v>
      </c>
      <c r="D26" s="3" t="str">
        <f>VLOOKUP(C26,Correlativa!$B$2:$C$4,2,0)</f>
        <v>str</v>
      </c>
      <c r="E26" t="s">
        <v>8</v>
      </c>
      <c r="F26" s="3" t="str">
        <f t="shared" si="0"/>
        <v xml:space="preserve">CIIU_PRINCIPAL STRING, </v>
      </c>
      <c r="G26" s="3" t="str">
        <f t="shared" si="1"/>
        <v xml:space="preserve">'CIIU_PRINCIPAL': 'str', </v>
      </c>
    </row>
    <row r="27" spans="1:7" x14ac:dyDescent="0.55000000000000004">
      <c r="A27" t="s">
        <v>34</v>
      </c>
      <c r="B27" t="s">
        <v>3</v>
      </c>
      <c r="C27" s="3" t="str">
        <f>VLOOKUP(B27,Correlativa!$A$2:$B$4,2,0)</f>
        <v>STRING</v>
      </c>
      <c r="D27" s="3" t="str">
        <f>VLOOKUP(C27,Correlativa!$B$2:$C$4,2,0)</f>
        <v>str</v>
      </c>
      <c r="E27" t="s">
        <v>8</v>
      </c>
      <c r="F27" s="3" t="str">
        <f t="shared" si="0"/>
        <v xml:space="preserve">CIIU_SECUNDARIO STRING, </v>
      </c>
      <c r="G27" s="3" t="str">
        <f t="shared" si="1"/>
        <v xml:space="preserve">'CIIU_SECUNDARIO': 'str', </v>
      </c>
    </row>
    <row r="28" spans="1:7" x14ac:dyDescent="0.55000000000000004">
      <c r="A28" t="s">
        <v>35</v>
      </c>
      <c r="B28" t="s">
        <v>3</v>
      </c>
      <c r="C28" s="3" t="str">
        <f>VLOOKUP(B28,Correlativa!$A$2:$B$4,2,0)</f>
        <v>STRING</v>
      </c>
      <c r="D28" s="3" t="str">
        <f>VLOOKUP(C28,Correlativa!$B$2:$C$4,2,0)</f>
        <v>str</v>
      </c>
      <c r="E28" t="s">
        <v>8</v>
      </c>
      <c r="F28" s="3" t="str">
        <f t="shared" si="0"/>
        <v xml:space="preserve">CIIU_3 STRING, </v>
      </c>
      <c r="G28" s="3" t="str">
        <f t="shared" si="1"/>
        <v xml:space="preserve">'CIIU_3': 'str', </v>
      </c>
    </row>
    <row r="29" spans="1:7" x14ac:dyDescent="0.55000000000000004">
      <c r="A29" t="s">
        <v>36</v>
      </c>
      <c r="B29" t="s">
        <v>3</v>
      </c>
      <c r="C29" s="3" t="str">
        <f>VLOOKUP(B29,Correlativa!$A$2:$B$4,2,0)</f>
        <v>STRING</v>
      </c>
      <c r="D29" s="3" t="str">
        <f>VLOOKUP(C29,Correlativa!$B$2:$C$4,2,0)</f>
        <v>str</v>
      </c>
      <c r="E29" t="s">
        <v>8</v>
      </c>
      <c r="F29" s="3" t="str">
        <f t="shared" si="0"/>
        <v xml:space="preserve">CIIU_4 STRING, </v>
      </c>
      <c r="G29" s="3" t="str">
        <f t="shared" si="1"/>
        <v xml:space="preserve">'CIIU_4': 'str', </v>
      </c>
    </row>
    <row r="30" spans="1:7" x14ac:dyDescent="0.55000000000000004">
      <c r="A30" t="s">
        <v>37</v>
      </c>
      <c r="B30" t="s">
        <v>4</v>
      </c>
      <c r="C30" s="3" t="str">
        <f>VLOOKUP(B30,Correlativa!$A$2:$B$4,2,0)</f>
        <v>FLOAT</v>
      </c>
      <c r="D30" s="3" t="str">
        <f>VLOOKUP(C30,Correlativa!$B$2:$C$4,2,0)</f>
        <v>float64</v>
      </c>
      <c r="E30" t="s">
        <v>8</v>
      </c>
      <c r="F30" s="3" t="str">
        <f t="shared" si="0"/>
        <v xml:space="preserve">EMPLEADOS FLOAT, </v>
      </c>
      <c r="G30" s="3" t="str">
        <f t="shared" si="1"/>
        <v xml:space="preserve">'EMPLEADOS': 'float64', </v>
      </c>
    </row>
    <row r="31" spans="1:7" x14ac:dyDescent="0.55000000000000004">
      <c r="A31" t="s">
        <v>38</v>
      </c>
      <c r="B31" t="s">
        <v>3</v>
      </c>
      <c r="C31" s="3" t="str">
        <f>VLOOKUP(B31,Correlativa!$A$2:$B$4,2,0)</f>
        <v>STRING</v>
      </c>
      <c r="D31" s="3" t="str">
        <f>VLOOKUP(C31,Correlativa!$B$2:$C$4,2,0)</f>
        <v>str</v>
      </c>
      <c r="E31" t="s">
        <v>8</v>
      </c>
      <c r="F31" s="3" t="str">
        <f t="shared" si="0"/>
        <v xml:space="preserve">NUM_IDENTIFICACION_REPRESENTANTE_LEGAL STRING, </v>
      </c>
      <c r="G31" s="3" t="str">
        <f t="shared" si="1"/>
        <v xml:space="preserve">'NUM_IDENTIFICACION_REPRESENTANTE_LEGAL': 'str', </v>
      </c>
    </row>
    <row r="32" spans="1:7" x14ac:dyDescent="0.55000000000000004">
      <c r="A32" t="s">
        <v>39</v>
      </c>
      <c r="B32" t="s">
        <v>3</v>
      </c>
      <c r="C32" s="3" t="str">
        <f>VLOOKUP(B32,Correlativa!$A$2:$B$4,2,0)</f>
        <v>STRING</v>
      </c>
      <c r="D32" s="3" t="str">
        <f>VLOOKUP(C32,Correlativa!$B$2:$C$4,2,0)</f>
        <v>str</v>
      </c>
      <c r="E32" t="s">
        <v>8</v>
      </c>
      <c r="F32" s="3" t="str">
        <f t="shared" si="0"/>
        <v xml:space="preserve">REPRESENTANTE_LEGAL STRING, </v>
      </c>
      <c r="G32" s="3" t="str">
        <f t="shared" si="1"/>
        <v xml:space="preserve">'REPRESENTANTE_LEGAL': 'str', </v>
      </c>
    </row>
    <row r="33" spans="1:7" x14ac:dyDescent="0.55000000000000004">
      <c r="A33" t="s">
        <v>40</v>
      </c>
      <c r="B33" t="s">
        <v>4</v>
      </c>
      <c r="C33" s="3" t="str">
        <f>VLOOKUP(B33,Correlativa!$A$2:$B$4,2,0)</f>
        <v>FLOAT</v>
      </c>
      <c r="D33" s="3" t="str">
        <f>VLOOKUP(C33,Correlativa!$B$2:$C$4,2,0)</f>
        <v>float64</v>
      </c>
      <c r="E33" t="s">
        <v>8</v>
      </c>
      <c r="F33" s="3" t="str">
        <f t="shared" si="0"/>
        <v xml:space="preserve">FECHA_ACTUALIZACION_RUES FLOAT, </v>
      </c>
      <c r="G33" s="3" t="str">
        <f t="shared" si="1"/>
        <v xml:space="preserve">'FECHA_ACTUALIZACION_RUES': 'float64', </v>
      </c>
    </row>
    <row r="34" spans="1:7" x14ac:dyDescent="0.55000000000000004">
      <c r="C34" s="3" t="e">
        <f>VLOOKUP(B34,Correlativa!$A$2:$B$4,2,0)</f>
        <v>#N/A</v>
      </c>
      <c r="D34" s="3" t="e">
        <f>VLOOKUP(C34,Correlativa!$B$2:$C$4,2,0)</f>
        <v>#N/A</v>
      </c>
      <c r="E34" t="s">
        <v>8</v>
      </c>
      <c r="F34" s="3" t="e">
        <f t="shared" si="0"/>
        <v>#N/A</v>
      </c>
      <c r="G34" s="3" t="e">
        <f t="shared" si="1"/>
        <v>#N/A</v>
      </c>
    </row>
    <row r="35" spans="1:7" x14ac:dyDescent="0.55000000000000004">
      <c r="C35" s="3" t="e">
        <f>VLOOKUP(B35,Correlativa!$A$2:$B$4,2,0)</f>
        <v>#N/A</v>
      </c>
      <c r="D35" s="3" t="e">
        <f>VLOOKUP(C35,Correlativa!$B$2:$C$4,2,0)</f>
        <v>#N/A</v>
      </c>
      <c r="E35" t="s">
        <v>8</v>
      </c>
      <c r="F35" s="3" t="e">
        <f t="shared" si="0"/>
        <v>#N/A</v>
      </c>
      <c r="G35" s="3" t="e">
        <f t="shared" si="1"/>
        <v>#N/A</v>
      </c>
    </row>
    <row r="36" spans="1:7" x14ac:dyDescent="0.55000000000000004">
      <c r="C36" s="3" t="e">
        <f>VLOOKUP(B36,Correlativa!$A$2:$B$4,2,0)</f>
        <v>#N/A</v>
      </c>
      <c r="D36" s="3" t="e">
        <f>VLOOKUP(C36,Correlativa!$B$2:$C$4,2,0)</f>
        <v>#N/A</v>
      </c>
      <c r="E36" t="s">
        <v>8</v>
      </c>
      <c r="F36" s="3" t="e">
        <f t="shared" si="0"/>
        <v>#N/A</v>
      </c>
      <c r="G36" s="3" t="e">
        <f t="shared" si="1"/>
        <v>#N/A</v>
      </c>
    </row>
    <row r="37" spans="1:7" x14ac:dyDescent="0.55000000000000004">
      <c r="C37" s="3" t="e">
        <f>VLOOKUP(B37,Correlativa!$A$2:$B$4,2,0)</f>
        <v>#N/A</v>
      </c>
      <c r="D37" s="3" t="e">
        <f>VLOOKUP(C37,Correlativa!$B$2:$C$4,2,0)</f>
        <v>#N/A</v>
      </c>
      <c r="E37" t="s">
        <v>8</v>
      </c>
      <c r="F37" s="3" t="e">
        <f t="shared" si="0"/>
        <v>#N/A</v>
      </c>
      <c r="G37" s="3" t="e">
        <f t="shared" si="1"/>
        <v>#N/A</v>
      </c>
    </row>
    <row r="38" spans="1:7" x14ac:dyDescent="0.55000000000000004">
      <c r="C38" s="3" t="e">
        <f>VLOOKUP(B38,Correlativa!$A$2:$B$4,2,0)</f>
        <v>#N/A</v>
      </c>
      <c r="D38" s="3" t="e">
        <f>VLOOKUP(C38,Correlativa!$B$2:$C$4,2,0)</f>
        <v>#N/A</v>
      </c>
      <c r="E38" t="s">
        <v>8</v>
      </c>
      <c r="F38" s="3" t="e">
        <f t="shared" si="0"/>
        <v>#N/A</v>
      </c>
      <c r="G38" s="3" t="e">
        <f t="shared" si="1"/>
        <v>#N/A</v>
      </c>
    </row>
    <row r="39" spans="1:7" x14ac:dyDescent="0.55000000000000004">
      <c r="C39" s="3" t="e">
        <f>VLOOKUP(B39,Correlativa!$A$2:$B$4,2,0)</f>
        <v>#N/A</v>
      </c>
      <c r="D39" s="3" t="e">
        <f>VLOOKUP(C39,Correlativa!$B$2:$C$4,2,0)</f>
        <v>#N/A</v>
      </c>
      <c r="E39" t="s">
        <v>8</v>
      </c>
      <c r="F39" s="3" t="e">
        <f t="shared" si="0"/>
        <v>#N/A</v>
      </c>
      <c r="G39" s="3" t="e">
        <f t="shared" si="1"/>
        <v>#N/A</v>
      </c>
    </row>
    <row r="40" spans="1:7" x14ac:dyDescent="0.55000000000000004">
      <c r="C40" s="3" t="e">
        <f>VLOOKUP(B40,Correlativa!$A$2:$B$4,2,0)</f>
        <v>#N/A</v>
      </c>
      <c r="D40" s="3" t="e">
        <f>VLOOKUP(C40,Correlativa!$B$2:$C$4,2,0)</f>
        <v>#N/A</v>
      </c>
      <c r="E40" t="s">
        <v>8</v>
      </c>
      <c r="F40" s="3" t="e">
        <f t="shared" si="0"/>
        <v>#N/A</v>
      </c>
      <c r="G40" s="3" t="e">
        <f t="shared" si="1"/>
        <v>#N/A</v>
      </c>
    </row>
    <row r="41" spans="1:7" x14ac:dyDescent="0.55000000000000004">
      <c r="C41" s="3" t="e">
        <f>VLOOKUP(B41,Correlativa!$A$2:$B$4,2,0)</f>
        <v>#N/A</v>
      </c>
      <c r="D41" s="3" t="e">
        <f>VLOOKUP(C41,Correlativa!$B$2:$C$4,2,0)</f>
        <v>#N/A</v>
      </c>
      <c r="E41" t="s">
        <v>8</v>
      </c>
      <c r="F41" s="3" t="e">
        <f t="shared" si="0"/>
        <v>#N/A</v>
      </c>
      <c r="G41" s="3" t="e">
        <f t="shared" si="1"/>
        <v>#N/A</v>
      </c>
    </row>
    <row r="42" spans="1:7" x14ac:dyDescent="0.55000000000000004">
      <c r="C42" s="3" t="e">
        <f>VLOOKUP(B42,Correlativa!$A$2:$B$4,2,0)</f>
        <v>#N/A</v>
      </c>
      <c r="D42" s="3" t="e">
        <f>VLOOKUP(C42,Correlativa!$B$2:$C$4,2,0)</f>
        <v>#N/A</v>
      </c>
      <c r="E42" t="s">
        <v>8</v>
      </c>
      <c r="F42" s="3" t="e">
        <f t="shared" si="0"/>
        <v>#N/A</v>
      </c>
      <c r="G42" s="3" t="e">
        <f t="shared" si="1"/>
        <v>#N/A</v>
      </c>
    </row>
    <row r="43" spans="1:7" x14ac:dyDescent="0.55000000000000004">
      <c r="C43" s="3" t="e">
        <f>VLOOKUP(B43,Correlativa!$A$2:$B$4,2,0)</f>
        <v>#N/A</v>
      </c>
      <c r="D43" s="3" t="e">
        <f>VLOOKUP(C43,Correlativa!$B$2:$C$4,2,0)</f>
        <v>#N/A</v>
      </c>
      <c r="E43" t="s">
        <v>8</v>
      </c>
      <c r="F43" s="3" t="e">
        <f t="shared" si="0"/>
        <v>#N/A</v>
      </c>
      <c r="G43" s="3" t="e">
        <f t="shared" si="1"/>
        <v>#N/A</v>
      </c>
    </row>
    <row r="44" spans="1:7" x14ac:dyDescent="0.55000000000000004">
      <c r="C44" s="3" t="e">
        <f>VLOOKUP(B44,Correlativa!$A$2:$B$4,2,0)</f>
        <v>#N/A</v>
      </c>
      <c r="D44" s="3" t="e">
        <f>VLOOKUP(C44,Correlativa!$B$2:$C$4,2,0)</f>
        <v>#N/A</v>
      </c>
      <c r="E44" t="s">
        <v>8</v>
      </c>
      <c r="F44" s="3" t="e">
        <f t="shared" si="0"/>
        <v>#N/A</v>
      </c>
      <c r="G44" s="3" t="e">
        <f t="shared" si="1"/>
        <v>#N/A</v>
      </c>
    </row>
    <row r="45" spans="1:7" x14ac:dyDescent="0.55000000000000004">
      <c r="C45" s="3" t="e">
        <f>VLOOKUP(B45,Correlativa!$A$2:$B$4,2,0)</f>
        <v>#N/A</v>
      </c>
      <c r="D45" s="3" t="e">
        <f>VLOOKUP(C45,Correlativa!$B$2:$C$4,2,0)</f>
        <v>#N/A</v>
      </c>
      <c r="E45" t="s">
        <v>8</v>
      </c>
      <c r="F45" s="3" t="e">
        <f t="shared" si="0"/>
        <v>#N/A</v>
      </c>
      <c r="G45" s="3" t="e">
        <f t="shared" si="1"/>
        <v>#N/A</v>
      </c>
    </row>
    <row r="46" spans="1:7" x14ac:dyDescent="0.55000000000000004">
      <c r="C46" s="3" t="e">
        <f>VLOOKUP(B46,Correlativa!$A$2:$B$4,2,0)</f>
        <v>#N/A</v>
      </c>
      <c r="D46" s="3" t="e">
        <f>VLOOKUP(C46,Correlativa!$B$2:$C$4,2,0)</f>
        <v>#N/A</v>
      </c>
      <c r="E46" t="s">
        <v>8</v>
      </c>
      <c r="F46" s="3" t="e">
        <f t="shared" si="0"/>
        <v>#N/A</v>
      </c>
      <c r="G46" s="3" t="e">
        <f t="shared" si="1"/>
        <v>#N/A</v>
      </c>
    </row>
    <row r="47" spans="1:7" x14ac:dyDescent="0.55000000000000004">
      <c r="C47" s="3" t="e">
        <f>VLOOKUP(B47,Correlativa!$A$2:$B$4,2,0)</f>
        <v>#N/A</v>
      </c>
      <c r="D47" s="3" t="e">
        <f>VLOOKUP(C47,Correlativa!$B$2:$C$4,2,0)</f>
        <v>#N/A</v>
      </c>
      <c r="E47" t="s">
        <v>8</v>
      </c>
      <c r="F47" s="3" t="e">
        <f t="shared" si="0"/>
        <v>#N/A</v>
      </c>
      <c r="G47" s="3" t="e">
        <f t="shared" si="1"/>
        <v>#N/A</v>
      </c>
    </row>
    <row r="48" spans="1:7" x14ac:dyDescent="0.55000000000000004">
      <c r="C48" s="3" t="e">
        <f>VLOOKUP(B48,Correlativa!$A$2:$B$4,2,0)</f>
        <v>#N/A</v>
      </c>
      <c r="D48" s="3" t="e">
        <f>VLOOKUP(C48,Correlativa!$B$2:$C$4,2,0)</f>
        <v>#N/A</v>
      </c>
      <c r="E48" t="s">
        <v>8</v>
      </c>
      <c r="F48" s="3" t="e">
        <f t="shared" si="0"/>
        <v>#N/A</v>
      </c>
      <c r="G48" s="3" t="e">
        <f t="shared" si="1"/>
        <v>#N/A</v>
      </c>
    </row>
    <row r="49" spans="3:7" x14ac:dyDescent="0.55000000000000004">
      <c r="C49" s="3" t="e">
        <f>VLOOKUP(B49,Correlativa!$A$2:$B$4,2,0)</f>
        <v>#N/A</v>
      </c>
      <c r="D49" s="3" t="e">
        <f>VLOOKUP(C49,Correlativa!$B$2:$C$4,2,0)</f>
        <v>#N/A</v>
      </c>
      <c r="E49" t="s">
        <v>8</v>
      </c>
      <c r="F49" s="3" t="e">
        <f t="shared" si="0"/>
        <v>#N/A</v>
      </c>
      <c r="G49" s="3" t="e">
        <f t="shared" si="1"/>
        <v>#N/A</v>
      </c>
    </row>
    <row r="50" spans="3:7" x14ac:dyDescent="0.55000000000000004">
      <c r="C50" s="3" t="e">
        <f>VLOOKUP(B50,Correlativa!$A$2:$B$4,2,0)</f>
        <v>#N/A</v>
      </c>
      <c r="D50" s="3" t="e">
        <f>VLOOKUP(C50,Correlativa!$B$2:$C$4,2,0)</f>
        <v>#N/A</v>
      </c>
      <c r="E50" t="s">
        <v>8</v>
      </c>
      <c r="F50" s="3" t="e">
        <f t="shared" si="0"/>
        <v>#N/A</v>
      </c>
      <c r="G50" s="3" t="e">
        <f t="shared" si="1"/>
        <v>#N/A</v>
      </c>
    </row>
    <row r="51" spans="3:7" x14ac:dyDescent="0.55000000000000004">
      <c r="C51" s="3" t="e">
        <f>VLOOKUP(B51,Correlativa!$A$2:$B$4,2,0)</f>
        <v>#N/A</v>
      </c>
      <c r="D51" s="3" t="e">
        <f>VLOOKUP(C51,Correlativa!$B$2:$C$4,2,0)</f>
        <v>#N/A</v>
      </c>
      <c r="E51" t="s">
        <v>8</v>
      </c>
      <c r="F51" s="3" t="e">
        <f t="shared" si="0"/>
        <v>#N/A</v>
      </c>
      <c r="G51" s="3" t="e">
        <f t="shared" si="1"/>
        <v>#N/A</v>
      </c>
    </row>
    <row r="52" spans="3:7" x14ac:dyDescent="0.55000000000000004">
      <c r="C52" s="3" t="e">
        <f>VLOOKUP(B52,Correlativa!$A$2:$B$4,2,0)</f>
        <v>#N/A</v>
      </c>
      <c r="D52" s="3" t="e">
        <f>VLOOKUP(C52,Correlativa!$B$2:$C$4,2,0)</f>
        <v>#N/A</v>
      </c>
      <c r="E52" t="s">
        <v>8</v>
      </c>
      <c r="F52" s="3" t="e">
        <f t="shared" si="0"/>
        <v>#N/A</v>
      </c>
      <c r="G52" s="3" t="e">
        <f t="shared" si="1"/>
        <v>#N/A</v>
      </c>
    </row>
    <row r="53" spans="3:7" x14ac:dyDescent="0.55000000000000004">
      <c r="C53" s="3" t="e">
        <f>VLOOKUP(B53,Correlativa!$A$2:$B$4,2,0)</f>
        <v>#N/A</v>
      </c>
      <c r="D53" s="3" t="e">
        <f>VLOOKUP(C53,Correlativa!$B$2:$C$4,2,0)</f>
        <v>#N/A</v>
      </c>
      <c r="E53" t="s">
        <v>8</v>
      </c>
      <c r="F53" s="3" t="e">
        <f t="shared" si="0"/>
        <v>#N/A</v>
      </c>
      <c r="G53" s="3" t="e">
        <f t="shared" si="1"/>
        <v>#N/A</v>
      </c>
    </row>
    <row r="54" spans="3:7" x14ac:dyDescent="0.55000000000000004">
      <c r="C54" s="3" t="e">
        <f>VLOOKUP(B54,Correlativa!$A$2:$B$4,2,0)</f>
        <v>#N/A</v>
      </c>
      <c r="D54" s="3" t="e">
        <f>VLOOKUP(C54,Correlativa!$B$2:$C$4,2,0)</f>
        <v>#N/A</v>
      </c>
      <c r="E54" t="s">
        <v>8</v>
      </c>
      <c r="F54" s="3" t="e">
        <f t="shared" si="0"/>
        <v>#N/A</v>
      </c>
      <c r="G54" s="3" t="e">
        <f t="shared" si="1"/>
        <v>#N/A</v>
      </c>
    </row>
    <row r="55" spans="3:7" x14ac:dyDescent="0.55000000000000004">
      <c r="C55" s="3" t="e">
        <f>VLOOKUP(B55,Correlativa!$A$2:$B$4,2,0)</f>
        <v>#N/A</v>
      </c>
      <c r="D55" s="3" t="e">
        <f>VLOOKUP(C55,Correlativa!$B$2:$C$4,2,0)</f>
        <v>#N/A</v>
      </c>
      <c r="E55" t="s">
        <v>8</v>
      </c>
      <c r="F55" s="3" t="e">
        <f t="shared" si="0"/>
        <v>#N/A</v>
      </c>
      <c r="G55" s="3" t="e">
        <f t="shared" si="1"/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Correlativa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Enrique Forero</cp:lastModifiedBy>
  <dcterms:created xsi:type="dcterms:W3CDTF">2021-09-19T14:55:42Z</dcterms:created>
  <dcterms:modified xsi:type="dcterms:W3CDTF">2021-09-19T18:40:38Z</dcterms:modified>
</cp:coreProperties>
</file>